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always" defaultThemeVersion="124226"/>
  <mc:AlternateContent xmlns:mc="http://schemas.openxmlformats.org/markup-compatibility/2006">
    <mc:Choice Requires="x15">
      <x15ac:absPath xmlns:x15ac="http://schemas.microsoft.com/office/spreadsheetml/2010/11/ac" url="https://eskom-my.sharepoint.com/personal/makhube_ntcsa_co_za/Documents/Desktop/BME SHE Requirements/"/>
    </mc:Choice>
  </mc:AlternateContent>
  <xr:revisionPtr revIDLastSave="0" documentId="8_{3BB4086F-8A03-405D-951A-9D66505E3442}" xr6:coauthVersionLast="47" xr6:coauthVersionMax="47" xr10:uidLastSave="{00000000-0000-0000-0000-000000000000}"/>
  <bookViews>
    <workbookView xWindow="-110" yWindow="-110" windowWidth="19420" windowHeight="10300" tabRatio="764" firstSheet="1" activeTab="1" xr2:uid="{00000000-000D-0000-FFFF-FFFF00000000}"/>
  </bookViews>
  <sheets>
    <sheet name="Risk template  " sheetId="20" r:id="rId1"/>
    <sheet name="COVID 19" sheetId="19" r:id="rId2"/>
    <sheet name="Office &amp; SurroundingEnvironment" sheetId="17" r:id="rId3"/>
    <sheet name="RS SS PS" sheetId="25" r:id="rId4"/>
    <sheet name="Road " sheetId="1" r:id="rId5"/>
    <sheet name="BYLAWS" sheetId="24" r:id="rId6"/>
    <sheet name="Consequence rating" sheetId="2" r:id="rId7"/>
    <sheet name="Likelihood rating" sheetId="4" r:id="rId8"/>
    <sheet name="Risk control effectiveness" sheetId="6" r:id="rId9"/>
    <sheet name="Risk matrix" sheetId="5" r:id="rId10"/>
  </sheets>
  <externalReferences>
    <externalReference r:id="rId11"/>
    <externalReference r:id="rId12"/>
  </externalReferences>
  <definedNames>
    <definedName name="_xlnm._FilterDatabase" localSheetId="1" hidden="1">'COVID 19'!#REF!</definedName>
    <definedName name="_xlnm._FilterDatabase" localSheetId="2" hidden="1">'Office &amp; SurroundingEnvironment'!#REF!</definedName>
    <definedName name="_xlnm._FilterDatabase" localSheetId="0" hidden="1">'Risk template  '!$M$13:$M$22</definedName>
    <definedName name="_xlnm._FilterDatabase" localSheetId="4" hidden="1">'Road '!$M$13:$M$20</definedName>
    <definedName name="Consequence">'[1]Drop Down Lists'!$A$3:$A$8</definedName>
    <definedName name="Likelihood">'[1]Drop Down Lists'!$B$3:$B$7</definedName>
    <definedName name="RCE">'[1]Drop Down Lists'!$D$3:$D$7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5" l="1"/>
  <c r="J15" i="25" s="1"/>
  <c r="I14" i="25"/>
  <c r="J14" i="25" s="1"/>
  <c r="I13" i="25"/>
  <c r="J13" i="25" s="1"/>
  <c r="I12" i="25"/>
  <c r="J12" i="25" s="1"/>
  <c r="I11" i="25"/>
  <c r="J11" i="25" s="1"/>
  <c r="I15" i="17"/>
  <c r="J15" i="17" s="1"/>
  <c r="I17" i="17" l="1"/>
  <c r="J17" i="17" s="1"/>
  <c r="I18" i="17"/>
  <c r="J18" i="17" s="1"/>
  <c r="I19" i="17"/>
  <c r="J19" i="17" s="1"/>
  <c r="I20" i="17"/>
  <c r="J20" i="17" s="1"/>
  <c r="I21" i="17"/>
  <c r="J21" i="17" s="1"/>
  <c r="I22" i="17"/>
  <c r="J22" i="17" s="1"/>
  <c r="I23" i="17"/>
  <c r="J23" i="17" s="1"/>
  <c r="I24" i="17"/>
  <c r="J24" i="17" s="1"/>
  <c r="I25" i="17"/>
  <c r="J25" i="17" s="1"/>
  <c r="I16" i="17"/>
  <c r="J16" i="17" s="1"/>
  <c r="I13" i="17" l="1"/>
  <c r="J13" i="17" s="1"/>
  <c r="I14" i="17"/>
  <c r="J14" i="17" s="1"/>
  <c r="I26" i="17"/>
  <c r="J26" i="17"/>
  <c r="I27" i="17"/>
  <c r="J27" i="17"/>
  <c r="I28" i="17"/>
  <c r="J28" i="17"/>
  <c r="I29" i="17"/>
  <c r="J29" i="17"/>
  <c r="I30" i="17"/>
  <c r="J30" i="17"/>
  <c r="I31" i="17" l="1"/>
  <c r="J31" i="17"/>
  <c r="I32" i="17"/>
  <c r="J32" i="17"/>
  <c r="I33" i="17"/>
  <c r="J33" i="17"/>
  <c r="I34" i="17"/>
  <c r="J34" i="17"/>
  <c r="I35" i="17"/>
  <c r="J35" i="17"/>
  <c r="I36" i="17"/>
  <c r="J36" i="17"/>
  <c r="I29" i="1" l="1"/>
  <c r="J29" i="1" s="1"/>
  <c r="I28" i="1"/>
  <c r="J28" i="1" s="1"/>
  <c r="I27" i="1" l="1"/>
  <c r="J27" i="1" s="1"/>
  <c r="I26" i="1"/>
  <c r="J26" i="1" s="1"/>
  <c r="I25" i="1"/>
  <c r="J25" i="1" s="1"/>
  <c r="I24" i="1"/>
  <c r="J24" i="1" s="1"/>
  <c r="I23" i="1"/>
  <c r="J23" i="1" s="1"/>
  <c r="I22" i="1"/>
  <c r="J22" i="1" s="1"/>
  <c r="I21" i="1"/>
  <c r="J21" i="1" s="1"/>
  <c r="I20" i="1"/>
  <c r="J20" i="1" s="1"/>
  <c r="I19" i="1"/>
  <c r="J19" i="1" s="1"/>
  <c r="I18" i="1"/>
  <c r="J18" i="1" s="1"/>
  <c r="I17" i="1"/>
  <c r="J17" i="1" s="1"/>
  <c r="I16" i="1"/>
  <c r="J16" i="1" s="1"/>
  <c r="I15" i="1"/>
  <c r="J15" i="1" s="1"/>
  <c r="I14" i="1"/>
  <c r="J14" i="1" s="1"/>
  <c r="D52" i="5" l="1"/>
  <c r="D51" i="5"/>
  <c r="D54" i="5"/>
  <c r="D53" i="5"/>
  <c r="D55" i="5"/>
  <c r="D50" i="5"/>
  <c r="D28" i="5"/>
  <c r="D49" i="5"/>
  <c r="D48" i="5"/>
  <c r="D47" i="5"/>
  <c r="D46" i="5"/>
  <c r="D45" i="5"/>
  <c r="D44" i="5"/>
  <c r="D43" i="5"/>
  <c r="D42" i="5"/>
  <c r="D41" i="5"/>
  <c r="D40" i="5"/>
  <c r="D39" i="5"/>
  <c r="D38" i="5"/>
  <c r="D37" i="5"/>
  <c r="D36" i="5"/>
  <c r="D35" i="5"/>
  <c r="D34" i="5"/>
  <c r="D33" i="5"/>
  <c r="D32" i="5"/>
  <c r="D31" i="5"/>
  <c r="D30" i="5"/>
  <c r="D29" i="5"/>
  <c r="D27" i="5"/>
  <c r="D26" i="5"/>
  <c r="I13" i="1"/>
  <c r="J13"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Masego Msibi</author>
  </authors>
  <commentList>
    <comment ref="L9" authorId="0" shapeId="0" xr:uid="{9251B34F-5E89-4788-9399-EFC4DBC765D1}">
      <text>
        <r>
          <rPr>
            <b/>
            <sz val="9"/>
            <color indexed="81"/>
            <rFont val="Tahoma"/>
            <family val="2"/>
          </rPr>
          <t>Masego Msibi:</t>
        </r>
        <r>
          <rPr>
            <sz val="9"/>
            <color indexed="81"/>
            <rFont val="Tahoma"/>
            <family val="2"/>
          </rPr>
          <t xml:space="preserve">
Referenced under column A. Available on request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Masego Msibi</author>
  </authors>
  <commentList>
    <comment ref="F11" authorId="0" shapeId="0" xr:uid="{4845F1E4-4E1A-4F85-9C89-8BD1BDF184BC}">
      <text>
        <r>
          <rPr>
            <b/>
            <sz val="9"/>
            <color indexed="81"/>
            <rFont val="Tahoma"/>
            <family val="2"/>
          </rPr>
          <t>Masego Msibi:</t>
        </r>
        <r>
          <rPr>
            <sz val="9"/>
            <color indexed="81"/>
            <rFont val="Tahoma"/>
            <family val="2"/>
          </rPr>
          <t xml:space="preserve">
</t>
        </r>
      </text>
    </comment>
  </commentList>
</comments>
</file>

<file path=xl/sharedStrings.xml><?xml version="1.0" encoding="utf-8"?>
<sst xmlns="http://schemas.openxmlformats.org/spreadsheetml/2006/main" count="1095" uniqueCount="346">
  <si>
    <t xml:space="preserve"> </t>
  </si>
  <si>
    <t xml:space="preserve"> Date:    </t>
  </si>
  <si>
    <t>Existing Controls</t>
  </si>
  <si>
    <t>Risk Priority Rating</t>
  </si>
  <si>
    <t>Control Owner</t>
  </si>
  <si>
    <t>Legal and Other Requirements</t>
  </si>
  <si>
    <t>#</t>
  </si>
  <si>
    <t>Likelihood</t>
  </si>
  <si>
    <t>Where relevant, list the relevant legislative and or Eskom requirements that prescribe the control.</t>
  </si>
  <si>
    <t>Safety or health</t>
  </si>
  <si>
    <t>I</t>
  </si>
  <si>
    <t>Consequence</t>
  </si>
  <si>
    <t>II</t>
  </si>
  <si>
    <t>III</t>
  </si>
  <si>
    <t>IV</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</si>
  <si>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</si>
  <si>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</si>
  <si>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</si>
  <si>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</si>
  <si>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</si>
  <si>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</si>
  <si>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</si>
  <si>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</si>
  <si>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</si>
  <si>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</si>
  <si>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</si>
  <si>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</si>
  <si>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</si>
  <si>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</si>
  <si>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Exposure</t>
  </si>
  <si>
    <t>Probability of exceeding OEL</t>
  </si>
  <si>
    <t>Highly unlikely</t>
  </si>
  <si>
    <t>Unlikely</t>
  </si>
  <si>
    <t>Possible</t>
  </si>
  <si>
    <t>Likely</t>
  </si>
  <si>
    <t>Unavoidable</t>
  </si>
  <si>
    <t>Likelihood criteria</t>
  </si>
  <si>
    <t>RISK CONTROL EFFECTIVENESS GUIDE</t>
  </si>
  <si>
    <t>Guide</t>
  </si>
  <si>
    <t>Fully effective</t>
  </si>
  <si>
    <t>None</t>
  </si>
  <si>
    <t>List specific activities to be performed taking into consideration the equipment to be used, the personnel involved in the task.</t>
  </si>
  <si>
    <t xml:space="preserve">Person allocated the responsibility for implementing the agreed controls </t>
  </si>
  <si>
    <r>
      <t>RCE</t>
    </r>
    <r>
      <rPr>
        <sz val="8"/>
        <rFont val="Arial"/>
        <family val="2"/>
      </rPr>
      <t xml:space="preserve">
Risk Control Effectiveness</t>
    </r>
  </si>
  <si>
    <t>Refer to Occupational Health and Safety Risk assessment procedure 32-520</t>
  </si>
  <si>
    <t>Safety</t>
  </si>
  <si>
    <t>Health</t>
  </si>
  <si>
    <t>Occupational Health and Safety Baseline risk assessment template</t>
  </si>
  <si>
    <t xml:space="preserve">Authorised by:   </t>
  </si>
  <si>
    <t>Priority</t>
  </si>
  <si>
    <t>Risk ranking</t>
  </si>
  <si>
    <t>Action required</t>
  </si>
  <si>
    <t>Very high</t>
  </si>
  <si>
    <t>High</t>
  </si>
  <si>
    <t>Medium</t>
  </si>
  <si>
    <t>Low</t>
  </si>
  <si>
    <t>Business/Operating unit:</t>
  </si>
  <si>
    <t>Document identifier</t>
  </si>
  <si>
    <t>A chance that injury , ill health or damage could occur as a result of uncontrolled hazard.</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</si>
  <si>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</si>
  <si>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</si>
  <si>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t xml:space="preserve">Next Review Date 
(every 2 years):  </t>
  </si>
  <si>
    <r>
      <t xml:space="preserve">             </t>
    </r>
    <r>
      <rPr>
        <b/>
        <sz val="11"/>
        <color theme="1"/>
        <rFont val="Arial"/>
        <family val="2"/>
      </rPr>
      <t>RCE</t>
    </r>
  </si>
  <si>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</si>
  <si>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Mostly effective</t>
  </si>
  <si>
    <t>Most controls are designed correctly and are in place and effective. Some more work to be done to improve operating effectiveness or management has doubts about operational effectiveness and reliability of the controls.</t>
  </si>
  <si>
    <t>Mostly ineffective</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</si>
  <si>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</si>
  <si>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</si>
  <si>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A</t>
  </si>
  <si>
    <t>B</t>
  </si>
  <si>
    <t>C</t>
  </si>
  <si>
    <t>D</t>
  </si>
  <si>
    <t>E</t>
  </si>
  <si>
    <t>Occupational hygiene</t>
  </si>
  <si>
    <t>Rare (once a year)</t>
  </si>
  <si>
    <t>No exposure (or exposure &lt; 10% of OEL)</t>
  </si>
  <si>
    <t>Short periods of time, a few times per day/ intermittent (once in six months, three months, or a month)</t>
  </si>
  <si>
    <t>Low exposure (&lt; 50% of OEL)</t>
  </si>
  <si>
    <t>Continuous for between one and two hours (often/ weekly)</t>
  </si>
  <si>
    <t>Moderate exposure (chronic exposure &gt; 50% of OEL or acute exposure ≥ OEL)</t>
  </si>
  <si>
    <t>Continuous for between two and four hours (frequent/daily)</t>
  </si>
  <si>
    <t>High exposure (chronic exposure &gt; OEL, or exposure exceeding OEL-STEL)</t>
  </si>
  <si>
    <t>Continuous for eight-hour shift</t>
  </si>
  <si>
    <t>Very high exposure (chronic exposure &gt; 2 x OEL or exposure exceeding OEL-C)</t>
  </si>
  <si>
    <t>gv g</t>
  </si>
  <si>
    <r>
      <t>§</t>
    </r>
    <r>
      <rPr>
        <sz val="9"/>
        <color theme="1"/>
        <rFont val="Times New Roman"/>
        <family val="1"/>
      </rPr>
      <t xml:space="preserve">  </t>
    </r>
    <r>
      <rPr>
        <sz val="9"/>
        <color theme="1"/>
        <rFont val="Arial"/>
        <family val="2"/>
      </rPr>
      <t xml:space="preserve">More than a “100 year event” </t>
    </r>
  </si>
  <si>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</si>
  <si>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</si>
  <si>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r>
      <t>§</t>
    </r>
    <r>
      <rPr>
        <sz val="9"/>
        <color theme="1"/>
        <rFont val="Times New Roman"/>
        <family val="1"/>
      </rPr>
      <t xml:space="preserve">  </t>
    </r>
    <r>
      <rPr>
        <sz val="9"/>
        <color theme="1"/>
        <rFont val="Arial"/>
        <family val="2"/>
      </rPr>
      <t>Could occur in “years to decades”</t>
    </r>
  </si>
  <si>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</si>
  <si>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</si>
  <si>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r>
      <t>§</t>
    </r>
    <r>
      <rPr>
        <sz val="9"/>
        <color theme="1"/>
        <rFont val="Times New Roman"/>
        <family val="1"/>
      </rPr>
      <t xml:space="preserve">  </t>
    </r>
    <r>
      <rPr>
        <sz val="9"/>
        <color theme="1"/>
        <rFont val="Arial"/>
        <family val="2"/>
      </rPr>
      <t>Could occur within “months to years”</t>
    </r>
  </si>
  <si>
    <r>
      <t>§</t>
    </r>
    <r>
      <rPr>
        <sz val="9"/>
        <color theme="1"/>
        <rFont val="Times New Roman"/>
        <family val="1"/>
      </rPr>
      <t xml:space="preserve">  </t>
    </r>
    <r>
      <rPr>
        <sz val="9"/>
        <color theme="1"/>
        <rFont val="Arial"/>
        <family val="2"/>
      </rPr>
      <t>May occur shortly but a distinct probability it will not, or ≥ 20% and &lt; 70% probability.</t>
    </r>
  </si>
  <si>
    <r>
      <t>§</t>
    </r>
    <r>
      <rPr>
        <sz val="9"/>
        <color theme="1"/>
        <rFont val="Times New Roman"/>
        <family val="1"/>
      </rPr>
      <t xml:space="preserve">  </t>
    </r>
    <r>
      <rPr>
        <sz val="9"/>
        <color theme="1"/>
        <rFont val="Arial"/>
        <family val="2"/>
      </rPr>
      <t>Could occur within “weeks to months”</t>
    </r>
  </si>
  <si>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</si>
  <si>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</si>
  <si>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r>
      <t>§</t>
    </r>
    <r>
      <rPr>
        <sz val="9"/>
        <color theme="1"/>
        <rFont val="Times New Roman"/>
        <family val="1"/>
      </rPr>
      <t xml:space="preserve">  </t>
    </r>
    <r>
      <rPr>
        <sz val="9"/>
        <color theme="1"/>
        <rFont val="Arial"/>
        <family val="2"/>
      </rPr>
      <t>Could occur within “days to weeks”</t>
    </r>
  </si>
  <si>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</si>
  <si>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</si>
  <si>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Immediate action required, and these risks to be captured on IRM system.</t>
  </si>
  <si>
    <t>Strong mandatory action required, and these risks to be captured on IRM system.</t>
  </si>
  <si>
    <t>Action required, possibly at administrative level.</t>
  </si>
  <si>
    <t>Minor or no action required.</t>
  </si>
  <si>
    <t>RISK MATRIX</t>
  </si>
  <si>
    <t>R</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</si>
  <si>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</si>
  <si>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240-70044602</t>
  </si>
  <si>
    <t xml:space="preserve">Template identifier: </t>
  </si>
  <si>
    <t>Revision number:</t>
  </si>
  <si>
    <t xml:space="preserve">Revision date: </t>
  </si>
  <si>
    <t>Signed:</t>
  </si>
  <si>
    <t>Date:</t>
  </si>
  <si>
    <t>List activity</t>
  </si>
  <si>
    <t>Risk Nr</t>
  </si>
  <si>
    <t>Risk type</t>
  </si>
  <si>
    <t>What are the possible consequences?</t>
  </si>
  <si>
    <t>Hazard Identification</t>
  </si>
  <si>
    <t>Associated risk</t>
  </si>
  <si>
    <t>F</t>
  </si>
  <si>
    <t>A1</t>
  </si>
  <si>
    <t>Yes</t>
  </si>
  <si>
    <t>B1</t>
  </si>
  <si>
    <t>No</t>
  </si>
  <si>
    <t>P</t>
  </si>
  <si>
    <t>C1</t>
  </si>
  <si>
    <t>D1</t>
  </si>
  <si>
    <t>Ti</t>
  </si>
  <si>
    <t>A2</t>
  </si>
  <si>
    <t>B2</t>
  </si>
  <si>
    <t>E1</t>
  </si>
  <si>
    <t>C2</t>
  </si>
  <si>
    <t>D2</t>
  </si>
  <si>
    <t>A3</t>
  </si>
  <si>
    <t>B3</t>
  </si>
  <si>
    <t>A4</t>
  </si>
  <si>
    <t>1A</t>
  </si>
  <si>
    <t>1B</t>
  </si>
  <si>
    <t>1C</t>
  </si>
  <si>
    <t>1D</t>
  </si>
  <si>
    <t>2A</t>
  </si>
  <si>
    <t>1E</t>
  </si>
  <si>
    <t>2C</t>
  </si>
  <si>
    <t>2D</t>
  </si>
  <si>
    <t>3A</t>
  </si>
  <si>
    <t>3B</t>
  </si>
  <si>
    <t>4A</t>
  </si>
  <si>
    <t>2B</t>
  </si>
  <si>
    <t>5A</t>
  </si>
  <si>
    <t>3D</t>
  </si>
  <si>
    <t>3E</t>
  </si>
  <si>
    <t>2E</t>
  </si>
  <si>
    <t>3C</t>
  </si>
  <si>
    <t>4C</t>
  </si>
  <si>
    <t>4B</t>
  </si>
  <si>
    <t>5B</t>
  </si>
  <si>
    <t>4D</t>
  </si>
  <si>
    <t>4E</t>
  </si>
  <si>
    <t>5C</t>
  </si>
  <si>
    <t>5D</t>
  </si>
  <si>
    <t>5E</t>
  </si>
  <si>
    <t>6A</t>
  </si>
  <si>
    <t>6B</t>
  </si>
  <si>
    <t>6C</t>
  </si>
  <si>
    <t>6D</t>
  </si>
  <si>
    <t>6E</t>
  </si>
  <si>
    <t>Telecommunications</t>
  </si>
  <si>
    <t>Travelling By Road</t>
  </si>
  <si>
    <t>Fatigue</t>
  </si>
  <si>
    <t>Falling asleep while driving</t>
  </si>
  <si>
    <t>MVA which may lead to injury or fatality</t>
  </si>
  <si>
    <t>Mechanical failures</t>
  </si>
  <si>
    <t>Wild/stray animals</t>
  </si>
  <si>
    <t xml:space="preserve">Over speeding </t>
  </si>
  <si>
    <t>Exposure to Hijacking/ robbery at site</t>
  </si>
  <si>
    <t>Poor Road conditions</t>
  </si>
  <si>
    <t>Adverse weather conditions (Heavy rain, hail storm, heavy winds, snow)</t>
  </si>
  <si>
    <t>Pedestrians crossing the road</t>
  </si>
  <si>
    <t>Other negligent road users</t>
  </si>
  <si>
    <t>Unsafe driving</t>
  </si>
  <si>
    <t>Unroadworthy vehicle</t>
  </si>
  <si>
    <t>Road Works</t>
  </si>
  <si>
    <t>Travelling in areas where there are protests</t>
  </si>
  <si>
    <t>Driving across low lying bridges during flash floods</t>
  </si>
  <si>
    <t>Defective Vehicle</t>
  </si>
  <si>
    <t>Hitting a straying animal</t>
  </si>
  <si>
    <t>Collision, losing control of the vehicle, unable to stop in time</t>
  </si>
  <si>
    <t>Possible assault, rape, stress, trauma, being shot</t>
  </si>
  <si>
    <t>Possible puncture or damage to the vehicle tyre</t>
  </si>
  <si>
    <t xml:space="preserve">Hitting vehicle in front or side, Adverse road conditions, hypothermia,  </t>
  </si>
  <si>
    <t>Colliding with other vehicles</t>
  </si>
  <si>
    <t>causing an accident (Collision, losing control of vehicles)</t>
  </si>
  <si>
    <t>Vehicle Breakdown or parts failure</t>
  </si>
  <si>
    <t>Vehicle Collision</t>
  </si>
  <si>
    <t>Loss of control of the vehicle</t>
  </si>
  <si>
    <t>Possibility of being swept away</t>
  </si>
  <si>
    <t>Vehicle being taken, Possible injury or fatality</t>
  </si>
  <si>
    <t>MVA which may lead to injury or fatality including Public</t>
  </si>
  <si>
    <t>possible motor vehicle pile-up (MVA) which may lead to injury or fatality including Public</t>
  </si>
  <si>
    <t>Possible damage to vehicle and/or injury/fatality</t>
  </si>
  <si>
    <t>Minor or major injury, Fatality</t>
  </si>
  <si>
    <t>Towing</t>
  </si>
  <si>
    <t>Using incorrect vehicle</t>
  </si>
  <si>
    <t>Unsafe towing practices</t>
  </si>
  <si>
    <t>Vehicle rolling backwards</t>
  </si>
  <si>
    <t>Incompetence in towing</t>
  </si>
  <si>
    <t>Minor, major injury, Fatality</t>
  </si>
  <si>
    <t>Actions and Conditions leading to Explosion</t>
  </si>
  <si>
    <t xml:space="preserve">Possible burns </t>
  </si>
  <si>
    <t>Possible explosion</t>
  </si>
  <si>
    <t>Exposure to communicable diseases</t>
  </si>
  <si>
    <t>Possible minor or major Injury</t>
  </si>
  <si>
    <t>Walking or driving around the office</t>
  </si>
  <si>
    <t>Panels falling from roof around the building</t>
  </si>
  <si>
    <t>bad driving in the complex</t>
  </si>
  <si>
    <t>Exposure to Hazardous Biological Agents</t>
  </si>
  <si>
    <t>Working in close  proximity to co-workers who may have infectious or communicable diseases</t>
  </si>
  <si>
    <t xml:space="preserve">Possibility of contracting communicable diseases such as resistant TB, </t>
  </si>
  <si>
    <t>Possibility of contracting diseases through contact, such as cholera, Hepatitis A</t>
  </si>
  <si>
    <t>Possible Ilness, or Fatality</t>
  </si>
  <si>
    <t>Possible Collision</t>
  </si>
  <si>
    <t>Panels falling on an individual</t>
  </si>
  <si>
    <t>Possible minor or major Injury or fatality</t>
  </si>
  <si>
    <t>Exposure to hazards associated with working in close proximity to the Lake and non maintenance of storm water drains</t>
  </si>
  <si>
    <t>Exposure to hazards associated withWorking in the vicinity of petrol stations</t>
  </si>
  <si>
    <t>Exposure to hazards associated withSituated in an area where there were mining activities</t>
  </si>
  <si>
    <t>Exposure to hazards associated withHelicopter landing on a non demarcated area</t>
  </si>
  <si>
    <t>Exposure to hazards associated withLocated at a close radius to Gas production companies</t>
  </si>
  <si>
    <t>Exposure to hazards associated withActions and Conditions leading to fire</t>
  </si>
  <si>
    <t>Possible flooding during heavy rains</t>
  </si>
  <si>
    <t>Possible explosion and fire</t>
  </si>
  <si>
    <t>Possible occurrence of Earth tremors which may escalate to Earthquakes</t>
  </si>
  <si>
    <t>Helicopter or aircraft crashing</t>
  </si>
  <si>
    <t xml:space="preserve">Possible Explosion of flammable acetylene, Ammonium nitrate, </t>
  </si>
  <si>
    <t>rupture of tank, pipes and cylinders</t>
  </si>
  <si>
    <t>Aircraft Crash</t>
  </si>
  <si>
    <t>Exposure to hazards associated with being situated in close proximity to a light aircraft airport</t>
  </si>
  <si>
    <t>Driving below the bridges</t>
  </si>
  <si>
    <t xml:space="preserve">Gauteng </t>
  </si>
  <si>
    <t>Designation: Contracts Manager</t>
  </si>
  <si>
    <t>Designation:Contracts Manager</t>
  </si>
  <si>
    <t xml:space="preserve">Authorised by:  </t>
  </si>
  <si>
    <t>Contract:</t>
  </si>
  <si>
    <t xml:space="preserve">Next Review Date 
(every 2 years): </t>
  </si>
  <si>
    <t>Telecommunication and Contractor</t>
  </si>
  <si>
    <t>Telecommunications &amp; Contractor</t>
  </si>
  <si>
    <t>Referenced under column A. available on request</t>
  </si>
  <si>
    <t>Administrative - Contractor Management - OHS Specification, Supplier evalution during Tender &amp; contract execution, to ensure compliance to specific requirements</t>
  </si>
  <si>
    <t>Prepared by</t>
  </si>
  <si>
    <t>Prepared By</t>
  </si>
  <si>
    <t>Prepared By:</t>
  </si>
  <si>
    <t>Signature</t>
  </si>
  <si>
    <t>Eskom’s OHS Manager / Senior Advisor</t>
  </si>
  <si>
    <t>Eskom’s Contract Custodian</t>
  </si>
  <si>
    <t>Masego Msibi</t>
  </si>
  <si>
    <t>Date</t>
  </si>
  <si>
    <t xml:space="preserve">                                                                                                                                                                                                      COVID-19 RISK ASSESSMENT</t>
  </si>
  <si>
    <r>
      <t xml:space="preserve">Anything  with potential to cause  of harm. 
</t>
    </r>
    <r>
      <rPr>
        <b/>
        <sz val="9.5"/>
        <rFont val="Arial Narrow"/>
        <family val="2"/>
      </rPr>
      <t>Note:</t>
    </r>
    <r>
      <rPr>
        <sz val="9.5"/>
        <rFont val="Arial Narrow"/>
        <family val="2"/>
      </rPr>
      <t xml:space="preserve"> A hazard can pose more than one risk.</t>
    </r>
  </si>
  <si>
    <r>
      <t xml:space="preserve">Include:
- </t>
    </r>
    <r>
      <rPr>
        <u/>
        <sz val="9.5"/>
        <rFont val="Arial Narrow"/>
        <family val="2"/>
      </rPr>
      <t>Preventative Controls</t>
    </r>
    <r>
      <rPr>
        <sz val="9.5"/>
        <rFont val="Arial Narrow"/>
        <family val="2"/>
      </rPr>
      <t xml:space="preserve">
(controls implemented to eliminate hazards or reduce the likelihood of the risk occurring), and
- </t>
    </r>
    <r>
      <rPr>
        <u/>
        <sz val="9.5"/>
        <rFont val="Arial Narrow"/>
        <family val="2"/>
      </rPr>
      <t>Reactive Controls</t>
    </r>
    <r>
      <rPr>
        <sz val="9.5"/>
        <rFont val="Arial Narrow"/>
        <family val="2"/>
      </rPr>
      <t xml:space="preserve"> 
(controls implemented to reduce the immediate impact of the risk occurring)    
</t>
    </r>
    <r>
      <rPr>
        <b/>
        <sz val="9.5"/>
        <rFont val="Arial Narrow"/>
        <family val="2"/>
      </rPr>
      <t>Elimination
Substitution 
Engineering controls 
Administrative controls 
Personal protective equipment (PPE)</t>
    </r>
  </si>
  <si>
    <r>
      <t>RCE</t>
    </r>
    <r>
      <rPr>
        <sz val="9.5"/>
        <rFont val="Arial Narrow"/>
        <family val="2"/>
      </rPr>
      <t xml:space="preserve">
Risk Control Effectiveness</t>
    </r>
  </si>
  <si>
    <t xml:space="preserve">Access Control
</t>
  </si>
  <si>
    <t xml:space="preserve">Any person infected with COVID-19 </t>
  </si>
  <si>
    <t xml:space="preserve">Contracting COVID-19 through contact with infected droplets </t>
  </si>
  <si>
    <t xml:space="preserve">1. Local transmission of the virus to exposed employees causing lost time or fatality/ies
2. All persons that are affected being isolated.
3. Positive COVID-19 cases.              </t>
  </si>
  <si>
    <t xml:space="preserve">COVID-19 Compliance Officers 
</t>
  </si>
  <si>
    <t>1. Occupational Health and Safety Act: Hazardous Biological Agents Regulations
2. Directive: Consolidated COVID-19 Direction on Occupational Health and Safety Measures in Certain Workplaces GNR 1031 of October 2020</t>
  </si>
  <si>
    <t>Objects and surfaces contaminated with COVID-19, e.g. Unhygienic biometric units</t>
  </si>
  <si>
    <t xml:space="preserve">Contracting COVID-19 through touching surfaces/objects with contaminated droplets from an infected person while conducting work activities </t>
  </si>
  <si>
    <t xml:space="preserve">1. Local transmission of the virus to exposed employees causing lost time or fatality/ies
2. All employees that are affected being isolated.
3. Positive COVID-19 cases.              </t>
  </si>
  <si>
    <t>Alcohol Breathalyser Testing</t>
  </si>
  <si>
    <t xml:space="preserve">Infected employee and breathalyser contaminated with COVID-19. </t>
  </si>
  <si>
    <t>Contracting COVID-19  when using a contaminated breathalyser</t>
  </si>
  <si>
    <t>Employees conducting work and being exposed to contaminated  objects and surfaces from an infected person (workplace surfaces, printers, desk, door handles, etc.)</t>
  </si>
  <si>
    <t xml:space="preserve">Contaminated objects and surfaces with COVID-19. </t>
  </si>
  <si>
    <t>Contract COVID-19 from contaminated objects and surfaces</t>
  </si>
  <si>
    <t>Employees conducting work and having poor hygiene practices (Not washing or sanitizing of hands frequently, touching faces, touching possible contaminated surfaces and not washing/sanitizing hands thereafter, not disinfecting workspace)</t>
  </si>
  <si>
    <t>Poor hygiene practices</t>
  </si>
  <si>
    <t xml:space="preserve">Contracting COVID-19 from contaminated surfaces due to poor hygiene practices </t>
  </si>
  <si>
    <t>Employee's health and wellness when conducting their normal duties</t>
  </si>
  <si>
    <t xml:space="preserve">Infected employee and objects contaminated with COVID-19. </t>
  </si>
  <si>
    <t xml:space="preserve">Employees having flu-like symptoms or other medical conditions due to having been in contact with Symptomatic, Asymptomatic, or with people that have travelled to high risk areas or positive COVID-19 case. </t>
  </si>
  <si>
    <t>Employees diagnosed with COVID-19.</t>
  </si>
  <si>
    <t>Employees testing positive after being in contact with infected people, or having travelled to high risk areas.</t>
  </si>
  <si>
    <t>Employees travelling together on Eskom business (in pool, scheme or hired vehicles)</t>
  </si>
  <si>
    <t xml:space="preserve">Infected employee and surfaces contaminated with COVID-19. </t>
  </si>
  <si>
    <t xml:space="preserve">1.  Close contact between employees whilst travelling poses a risk of COVID-19 transfer as the virus spreads through Asymptomatic Persons as well.                                 
2. Contract COVID-19 from contaminated vehicle surfaces.      </t>
  </si>
  <si>
    <t>Employees using Public Transportation (Taxi's &amp; Buses)</t>
  </si>
  <si>
    <t xml:space="preserve">Contracting COVID-19 from contaminated vehicle surfaces </t>
  </si>
  <si>
    <t>Sleeping over using guest accommodation during COVID-19</t>
  </si>
  <si>
    <t xml:space="preserve">1) Infected hotel staff and fellow lodgers 
2) Contaminated surfaces with COVID-19. </t>
  </si>
  <si>
    <t>1. Contracting COVID-19 from contact with infected person(s) or contaminated surfaces / clothing / bedding.</t>
  </si>
  <si>
    <t>Social Interactions during tea breaks/work breaks</t>
  </si>
  <si>
    <t xml:space="preserve">Contracting COVID-19 due to employees, contractors or visitors not following social distancing protocols when having social interactions during tea or work breaks.
</t>
  </si>
  <si>
    <t>Face-to-Face Meetings</t>
  </si>
  <si>
    <t xml:space="preserve">Coming into contact with infected persons, contaminated object or surfaces. </t>
  </si>
  <si>
    <t xml:space="preserve">Contracting COVID-19 due to contact with contaminated surfaces and exposure to an infected person. </t>
  </si>
  <si>
    <t>Working at Offices where there is no running water (temporarily)</t>
  </si>
  <si>
    <t xml:space="preserve"> Unavailability of running water.</t>
  </si>
  <si>
    <t>1. Increased risk for contracting COVID-19</t>
  </si>
  <si>
    <t>Site Access &amp; Security</t>
  </si>
  <si>
    <t>Actions and Conditions leading to Hijacking, kidnapping, robbery, assault, rape</t>
  </si>
  <si>
    <t>Possible Injury or fatality</t>
  </si>
  <si>
    <t>Poor Road Conditions</t>
  </si>
  <si>
    <t>Vehicle losing control</t>
  </si>
  <si>
    <t>Possible MVA which may lead to injury or fatality</t>
  </si>
  <si>
    <t>Line 32.3, 32-520, Safe travelling procedure 240-62946386; ISO 45001(4.3.1,4.5.3)</t>
  </si>
  <si>
    <t>Exposure to Raptors/Insects/Reptiles</t>
  </si>
  <si>
    <t>Possible venomous, bites and stings</t>
  </si>
  <si>
    <t>Possible poisonous bites and stings which may lead to Occupational illness or fatality</t>
  </si>
  <si>
    <t>Actions and conditions leading to Veld Fires</t>
  </si>
  <si>
    <t xml:space="preserve">Possible burns or Smoke Inhalation </t>
  </si>
  <si>
    <t>Actions and conditions leading to Vandalism</t>
  </si>
  <si>
    <t xml:space="preserve">Theft, vandalism, public injury </t>
  </si>
  <si>
    <t>Possible public injury or Damage to Property</t>
  </si>
  <si>
    <t>Next Review</t>
  </si>
  <si>
    <t>240-70044600</t>
  </si>
  <si>
    <t xml:space="preserve">
1. Occupational Health and Safety Act: Hazardous Biological Agents Regulations
2. Directive: Consolidated COVID-19 Direction on Occupational Health and Safety Measures in Certain Workplaces GNR 1031 of October 2020</t>
  </si>
  <si>
    <t>240-70044598</t>
  </si>
  <si>
    <t xml:space="preserve"> Site access procedure (ETPR 0578), Incident Management Procedure (32-95)ISO 45001(4.3.1,4.5.3)</t>
  </si>
  <si>
    <t xml:space="preserve"> Emergency Plan in case of bees, wasps and tick stings (240-102888502); ISO 45001(4.3.1,4.5.3)</t>
  </si>
  <si>
    <t xml:space="preserve"> Emergency Preparedness Procedure 32-123 ; ISO 45001(4.3.1,4.4.6)</t>
  </si>
  <si>
    <t>, Site access Procedure (ETPR0578), Incident Management Procedure ETPR0737</t>
  </si>
  <si>
    <t>Contract</t>
  </si>
  <si>
    <r>
      <rPr>
        <b/>
        <sz val="9.5"/>
        <rFont val="Arial Narrow"/>
        <family val="2"/>
      </rPr>
      <t>Designation:</t>
    </r>
    <r>
      <rPr>
        <sz val="9.5"/>
        <rFont val="Arial Narrow"/>
        <family val="2"/>
      </rPr>
      <t xml:space="preserve">  Contracts Manager</t>
    </r>
  </si>
  <si>
    <t>Authorised by</t>
  </si>
  <si>
    <t>Compiled by</t>
  </si>
  <si>
    <t xml:space="preserve">Contract: </t>
  </si>
  <si>
    <t xml:space="preserve">Design, supply, delivery, installation, commissioning, maintenance, support and training of an Environmental Alarm System (EAS) solution </t>
  </si>
  <si>
    <t>05/09/2024</t>
  </si>
  <si>
    <t>05/09/2026</t>
  </si>
  <si>
    <t>240-169184548</t>
  </si>
  <si>
    <t>Document revision no.</t>
  </si>
  <si>
    <t>Name:  Thulani Mkhwanazi</t>
  </si>
  <si>
    <r>
      <rPr>
        <b/>
        <sz val="9.5"/>
        <rFont val="Arial Narrow"/>
        <family val="2"/>
      </rPr>
      <t>Name</t>
    </r>
    <r>
      <rPr>
        <sz val="9.5"/>
        <rFont val="Arial Narrow"/>
        <family val="2"/>
      </rPr>
      <t>:  Thulani Mkhwanazi</t>
    </r>
  </si>
  <si>
    <t>Masego Msibi
Thulani Mkhwanazi
David Thakadu</t>
  </si>
  <si>
    <t>Thulani Mkhwanazi</t>
  </si>
  <si>
    <t>David Thakadu</t>
  </si>
  <si>
    <t xml:space="preserve">Nombulelo Mbatha
Phelokazi Ndlovu
Bongani Shezi
</t>
  </si>
  <si>
    <t>22/04/2025</t>
  </si>
  <si>
    <t>Masego Msibi
Thulani Mkhwanazi
David Thakadu 
Nombulelo Mbatha</t>
  </si>
  <si>
    <t xml:space="preserve">Masego Msibi
Thulani Mkhwanazi
David Thakadu </t>
  </si>
  <si>
    <t>17/08/2025</t>
  </si>
  <si>
    <t>Eustacia Makhubele</t>
  </si>
  <si>
    <t>Wicus Van Aswegen</t>
  </si>
  <si>
    <t xml:space="preserve">Eskom’s SHEQ Officer </t>
  </si>
  <si>
    <t>Eskom’s SHEQ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</si>
</sst>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family val="2"/>
      <scheme val="minor"/>
    </font>
    <font>
      <sz val="9"/>
      <name val="Arial"/>
      <family val="2"/>
    </font>
    <font>
      <b/>
      <sz val="9"/>
      <name val="Arial"/>
      <family val="2"/>
    </font>
    <font>
      <b/>
      <sz val="12"/>
      <name val="Arial"/>
      <family val="2"/>
    </font>
    <font>
      <sz val="10"/>
      <name val="Arial"/>
      <family val="2"/>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sz val="11"/>
      <color rgb="FFFA7D00"/>
      <name val="Calibri"/>
      <family val="2"/>
      <scheme val="minor"/>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sz val="8"/>
      <color theme="1"/>
      <name val="Arial"/>
      <family val="2"/>
    </font>
    <font>
      <sz val="8"/>
      <name val="Calibri"/>
      <family val="2"/>
      <scheme val="minor"/>
    </font>
    <font>
      <sz val="9"/>
      <color indexed="81"/>
      <name val="Tahoma"/>
      <family val="2"/>
    </font>
    <font>
      <b/>
      <sz val="9"/>
      <color indexed="81"/>
      <name val="Tahoma"/>
      <family val="2"/>
    </font>
    <font>
      <u/>
      <sz val="11"/>
      <color theme="10"/>
      <name val="Calibri"/>
      <family val="2"/>
      <scheme val="minor"/>
    </font>
    <font>
      <sz val="12"/>
      <name val="Arial"/>
      <family val="2"/>
    </font>
    <font>
      <b/>
      <sz val="12"/>
      <color theme="1"/>
      <name val="Arial Narrow"/>
      <family val="2"/>
    </font>
    <font>
      <b/>
      <sz val="9.5"/>
      <name val="Arial Narrow"/>
      <family val="2"/>
    </font>
    <font>
      <b/>
      <sz val="9.5"/>
      <color theme="1"/>
      <name val="Arial Narrow"/>
      <family val="2"/>
    </font>
    <font>
      <sz val="9.5"/>
      <name val="Arial Narrow"/>
      <family val="2"/>
    </font>
    <font>
      <b/>
      <i/>
      <sz val="9.5"/>
      <name val="Arial Narrow"/>
      <family val="2"/>
    </font>
    <font>
      <u/>
      <sz val="9.5"/>
      <name val="Arial Narrow"/>
      <family val="2"/>
    </font>
    <font>
      <sz val="9.5"/>
      <color rgb="FF000000"/>
      <name val="Arial Narrow"/>
      <family val="2"/>
    </font>
    <font>
      <sz val="11"/>
      <name val="Arial"/>
      <family val="2"/>
    </font>
    <font>
      <b/>
      <sz val="12"/>
      <color rgb="FF252424"/>
      <name val="Segoe UI"/>
      <family val="2"/>
    </font>
    <font>
      <b/>
      <sz val="10"/>
      <color rgb="FF252424"/>
      <name val="Segoe UI"/>
      <family val="2"/>
    </font>
  </fonts>
  <fills count="2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rgb="FFF2F2F2"/>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
      <patternFill patternType="solid">
        <fgColor indexed="48"/>
        <bgColor indexed="64"/>
      </patternFill>
    </fill>
    <fill>
      <patternFill patternType="solid">
        <fgColor rgb="FFCCFFFF"/>
        <bgColor rgb="FF000000"/>
      </patternFill>
    </fill>
    <fill>
      <patternFill patternType="solid">
        <fgColor theme="5" tint="0.39997558519241921"/>
        <bgColor rgb="FF000000"/>
      </patternFill>
    </fill>
    <fill>
      <patternFill patternType="solid">
        <fgColor theme="0" tint="-4.9989318521683403E-2"/>
        <bgColor rgb="FF000000"/>
      </patternFill>
    </fill>
    <fill>
      <patternFill patternType="solid">
        <fgColor theme="5" tint="0.39997558519241921"/>
        <bgColor indexed="64"/>
      </patternFill>
    </fill>
  </fills>
  <borders count="3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
      <left/>
      <right style="thin">
        <color indexed="64"/>
      </right>
      <top style="medium">
        <color indexed="64"/>
      </top>
      <bottom/>
      <diagonal/>
    </border>
  </borders>
  <cellStyleXfs count="6">
    <xf numFmtId="0" fontId="0" fillId="0" borderId="0"/>
    <xf numFmtId="0" fontId="4" fillId="0" borderId="0"/>
    <xf numFmtId="0" fontId="24" fillId="17" borderId="24" applyNumberFormat="0" applyAlignment="0" applyProtection="0"/>
    <xf numFmtId="0" fontId="7" fillId="0" borderId="0"/>
    <xf numFmtId="0" fontId="43" fillId="0" borderId="0" applyNumberFormat="0" applyFill="0" applyBorder="0" applyAlignment="0" applyProtection="0"/>
    <xf numFmtId="0" fontId="4" fillId="0" borderId="0"/>
  </cellStyleXfs>
  <cellXfs count="297">
    <xf numFmtId="0" fontId="0" fillId="0" borderId="0" xfId="0"/>
    <xf numFmtId="0" fontId="0" fillId="2" borderId="0" xfId="0" applyFill="1"/>
    <xf numFmtId="0" fontId="7" fillId="9"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5" fillId="9" borderId="4" xfId="1" applyFont="1" applyFill="1" applyBorder="1" applyAlignment="1">
      <alignment vertical="center" wrapText="1"/>
    </xf>
    <xf numFmtId="49" fontId="5" fillId="9" borderId="4" xfId="1" applyNumberFormat="1" applyFont="1" applyFill="1" applyBorder="1" applyAlignment="1">
      <alignment horizontal="center" vertical="center" wrapText="1"/>
    </xf>
    <xf numFmtId="0" fontId="5" fillId="9" borderId="4" xfId="1" applyFont="1" applyFill="1" applyBorder="1" applyAlignment="1">
      <alignment horizontal="center" vertical="center" wrapText="1"/>
    </xf>
    <xf numFmtId="0" fontId="5" fillId="9" borderId="4" xfId="1" applyFont="1" applyFill="1" applyBorder="1" applyAlignment="1">
      <alignment horizontal="left" vertical="center" wrapText="1"/>
    </xf>
    <xf numFmtId="0" fontId="0" fillId="9" borderId="4" xfId="0" applyFill="1" applyBorder="1" applyAlignment="1">
      <alignment wrapText="1"/>
    </xf>
    <xf numFmtId="0" fontId="12" fillId="0" borderId="20" xfId="0" applyFont="1" applyBorder="1" applyAlignment="1">
      <alignment horizontal="center" vertical="center" wrapText="1"/>
    </xf>
    <xf numFmtId="0" fontId="13" fillId="11" borderId="20"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12" borderId="20" xfId="0" applyFont="1" applyFill="1" applyBorder="1" applyAlignment="1">
      <alignment horizontal="center" vertical="center" wrapText="1"/>
    </xf>
    <xf numFmtId="0" fontId="13" fillId="13" borderId="20" xfId="0" applyFont="1" applyFill="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14" fillId="0" borderId="20" xfId="0" applyFont="1" applyBorder="1" applyAlignment="1">
      <alignment horizontal="left" vertical="center" wrapText="1" indent="4"/>
    </xf>
    <xf numFmtId="0" fontId="15" fillId="0" borderId="0" xfId="0" applyFont="1"/>
    <xf numFmtId="0" fontId="16" fillId="0" borderId="16" xfId="0" applyFont="1" applyBorder="1" applyAlignment="1">
      <alignment vertical="center" wrapText="1"/>
    </xf>
    <xf numFmtId="0" fontId="16" fillId="0" borderId="6"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justify" vertical="center" wrapText="1"/>
    </xf>
    <xf numFmtId="0" fontId="11" fillId="0" borderId="19" xfId="0" applyFont="1" applyBorder="1" applyAlignment="1">
      <alignment horizontal="center" vertical="center" wrapText="1"/>
    </xf>
    <xf numFmtId="0" fontId="11" fillId="0" borderId="20" xfId="0" applyFont="1" applyBorder="1" applyAlignment="1">
      <alignment horizontal="justify" vertical="center" wrapText="1"/>
    </xf>
    <xf numFmtId="0" fontId="20" fillId="0" borderId="19" xfId="0" applyFont="1" applyBorder="1" applyAlignment="1">
      <alignment horizontal="center" vertical="center" wrapText="1"/>
    </xf>
    <xf numFmtId="0" fontId="7" fillId="0" borderId="20" xfId="0" applyFont="1" applyBorder="1" applyAlignment="1">
      <alignment horizontal="left" vertical="top" wrapText="1"/>
    </xf>
    <xf numFmtId="0" fontId="6" fillId="16" borderId="6" xfId="0" applyFont="1" applyFill="1" applyBorder="1" applyAlignment="1">
      <alignment wrapText="1"/>
    </xf>
    <xf numFmtId="0" fontId="21" fillId="2" borderId="0" xfId="0" applyFont="1" applyFill="1"/>
    <xf numFmtId="0" fontId="21" fillId="0" borderId="0" xfId="0" applyFont="1"/>
    <xf numFmtId="0" fontId="22" fillId="0" borderId="6" xfId="0" applyFont="1" applyBorder="1" applyAlignment="1">
      <alignment horizontal="center" vertical="center" wrapText="1"/>
    </xf>
    <xf numFmtId="0" fontId="23" fillId="11" borderId="6"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3" fillId="12" borderId="6" xfId="0" applyFont="1" applyFill="1" applyBorder="1" applyAlignment="1">
      <alignment horizontal="center" vertical="center" wrapText="1"/>
    </xf>
    <xf numFmtId="0" fontId="6" fillId="18" borderId="4" xfId="0" applyFont="1" applyFill="1" applyBorder="1" applyAlignment="1">
      <alignment horizontal="center"/>
    </xf>
    <xf numFmtId="0" fontId="0" fillId="0" borderId="4" xfId="0" applyBorder="1"/>
    <xf numFmtId="0" fontId="5" fillId="6" borderId="25" xfId="1" applyFont="1" applyFill="1" applyBorder="1" applyAlignment="1">
      <alignment horizontal="center" vertical="center" wrapText="1"/>
    </xf>
    <xf numFmtId="0" fontId="5" fillId="7" borderId="25" xfId="1" applyFont="1" applyFill="1" applyBorder="1" applyAlignment="1">
      <alignment horizontal="center" vertical="center" wrapText="1"/>
    </xf>
    <xf numFmtId="0" fontId="5" fillId="7" borderId="28" xfId="1" applyFont="1" applyFill="1" applyBorder="1" applyAlignment="1">
      <alignment horizontal="left" vertical="center" wrapText="1"/>
    </xf>
    <xf numFmtId="0" fontId="5" fillId="7" borderId="28" xfId="1" applyFont="1" applyFill="1" applyBorder="1" applyAlignment="1">
      <alignment horizontal="center" vertical="center" wrapText="1"/>
    </xf>
    <xf numFmtId="0" fontId="5" fillId="7" borderId="29" xfId="1" applyFont="1" applyFill="1" applyBorder="1" applyAlignment="1">
      <alignment horizontal="center" vertical="center" wrapText="1"/>
    </xf>
    <xf numFmtId="0" fontId="8" fillId="9" borderId="28" xfId="1" applyFont="1" applyFill="1" applyBorder="1" applyAlignment="1">
      <alignment horizontal="center" vertical="center" wrapText="1"/>
    </xf>
    <xf numFmtId="0" fontId="5" fillId="8" borderId="25" xfId="1" applyFont="1" applyFill="1" applyBorder="1" applyAlignment="1">
      <alignment horizontal="center" vertical="center" wrapText="1"/>
    </xf>
    <xf numFmtId="0" fontId="5" fillId="8" borderId="26" xfId="1" applyFont="1" applyFill="1" applyBorder="1" applyAlignment="1">
      <alignment horizontal="center" vertical="center" wrapText="1"/>
    </xf>
    <xf numFmtId="0" fontId="24" fillId="17" borderId="24" xfId="2" applyAlignment="1">
      <alignment vertical="center" wrapText="1"/>
    </xf>
    <xf numFmtId="0" fontId="5" fillId="7" borderId="27" xfId="1" applyFont="1" applyFill="1" applyBorder="1" applyAlignment="1">
      <alignment horizontal="center" vertical="center" textRotation="90" wrapText="1"/>
    </xf>
    <xf numFmtId="0" fontId="1" fillId="7" borderId="28" xfId="1" applyFont="1" applyFill="1" applyBorder="1" applyAlignment="1">
      <alignment horizontal="center" vertical="center" textRotation="90" wrapText="1"/>
    </xf>
    <xf numFmtId="0" fontId="25" fillId="6" borderId="12" xfId="1" applyFont="1" applyFill="1" applyBorder="1" applyAlignment="1">
      <alignment horizontal="center" vertical="center" wrapText="1"/>
    </xf>
    <xf numFmtId="0" fontId="25" fillId="7" borderId="12" xfId="1" applyFont="1" applyFill="1" applyBorder="1" applyAlignment="1">
      <alignment horizontal="center" vertical="center" wrapText="1"/>
    </xf>
    <xf numFmtId="0" fontId="25" fillId="7" borderId="7" xfId="1" applyFont="1" applyFill="1" applyBorder="1" applyAlignment="1">
      <alignment horizontal="center" vertical="center" wrapText="1"/>
    </xf>
    <xf numFmtId="0" fontId="25" fillId="9" borderId="9" xfId="1" applyFont="1" applyFill="1" applyBorder="1" applyAlignment="1">
      <alignment horizontal="center" vertical="center" textRotation="90" wrapText="1"/>
    </xf>
    <xf numFmtId="0" fontId="25" fillId="8" borderId="12" xfId="1" applyFont="1" applyFill="1" applyBorder="1" applyAlignment="1">
      <alignment horizontal="center" vertical="center" wrapText="1"/>
    </xf>
    <xf numFmtId="0" fontId="25" fillId="8" borderId="8" xfId="1" applyFont="1" applyFill="1" applyBorder="1" applyAlignment="1">
      <alignment horizontal="center" vertical="center" wrapText="1"/>
    </xf>
    <xf numFmtId="0" fontId="25" fillId="7" borderId="11" xfId="1" applyFont="1" applyFill="1" applyBorder="1" applyAlignment="1">
      <alignment horizontal="center" vertical="center" wrapText="1"/>
    </xf>
    <xf numFmtId="0" fontId="25" fillId="7" borderId="14" xfId="1" applyFont="1" applyFill="1" applyBorder="1" applyAlignment="1">
      <alignment vertical="center" wrapText="1"/>
    </xf>
    <xf numFmtId="0" fontId="25" fillId="7" borderId="10" xfId="1" applyFont="1" applyFill="1" applyBorder="1" applyAlignment="1">
      <alignment vertical="center" wrapText="1"/>
    </xf>
    <xf numFmtId="0" fontId="27" fillId="0" borderId="0" xfId="0" applyFont="1" applyAlignment="1">
      <alignment horizontal="justify" vertical="center" wrapText="1"/>
    </xf>
    <xf numFmtId="0" fontId="7" fillId="0" borderId="6" xfId="0" applyFont="1" applyBorder="1" applyAlignment="1">
      <alignment horizontal="left" vertical="top" wrapText="1"/>
    </xf>
    <xf numFmtId="0" fontId="7" fillId="0" borderId="0" xfId="0" applyFont="1" applyAlignment="1">
      <alignment horizontal="left" vertical="top" wrapText="1"/>
    </xf>
    <xf numFmtId="0" fontId="6" fillId="2" borderId="0" xfId="0" applyFont="1" applyFill="1" applyAlignment="1">
      <alignment horizontal="center" wrapText="1"/>
    </xf>
    <xf numFmtId="0" fontId="20" fillId="0" borderId="16" xfId="0" applyFont="1" applyBorder="1" applyAlignment="1">
      <alignment horizontal="center" vertical="center" wrapText="1"/>
    </xf>
    <xf numFmtId="0" fontId="27" fillId="0" borderId="21" xfId="0" applyFont="1" applyBorder="1" applyAlignment="1">
      <alignment horizontal="justify" vertical="center" wrapText="1"/>
    </xf>
    <xf numFmtId="0" fontId="28" fillId="14" borderId="16" xfId="0" applyFont="1" applyFill="1" applyBorder="1" applyAlignment="1">
      <alignment horizontal="justify" vertical="center" wrapText="1"/>
    </xf>
    <xf numFmtId="0" fontId="28" fillId="14" borderId="6" xfId="0" applyFont="1" applyFill="1" applyBorder="1" applyAlignment="1">
      <alignment horizontal="justify" vertical="center" wrapText="1"/>
    </xf>
    <xf numFmtId="0" fontId="28" fillId="15" borderId="19" xfId="0" applyFont="1" applyFill="1" applyBorder="1" applyAlignment="1">
      <alignment horizontal="justify" vertical="center" wrapText="1"/>
    </xf>
    <xf numFmtId="0" fontId="29" fillId="15" borderId="20" xfId="0" applyFont="1" applyFill="1" applyBorder="1" applyAlignment="1">
      <alignment horizontal="justify" vertical="center" wrapText="1"/>
    </xf>
    <xf numFmtId="0" fontId="28" fillId="15" borderId="20" xfId="0" applyFont="1" applyFill="1" applyBorder="1" applyAlignment="1">
      <alignment horizontal="justify" vertical="center" wrapText="1"/>
    </xf>
    <xf numFmtId="0" fontId="31" fillId="0" borderId="21" xfId="0" applyFont="1" applyBorder="1" applyAlignment="1">
      <alignment horizontal="justify" vertical="center" wrapText="1"/>
    </xf>
    <xf numFmtId="0" fontId="31" fillId="0" borderId="20" xfId="0" applyFont="1" applyBorder="1" applyAlignment="1">
      <alignment horizontal="justify" vertical="center" wrapText="1"/>
    </xf>
    <xf numFmtId="0" fontId="33" fillId="0" borderId="6" xfId="0" applyFont="1" applyBorder="1" applyAlignment="1">
      <alignment horizontal="center" vertical="center" wrapText="1"/>
    </xf>
    <xf numFmtId="0" fontId="34" fillId="12" borderId="6" xfId="0" applyFont="1" applyFill="1" applyBorder="1" applyAlignment="1">
      <alignment horizontal="center" vertical="center" wrapText="1"/>
    </xf>
    <xf numFmtId="0" fontId="33" fillId="0" borderId="20" xfId="0" applyFont="1" applyBorder="1" applyAlignment="1">
      <alignment horizontal="center" vertical="center" wrapText="1"/>
    </xf>
    <xf numFmtId="0" fontId="34" fillId="3" borderId="20" xfId="0" applyFont="1" applyFill="1" applyBorder="1" applyAlignment="1">
      <alignment horizontal="center" vertical="center" wrapText="1"/>
    </xf>
    <xf numFmtId="0" fontId="34" fillId="12" borderId="20" xfId="0" applyFont="1" applyFill="1" applyBorder="1" applyAlignment="1">
      <alignment horizontal="center" vertical="center" wrapText="1"/>
    </xf>
    <xf numFmtId="0" fontId="34" fillId="23" borderId="20" xfId="0" applyFont="1" applyFill="1" applyBorder="1" applyAlignment="1">
      <alignment horizontal="center" vertical="center" wrapText="1"/>
    </xf>
    <xf numFmtId="0" fontId="34" fillId="13" borderId="20" xfId="0" applyFont="1" applyFill="1" applyBorder="1" applyAlignment="1">
      <alignment horizontal="center" vertical="center" wrapText="1"/>
    </xf>
    <xf numFmtId="0" fontId="35" fillId="0" borderId="21" xfId="0" applyFont="1" applyBorder="1" applyAlignment="1">
      <alignment horizontal="justify" vertical="center" wrapText="1"/>
    </xf>
    <xf numFmtId="0" fontId="26" fillId="21" borderId="16" xfId="0" applyFont="1" applyFill="1" applyBorder="1" applyAlignment="1">
      <alignment horizontal="center" vertical="center" wrapText="1"/>
    </xf>
    <xf numFmtId="0" fontId="26" fillId="21" borderId="6" xfId="0" applyFont="1" applyFill="1" applyBorder="1" applyAlignment="1">
      <alignment horizontal="center" vertical="center" wrapText="1"/>
    </xf>
    <xf numFmtId="0" fontId="26" fillId="12" borderId="19" xfId="0" applyFont="1" applyFill="1" applyBorder="1" applyAlignment="1">
      <alignment horizontal="center" vertical="center" wrapText="1"/>
    </xf>
    <xf numFmtId="0" fontId="27" fillId="0" borderId="20" xfId="0" applyFont="1" applyBorder="1" applyAlignment="1">
      <alignment horizontal="center" vertical="center" wrapText="1"/>
    </xf>
    <xf numFmtId="0" fontId="26" fillId="22" borderId="19" xfId="0" applyFont="1" applyFill="1" applyBorder="1" applyAlignment="1">
      <alignment horizontal="center" vertical="center" wrapText="1"/>
    </xf>
    <xf numFmtId="0" fontId="26" fillId="23" borderId="19" xfId="0" applyFont="1" applyFill="1" applyBorder="1" applyAlignment="1">
      <alignment horizontal="center" vertical="center" wrapText="1"/>
    </xf>
    <xf numFmtId="0" fontId="26" fillId="19" borderId="19" xfId="0" applyFont="1" applyFill="1" applyBorder="1" applyAlignment="1">
      <alignment horizontal="center" vertical="center" wrapText="1"/>
    </xf>
    <xf numFmtId="0" fontId="10" fillId="5" borderId="4" xfId="0" applyFont="1" applyFill="1" applyBorder="1" applyAlignment="1">
      <alignment wrapText="1"/>
    </xf>
    <xf numFmtId="0" fontId="37" fillId="5" borderId="4" xfId="1" applyFont="1" applyFill="1" applyBorder="1" applyAlignment="1">
      <alignment vertical="center"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10" fillId="0" borderId="4" xfId="0" applyFont="1" applyBorder="1"/>
    <xf numFmtId="0" fontId="38" fillId="0" borderId="4" xfId="0" applyFont="1" applyBorder="1"/>
    <xf numFmtId="0" fontId="6" fillId="16" borderId="33" xfId="0" applyFont="1" applyFill="1" applyBorder="1" applyAlignment="1">
      <alignment horizontal="left" wrapText="1"/>
    </xf>
    <xf numFmtId="0" fontId="20" fillId="0" borderId="17" xfId="0" applyFont="1" applyBorder="1" applyAlignment="1">
      <alignment horizontal="center" vertical="center" wrapText="1"/>
    </xf>
    <xf numFmtId="0" fontId="10" fillId="0" borderId="28" xfId="0" applyFont="1" applyBorder="1"/>
    <xf numFmtId="0" fontId="13" fillId="13" borderId="21" xfId="0" applyFont="1" applyFill="1" applyBorder="1" applyAlignment="1">
      <alignment horizontal="center" vertical="center" wrapText="1"/>
    </xf>
    <xf numFmtId="17" fontId="5" fillId="2" borderId="31" xfId="1" applyNumberFormat="1" applyFont="1" applyFill="1" applyBorder="1" applyAlignment="1">
      <alignment horizontal="center" vertical="center" wrapText="1"/>
    </xf>
    <xf numFmtId="0" fontId="5" fillId="2" borderId="31" xfId="1" applyFont="1" applyFill="1" applyBorder="1" applyAlignment="1">
      <alignment horizontal="center" vertical="center" wrapText="1"/>
    </xf>
    <xf numFmtId="0" fontId="0" fillId="2" borderId="31" xfId="0" applyFill="1" applyBorder="1" applyAlignment="1">
      <alignment wrapText="1"/>
    </xf>
    <xf numFmtId="0" fontId="0" fillId="2" borderId="31" xfId="0" applyFill="1" applyBorder="1"/>
    <xf numFmtId="0" fontId="5" fillId="7" borderId="4" xfId="1" applyFont="1" applyFill="1" applyBorder="1" applyAlignment="1">
      <alignment horizontal="center" vertical="center" wrapText="1"/>
    </xf>
    <xf numFmtId="0" fontId="10" fillId="5" borderId="4" xfId="0" applyFont="1" applyFill="1" applyBorder="1" applyAlignment="1">
      <alignment horizontal="right" vertical="top"/>
    </xf>
    <xf numFmtId="0" fontId="10" fillId="5" borderId="4" xfId="0" applyFont="1" applyFill="1" applyBorder="1"/>
    <xf numFmtId="15" fontId="10" fillId="5" borderId="4" xfId="0" applyNumberFormat="1" applyFont="1" applyFill="1" applyBorder="1"/>
    <xf numFmtId="0" fontId="7" fillId="9" borderId="4" xfId="0" applyFont="1" applyFill="1" applyBorder="1" applyAlignment="1">
      <alignment horizontal="center" vertical="center" wrapText="1"/>
    </xf>
    <xf numFmtId="0" fontId="7" fillId="0" borderId="0" xfId="1" applyFont="1"/>
    <xf numFmtId="0" fontId="7" fillId="0" borderId="0" xfId="0" applyFont="1"/>
    <xf numFmtId="0" fontId="6" fillId="24" borderId="4" xfId="0" applyFont="1" applyFill="1" applyBorder="1" applyAlignment="1">
      <alignment horizontal="center"/>
    </xf>
    <xf numFmtId="0" fontId="21" fillId="0" borderId="4" xfId="0" applyFont="1" applyBorder="1"/>
    <xf numFmtId="0" fontId="6" fillId="19" borderId="4" xfId="0" applyFont="1" applyFill="1" applyBorder="1" applyAlignment="1">
      <alignment horizontal="center"/>
    </xf>
    <xf numFmtId="0" fontId="25" fillId="7" borderId="35" xfId="1" applyFont="1" applyFill="1" applyBorder="1" applyAlignment="1">
      <alignment vertical="center" wrapText="1"/>
    </xf>
    <xf numFmtId="0" fontId="0" fillId="9" borderId="0" xfId="0" applyFill="1" applyAlignment="1">
      <alignment horizontal="center" vertical="center"/>
    </xf>
    <xf numFmtId="0" fontId="5" fillId="7" borderId="7" xfId="1" applyFont="1" applyFill="1" applyBorder="1" applyAlignment="1">
      <alignment horizontal="center" vertical="center" textRotation="90" wrapText="1"/>
    </xf>
    <xf numFmtId="0" fontId="6" fillId="3" borderId="4" xfId="0" applyFont="1" applyFill="1" applyBorder="1" applyAlignment="1">
      <alignment horizontal="center"/>
    </xf>
    <xf numFmtId="15" fontId="2" fillId="5" borderId="4" xfId="1" applyNumberFormat="1" applyFont="1" applyFill="1" applyBorder="1" applyAlignment="1">
      <alignment horizontal="left" vertical="top" wrapText="1"/>
    </xf>
    <xf numFmtId="0" fontId="5" fillId="9" borderId="4" xfId="3" applyFont="1" applyFill="1" applyBorder="1" applyAlignment="1">
      <alignment horizontal="left" vertical="center" wrapText="1"/>
    </xf>
    <xf numFmtId="0" fontId="39" fillId="9" borderId="4" xfId="0" applyFont="1" applyFill="1" applyBorder="1" applyAlignment="1">
      <alignment horizontal="left" vertical="center" wrapText="1"/>
    </xf>
    <xf numFmtId="0" fontId="21" fillId="9" borderId="4" xfId="0" applyFont="1" applyFill="1" applyBorder="1" applyAlignment="1">
      <alignment horizontal="left" vertical="center" wrapText="1"/>
    </xf>
    <xf numFmtId="0" fontId="5" fillId="9" borderId="28" xfId="3" applyFont="1" applyFill="1" applyBorder="1" applyAlignment="1">
      <alignment horizontal="left" vertical="center" wrapText="1"/>
    </xf>
    <xf numFmtId="49" fontId="5" fillId="9" borderId="4" xfId="3" applyNumberFormat="1" applyFont="1" applyFill="1" applyBorder="1" applyAlignment="1">
      <alignment horizontal="left" vertical="center" wrapText="1"/>
    </xf>
    <xf numFmtId="0" fontId="0" fillId="9" borderId="4" xfId="0" applyFill="1" applyBorder="1" applyAlignment="1">
      <alignment horizontal="center" vertical="center"/>
    </xf>
    <xf numFmtId="0" fontId="43" fillId="9" borderId="4" xfId="4" applyFill="1" applyBorder="1" applyAlignment="1">
      <alignment horizontal="center" vertical="center" wrapText="1"/>
    </xf>
    <xf numFmtId="0" fontId="43" fillId="0" borderId="0" xfId="4"/>
    <xf numFmtId="0" fontId="43" fillId="9" borderId="4" xfId="4" applyFill="1" applyBorder="1" applyAlignment="1">
      <alignment horizontal="left" vertical="center" wrapText="1"/>
    </xf>
    <xf numFmtId="0" fontId="11" fillId="10" borderId="17" xfId="0" applyFont="1" applyFill="1" applyBorder="1" applyAlignment="1">
      <alignment horizontal="center" vertical="center" textRotation="90" wrapText="1"/>
    </xf>
    <xf numFmtId="0" fontId="10" fillId="5" borderId="4" xfId="0" applyFont="1" applyFill="1" applyBorder="1" applyAlignment="1">
      <alignment horizontal="left" vertical="top"/>
    </xf>
    <xf numFmtId="0" fontId="1" fillId="5" borderId="4" xfId="1" applyFont="1" applyFill="1" applyBorder="1" applyAlignment="1">
      <alignment horizontal="left" vertical="top" wrapText="1"/>
    </xf>
    <xf numFmtId="0" fontId="0" fillId="5" borderId="4" xfId="0" applyFill="1" applyBorder="1" applyAlignment="1">
      <alignment horizontal="right" vertical="top"/>
    </xf>
    <xf numFmtId="0" fontId="8" fillId="9" borderId="4" xfId="1" applyFont="1" applyFill="1" applyBorder="1" applyAlignment="1">
      <alignment horizontal="left" vertical="center" wrapText="1"/>
    </xf>
    <xf numFmtId="0" fontId="37" fillId="5" borderId="4" xfId="1" applyFont="1" applyFill="1" applyBorder="1" applyAlignment="1">
      <alignment horizontal="left" vertical="center" wrapText="1"/>
    </xf>
    <xf numFmtId="0" fontId="7" fillId="9" borderId="0" xfId="1" applyFont="1" applyFill="1" applyAlignment="1">
      <alignment horizontal="center" vertical="center" wrapText="1"/>
    </xf>
    <xf numFmtId="0" fontId="0" fillId="9" borderId="0" xfId="0" applyFill="1" applyAlignment="1">
      <alignment wrapText="1"/>
    </xf>
    <xf numFmtId="0" fontId="5" fillId="9" borderId="0" xfId="1" applyFont="1" applyFill="1" applyAlignment="1">
      <alignment horizontal="center" vertical="center" wrapText="1"/>
    </xf>
    <xf numFmtId="0" fontId="5" fillId="9" borderId="0" xfId="1" applyFont="1" applyFill="1" applyAlignment="1">
      <alignment vertical="center" wrapText="1"/>
    </xf>
    <xf numFmtId="0" fontId="6" fillId="9" borderId="0" xfId="1" applyFont="1" applyFill="1" applyAlignment="1">
      <alignment horizontal="center" vertical="center" wrapText="1"/>
    </xf>
    <xf numFmtId="0" fontId="0" fillId="2" borderId="0" xfId="0" applyFill="1" applyAlignment="1">
      <alignment wrapText="1"/>
    </xf>
    <xf numFmtId="0" fontId="27" fillId="0" borderId="0" xfId="0" applyFont="1"/>
    <xf numFmtId="0" fontId="0" fillId="9" borderId="9" xfId="0" applyFill="1" applyBorder="1" applyAlignment="1">
      <alignment wrapText="1"/>
    </xf>
    <xf numFmtId="0" fontId="7" fillId="9" borderId="0" xfId="0" applyFont="1" applyFill="1" applyAlignment="1">
      <alignment horizontal="center" vertical="center" wrapText="1"/>
    </xf>
    <xf numFmtId="0" fontId="5" fillId="9" borderId="0" xfId="1" applyFont="1" applyFill="1" applyAlignment="1">
      <alignment horizontal="left" vertical="center" wrapText="1"/>
    </xf>
    <xf numFmtId="0" fontId="46" fillId="5" borderId="4" xfId="1" applyFont="1" applyFill="1" applyBorder="1" applyAlignment="1">
      <alignment horizontal="left" vertical="top" wrapText="1"/>
    </xf>
    <xf numFmtId="14" fontId="46" fillId="5" borderId="4" xfId="1" applyNumberFormat="1" applyFont="1" applyFill="1" applyBorder="1" applyAlignment="1">
      <alignment horizontal="left" vertical="top" wrapText="1"/>
    </xf>
    <xf numFmtId="0" fontId="47" fillId="5" borderId="4" xfId="0" applyFont="1" applyFill="1" applyBorder="1" applyAlignment="1">
      <alignment vertical="top" wrapText="1"/>
    </xf>
    <xf numFmtId="0" fontId="47" fillId="5" borderId="4" xfId="0" applyFont="1" applyFill="1" applyBorder="1" applyAlignment="1">
      <alignment horizontal="right" vertical="top"/>
    </xf>
    <xf numFmtId="0" fontId="46" fillId="5" borderId="4" xfId="0" applyFont="1" applyFill="1" applyBorder="1" applyAlignment="1">
      <alignment horizontal="right"/>
    </xf>
    <xf numFmtId="0" fontId="49" fillId="7" borderId="12" xfId="1" applyFont="1" applyFill="1" applyBorder="1" applyAlignment="1">
      <alignment horizontal="center" vertical="top" wrapText="1"/>
    </xf>
    <xf numFmtId="0" fontId="49" fillId="7" borderId="11" xfId="1" applyFont="1" applyFill="1" applyBorder="1" applyAlignment="1">
      <alignment horizontal="center" vertical="top" wrapText="1"/>
    </xf>
    <xf numFmtId="0" fontId="49" fillId="7" borderId="7" xfId="1" applyFont="1" applyFill="1" applyBorder="1" applyAlignment="1">
      <alignment horizontal="center" vertical="top" wrapText="1"/>
    </xf>
    <xf numFmtId="0" fontId="49" fillId="7" borderId="14" xfId="1" applyFont="1" applyFill="1" applyBorder="1" applyAlignment="1">
      <alignment vertical="top" wrapText="1"/>
    </xf>
    <xf numFmtId="0" fontId="49" fillId="7" borderId="10" xfId="1" applyFont="1" applyFill="1" applyBorder="1" applyAlignment="1">
      <alignment vertical="top" wrapText="1"/>
    </xf>
    <xf numFmtId="0" fontId="49" fillId="9" borderId="9" xfId="1" applyFont="1" applyFill="1" applyBorder="1" applyAlignment="1">
      <alignment horizontal="center" vertical="top" textRotation="90" wrapText="1"/>
    </xf>
    <xf numFmtId="0" fontId="49" fillId="8" borderId="12" xfId="1" applyFont="1" applyFill="1" applyBorder="1" applyAlignment="1">
      <alignment horizontal="center" vertical="top" wrapText="1"/>
    </xf>
    <xf numFmtId="0" fontId="49" fillId="8" borderId="8" xfId="1" applyFont="1" applyFill="1" applyBorder="1" applyAlignment="1">
      <alignment horizontal="center" vertical="top" wrapText="1"/>
    </xf>
    <xf numFmtId="0" fontId="48" fillId="7" borderId="29" xfId="1" applyFont="1" applyFill="1" applyBorder="1" applyAlignment="1">
      <alignment horizontal="left" vertical="top" wrapText="1"/>
    </xf>
    <xf numFmtId="0" fontId="48" fillId="7" borderId="29" xfId="1" applyFont="1" applyFill="1" applyBorder="1" applyAlignment="1">
      <alignment horizontal="center" vertical="top" wrapText="1"/>
    </xf>
    <xf numFmtId="0" fontId="48" fillId="7" borderId="28" xfId="1" applyFont="1" applyFill="1" applyBorder="1" applyAlignment="1">
      <alignment horizontal="center" vertical="top" wrapText="1"/>
    </xf>
    <xf numFmtId="0" fontId="48" fillId="7" borderId="4" xfId="1" applyFont="1" applyFill="1" applyBorder="1" applyAlignment="1">
      <alignment horizontal="center" vertical="top" wrapText="1"/>
    </xf>
    <xf numFmtId="0" fontId="48" fillId="7" borderId="28" xfId="1" applyFont="1" applyFill="1" applyBorder="1" applyAlignment="1">
      <alignment horizontal="left" vertical="top" wrapText="1"/>
    </xf>
    <xf numFmtId="0" fontId="48" fillId="7" borderId="28" xfId="1" applyFont="1" applyFill="1" applyBorder="1" applyAlignment="1">
      <alignment horizontal="center" vertical="top" textRotation="90" wrapText="1"/>
    </xf>
    <xf numFmtId="0" fontId="48" fillId="7" borderId="27" xfId="1" applyFont="1" applyFill="1" applyBorder="1" applyAlignment="1">
      <alignment horizontal="center" vertical="top" textRotation="90" wrapText="1"/>
    </xf>
    <xf numFmtId="0" fontId="46" fillId="9" borderId="28" xfId="1" applyFont="1" applyFill="1" applyBorder="1" applyAlignment="1">
      <alignment horizontal="center" vertical="top" wrapText="1"/>
    </xf>
    <xf numFmtId="0" fontId="48" fillId="8" borderId="25" xfId="1" applyFont="1" applyFill="1" applyBorder="1" applyAlignment="1">
      <alignment horizontal="center" vertical="top" wrapText="1"/>
    </xf>
    <xf numFmtId="0" fontId="48" fillId="8" borderId="26" xfId="1" applyFont="1" applyFill="1" applyBorder="1" applyAlignment="1">
      <alignment horizontal="center" vertical="top" wrapText="1"/>
    </xf>
    <xf numFmtId="0" fontId="46" fillId="9" borderId="4" xfId="1" applyFont="1" applyFill="1" applyBorder="1" applyAlignment="1">
      <alignment horizontal="center" vertical="top" wrapText="1"/>
    </xf>
    <xf numFmtId="0" fontId="48" fillId="9" borderId="4" xfId="1" applyFont="1" applyFill="1" applyBorder="1" applyAlignment="1">
      <alignment vertical="top" wrapText="1"/>
    </xf>
    <xf numFmtId="0" fontId="51" fillId="9" borderId="4" xfId="0" applyFont="1" applyFill="1" applyBorder="1" applyAlignment="1">
      <alignment vertical="top" wrapText="1"/>
    </xf>
    <xf numFmtId="0" fontId="48" fillId="9" borderId="4" xfId="1" applyFont="1" applyFill="1" applyBorder="1" applyAlignment="1">
      <alignment horizontal="center" vertical="top" wrapText="1"/>
    </xf>
    <xf numFmtId="0" fontId="48" fillId="9" borderId="4" xfId="1" applyFont="1" applyFill="1" applyBorder="1" applyAlignment="1">
      <alignment horizontal="left" vertical="top" wrapText="1"/>
    </xf>
    <xf numFmtId="0" fontId="51" fillId="9" borderId="4" xfId="5" applyFont="1" applyFill="1" applyBorder="1" applyAlignment="1" applyProtection="1">
      <alignment vertical="top" wrapText="1"/>
      <protection hidden="1"/>
    </xf>
    <xf numFmtId="0" fontId="48" fillId="9" borderId="4" xfId="5" applyFont="1" applyFill="1" applyBorder="1" applyAlignment="1" applyProtection="1">
      <alignment horizontal="left" vertical="top" wrapText="1"/>
      <protection hidden="1"/>
    </xf>
    <xf numFmtId="0" fontId="51" fillId="27" borderId="4" xfId="0" applyFont="1" applyFill="1" applyBorder="1" applyAlignment="1">
      <alignment horizontal="left" vertical="top" wrapText="1"/>
    </xf>
    <xf numFmtId="0" fontId="43" fillId="28" borderId="4" xfId="4" applyFill="1" applyBorder="1" applyAlignment="1">
      <alignment horizontal="left" vertical="top" wrapText="1"/>
    </xf>
    <xf numFmtId="0" fontId="43" fillId="26" borderId="4" xfId="4" applyFill="1" applyBorder="1" applyAlignment="1">
      <alignment vertical="top" wrapText="1"/>
    </xf>
    <xf numFmtId="0" fontId="51" fillId="9" borderId="4" xfId="5" applyFont="1" applyFill="1" applyBorder="1" applyAlignment="1" applyProtection="1">
      <alignment horizontal="left" vertical="top" wrapText="1"/>
      <protection hidden="1"/>
    </xf>
    <xf numFmtId="49" fontId="48" fillId="9" borderId="4" xfId="1" applyNumberFormat="1" applyFont="1" applyFill="1" applyBorder="1" applyAlignment="1">
      <alignment horizontal="left" vertical="top" wrapText="1"/>
    </xf>
    <xf numFmtId="0" fontId="46" fillId="25" borderId="2" xfId="0" applyFont="1" applyFill="1" applyBorder="1" applyAlignment="1">
      <alignment horizontal="left" vertical="top" wrapText="1"/>
    </xf>
    <xf numFmtId="0" fontId="46" fillId="25" borderId="1" xfId="0" applyFont="1" applyFill="1" applyBorder="1" applyAlignment="1">
      <alignment horizontal="left" vertical="top" wrapText="1"/>
    </xf>
    <xf numFmtId="0" fontId="46" fillId="5" borderId="4" xfId="1" applyFont="1" applyFill="1" applyBorder="1" applyAlignment="1">
      <alignment horizontal="center" vertical="top" wrapText="1"/>
    </xf>
    <xf numFmtId="0" fontId="2" fillId="5" borderId="11" xfId="1" applyFont="1" applyFill="1" applyBorder="1" applyAlignment="1">
      <alignment horizontal="right" vertical="top" wrapText="1"/>
    </xf>
    <xf numFmtId="0" fontId="4" fillId="9" borderId="4" xfId="1" applyFill="1" applyBorder="1" applyAlignment="1">
      <alignment horizontal="center" vertical="center" wrapText="1"/>
    </xf>
    <xf numFmtId="0" fontId="4" fillId="9" borderId="4" xfId="0" applyFont="1" applyFill="1" applyBorder="1" applyAlignment="1">
      <alignment horizontal="center" vertical="center" wrapText="1"/>
    </xf>
    <xf numFmtId="0" fontId="48" fillId="9" borderId="4" xfId="0" applyFont="1" applyFill="1" applyBorder="1" applyAlignment="1">
      <alignment horizontal="left" vertical="top" wrapText="1"/>
    </xf>
    <xf numFmtId="0" fontId="0" fillId="5" borderId="1" xfId="0" applyFill="1" applyBorder="1" applyAlignment="1">
      <alignment horizontal="left" vertical="top"/>
    </xf>
    <xf numFmtId="0" fontId="0" fillId="5" borderId="4" xfId="0" applyFill="1" applyBorder="1" applyAlignment="1">
      <alignment horizontal="left" vertical="top" wrapText="1"/>
    </xf>
    <xf numFmtId="0" fontId="21" fillId="9" borderId="4" xfId="0" applyFont="1" applyFill="1" applyBorder="1" applyAlignment="1">
      <alignment horizontal="center" vertical="center" wrapText="1"/>
    </xf>
    <xf numFmtId="0" fontId="52" fillId="5" borderId="4" xfId="1" applyFont="1" applyFill="1" applyBorder="1" applyAlignment="1">
      <alignment horizontal="left" vertical="center" wrapText="1"/>
    </xf>
    <xf numFmtId="0" fontId="44" fillId="5" borderId="4" xfId="1" applyFont="1" applyFill="1" applyBorder="1" applyAlignment="1">
      <alignment horizontal="center" vertical="center" wrapText="1"/>
    </xf>
    <xf numFmtId="0" fontId="1" fillId="5" borderId="27" xfId="1" applyFont="1" applyFill="1" applyBorder="1" applyAlignment="1">
      <alignment horizontal="right" vertical="top" wrapText="1"/>
    </xf>
    <xf numFmtId="0" fontId="1" fillId="5" borderId="31" xfId="1" applyFont="1" applyFill="1" applyBorder="1" applyAlignment="1">
      <alignment horizontal="right" vertical="top" wrapText="1"/>
    </xf>
    <xf numFmtId="0" fontId="15" fillId="5" borderId="3" xfId="0" applyFont="1" applyFill="1" applyBorder="1" applyAlignment="1">
      <alignment horizontal="center"/>
    </xf>
    <xf numFmtId="0" fontId="15" fillId="5" borderId="2" xfId="0" applyFont="1" applyFill="1" applyBorder="1" applyAlignment="1">
      <alignment horizontal="center"/>
    </xf>
    <xf numFmtId="0" fontId="3" fillId="5" borderId="3" xfId="1" applyFont="1" applyFill="1" applyBorder="1" applyAlignment="1">
      <alignment horizontal="left" vertical="top" wrapText="1"/>
    </xf>
    <xf numFmtId="0" fontId="3" fillId="5" borderId="2" xfId="1" applyFont="1" applyFill="1" applyBorder="1" applyAlignment="1">
      <alignment horizontal="left" vertical="top" wrapText="1"/>
    </xf>
    <xf numFmtId="0" fontId="3" fillId="5" borderId="1" xfId="1" applyFont="1" applyFill="1" applyBorder="1" applyAlignment="1">
      <alignment horizontal="left" vertical="top" wrapText="1"/>
    </xf>
    <xf numFmtId="0" fontId="10" fillId="5" borderId="2" xfId="0" applyFont="1" applyFill="1" applyBorder="1" applyAlignment="1">
      <alignment horizontal="left" vertical="top"/>
    </xf>
    <xf numFmtId="0" fontId="10" fillId="5" borderId="1" xfId="0" applyFont="1" applyFill="1" applyBorder="1" applyAlignment="1">
      <alignment horizontal="left" vertical="top"/>
    </xf>
    <xf numFmtId="0" fontId="2" fillId="20" borderId="4" xfId="1" applyFont="1" applyFill="1" applyBorder="1" applyAlignment="1">
      <alignment horizontal="center" vertical="center" wrapText="1"/>
    </xf>
    <xf numFmtId="0" fontId="8" fillId="7" borderId="15" xfId="1" applyFont="1" applyFill="1" applyBorder="1" applyAlignment="1">
      <alignment horizontal="center" vertical="center" textRotation="90" wrapText="1"/>
    </xf>
    <xf numFmtId="0" fontId="8" fillId="7" borderId="7" xfId="1" applyFont="1" applyFill="1" applyBorder="1" applyAlignment="1">
      <alignment horizontal="center" vertical="center" textRotation="90" wrapText="1"/>
    </xf>
    <xf numFmtId="0" fontId="11" fillId="10" borderId="17" xfId="0" applyFont="1" applyFill="1" applyBorder="1" applyAlignment="1">
      <alignment horizontal="center" vertical="center" textRotation="90" wrapText="1"/>
    </xf>
    <xf numFmtId="0" fontId="11" fillId="10" borderId="18" xfId="0" applyFont="1" applyFill="1" applyBorder="1" applyAlignment="1">
      <alignment horizontal="center" vertical="center" textRotation="90" wrapText="1"/>
    </xf>
    <xf numFmtId="0" fontId="11" fillId="10" borderId="19" xfId="0" applyFont="1" applyFill="1" applyBorder="1" applyAlignment="1">
      <alignment horizontal="center" vertical="center" textRotation="90" wrapText="1"/>
    </xf>
    <xf numFmtId="0" fontId="11" fillId="10" borderId="13" xfId="0" applyFont="1" applyFill="1" applyBorder="1" applyAlignment="1">
      <alignment horizontal="center" vertical="center" wrapText="1"/>
    </xf>
    <xf numFmtId="0" fontId="11" fillId="10" borderId="5" xfId="0" applyFont="1" applyFill="1" applyBorder="1" applyAlignment="1">
      <alignment horizontal="center" vertical="center" wrapText="1"/>
    </xf>
    <xf numFmtId="0" fontId="11" fillId="10" borderId="6" xfId="0" applyFont="1" applyFill="1" applyBorder="1" applyAlignment="1">
      <alignment horizontal="center" vertical="center" wrapText="1"/>
    </xf>
    <xf numFmtId="0" fontId="5" fillId="5" borderId="4" xfId="1" applyFont="1" applyFill="1" applyBorder="1" applyAlignment="1">
      <alignment horizontal="left" vertical="center" wrapText="1"/>
    </xf>
    <xf numFmtId="0" fontId="6" fillId="4" borderId="34" xfId="1" applyFont="1" applyFill="1" applyBorder="1" applyAlignment="1">
      <alignment horizontal="center" vertical="center"/>
    </xf>
    <xf numFmtId="0" fontId="6" fillId="4" borderId="32" xfId="1" applyFont="1" applyFill="1" applyBorder="1" applyAlignment="1">
      <alignment horizontal="center" vertical="center"/>
    </xf>
    <xf numFmtId="0" fontId="2" fillId="5" borderId="28" xfId="1" applyFont="1" applyFill="1" applyBorder="1" applyAlignment="1">
      <alignment horizontal="right" vertical="top" wrapText="1"/>
    </xf>
    <xf numFmtId="0" fontId="2" fillId="5" borderId="30" xfId="1" applyFont="1" applyFill="1" applyBorder="1" applyAlignment="1">
      <alignment horizontal="right" vertical="top" wrapText="1"/>
    </xf>
    <xf numFmtId="0" fontId="2" fillId="5" borderId="7" xfId="1" applyFont="1" applyFill="1" applyBorder="1" applyAlignment="1">
      <alignment horizontal="right" vertical="top" wrapText="1"/>
    </xf>
    <xf numFmtId="0" fontId="2" fillId="5" borderId="32" xfId="1" applyFont="1" applyFill="1" applyBorder="1" applyAlignment="1">
      <alignment horizontal="left" vertical="top" wrapText="1"/>
    </xf>
    <xf numFmtId="0" fontId="2" fillId="5" borderId="0" xfId="1" applyFont="1" applyFill="1" applyAlignment="1">
      <alignment horizontal="left" vertical="top" wrapText="1"/>
    </xf>
    <xf numFmtId="0" fontId="2" fillId="5" borderId="9" xfId="1" applyFont="1" applyFill="1" applyBorder="1" applyAlignment="1">
      <alignment horizontal="left" vertical="top" wrapText="1"/>
    </xf>
    <xf numFmtId="0" fontId="2" fillId="5" borderId="26" xfId="1" applyFont="1" applyFill="1" applyBorder="1" applyAlignment="1">
      <alignment horizontal="right" vertical="top" wrapText="1"/>
    </xf>
    <xf numFmtId="0" fontId="0" fillId="0" borderId="23" xfId="0" applyBorder="1" applyAlignment="1">
      <alignment horizontal="right" vertical="top" wrapText="1"/>
    </xf>
    <xf numFmtId="0" fontId="0" fillId="0" borderId="8" xfId="0" applyBorder="1" applyAlignment="1">
      <alignment horizontal="right" vertical="top" wrapText="1"/>
    </xf>
    <xf numFmtId="0" fontId="1" fillId="5" borderId="4" xfId="1" applyFont="1" applyFill="1" applyBorder="1" applyAlignment="1">
      <alignment horizontal="left" vertical="center" wrapText="1"/>
    </xf>
    <xf numFmtId="0" fontId="2" fillId="5" borderId="28" xfId="1" applyFont="1" applyFill="1" applyBorder="1" applyAlignment="1">
      <alignment horizontal="left" vertical="center" wrapText="1"/>
    </xf>
    <xf numFmtId="0" fontId="0" fillId="0" borderId="30" xfId="0" applyBorder="1" applyAlignment="1">
      <alignment horizontal="left" vertical="center" wrapText="1"/>
    </xf>
    <xf numFmtId="0" fontId="0" fillId="0" borderId="7" xfId="0" applyBorder="1" applyAlignment="1">
      <alignment horizontal="left" vertical="center" wrapText="1"/>
    </xf>
    <xf numFmtId="0" fontId="0" fillId="9" borderId="9" xfId="0" applyFill="1" applyBorder="1" applyAlignment="1">
      <alignment wrapText="1"/>
    </xf>
    <xf numFmtId="0" fontId="0" fillId="0" borderId="9" xfId="0" applyBorder="1"/>
    <xf numFmtId="0" fontId="0" fillId="9" borderId="0" xfId="0" applyFill="1" applyAlignment="1">
      <alignment wrapText="1"/>
    </xf>
    <xf numFmtId="0" fontId="0" fillId="0" borderId="0" xfId="0"/>
    <xf numFmtId="0" fontId="46" fillId="4" borderId="34" xfId="1" applyFont="1" applyFill="1" applyBorder="1" applyAlignment="1">
      <alignment horizontal="center" vertical="top"/>
    </xf>
    <xf numFmtId="0" fontId="46" fillId="4" borderId="32" xfId="1" applyFont="1" applyFill="1" applyBorder="1" applyAlignment="1">
      <alignment horizontal="center" vertical="top"/>
    </xf>
    <xf numFmtId="0" fontId="46" fillId="7" borderId="15" xfId="1" applyFont="1" applyFill="1" applyBorder="1" applyAlignment="1">
      <alignment horizontal="center" vertical="top" textRotation="90" wrapText="1"/>
    </xf>
    <xf numFmtId="0" fontId="46" fillId="7" borderId="7" xfId="1" applyFont="1" applyFill="1" applyBorder="1" applyAlignment="1">
      <alignment horizontal="center" vertical="top" textRotation="90" wrapText="1"/>
    </xf>
    <xf numFmtId="0" fontId="43" fillId="26" borderId="28" xfId="4" applyFill="1" applyBorder="1" applyAlignment="1">
      <alignment horizontal="center" vertical="center" wrapText="1"/>
    </xf>
    <xf numFmtId="0" fontId="43" fillId="26" borderId="7" xfId="4" applyFill="1" applyBorder="1" applyAlignment="1">
      <alignment horizontal="center" vertical="center" wrapText="1"/>
    </xf>
    <xf numFmtId="0" fontId="46" fillId="5" borderId="27" xfId="1" applyFont="1" applyFill="1" applyBorder="1" applyAlignment="1">
      <alignment horizontal="right" vertical="top" wrapText="1"/>
    </xf>
    <xf numFmtId="0" fontId="0" fillId="0" borderId="31" xfId="0" applyBorder="1" applyAlignment="1">
      <alignment horizontal="right" vertical="top" wrapText="1"/>
    </xf>
    <xf numFmtId="0" fontId="0" fillId="0" borderId="11" xfId="0" applyBorder="1" applyAlignment="1">
      <alignment horizontal="right" vertical="top" wrapText="1"/>
    </xf>
    <xf numFmtId="0" fontId="45" fillId="5" borderId="3" xfId="0" applyFont="1" applyFill="1" applyBorder="1" applyAlignment="1">
      <alignment horizontal="left" vertical="top"/>
    </xf>
    <xf numFmtId="0" fontId="45" fillId="5" borderId="2" xfId="0" applyFont="1" applyFill="1" applyBorder="1" applyAlignment="1">
      <alignment horizontal="left" vertical="top"/>
    </xf>
    <xf numFmtId="0" fontId="46" fillId="5" borderId="2" xfId="1" applyFont="1" applyFill="1" applyBorder="1" applyAlignment="1">
      <alignment horizontal="left" vertical="top" wrapText="1"/>
    </xf>
    <xf numFmtId="0" fontId="46" fillId="20" borderId="4" xfId="1" applyFont="1" applyFill="1" applyBorder="1" applyAlignment="1">
      <alignment horizontal="center" vertical="top" wrapText="1"/>
    </xf>
    <xf numFmtId="0" fontId="46" fillId="5" borderId="28" xfId="1" applyFont="1" applyFill="1" applyBorder="1" applyAlignment="1">
      <alignment horizontal="left" vertical="top" wrapText="1"/>
    </xf>
    <xf numFmtId="0" fontId="46" fillId="5" borderId="30" xfId="1" applyFont="1" applyFill="1" applyBorder="1" applyAlignment="1">
      <alignment horizontal="left" vertical="top" wrapText="1"/>
    </xf>
    <xf numFmtId="0" fontId="46" fillId="5" borderId="7" xfId="1" applyFont="1" applyFill="1" applyBorder="1" applyAlignment="1">
      <alignment horizontal="left" vertical="top" wrapText="1"/>
    </xf>
    <xf numFmtId="0" fontId="46" fillId="5" borderId="32" xfId="1" applyFont="1" applyFill="1" applyBorder="1" applyAlignment="1">
      <alignment horizontal="left" vertical="top" wrapText="1"/>
    </xf>
    <xf numFmtId="0" fontId="46" fillId="5" borderId="0" xfId="1" applyFont="1" applyFill="1" applyAlignment="1">
      <alignment horizontal="left" vertical="top" wrapText="1"/>
    </xf>
    <xf numFmtId="0" fontId="46" fillId="5" borderId="9" xfId="1" applyFont="1" applyFill="1" applyBorder="1" applyAlignment="1">
      <alignment horizontal="left" vertical="top" wrapText="1"/>
    </xf>
    <xf numFmtId="0" fontId="48" fillId="5" borderId="4" xfId="1" applyFont="1" applyFill="1" applyBorder="1" applyAlignment="1">
      <alignment horizontal="left" vertical="center" wrapText="1"/>
    </xf>
    <xf numFmtId="0" fontId="46" fillId="5" borderId="4" xfId="1" applyFont="1" applyFill="1" applyBorder="1" applyAlignment="1">
      <alignment horizontal="left" vertical="center" wrapText="1"/>
    </xf>
    <xf numFmtId="0" fontId="46" fillId="5" borderId="26" xfId="1" applyFont="1" applyFill="1" applyBorder="1" applyAlignment="1">
      <alignment horizontal="right" vertical="top" wrapText="1"/>
    </xf>
    <xf numFmtId="0" fontId="10" fillId="5" borderId="3" xfId="0" applyFont="1" applyFill="1" applyBorder="1" applyAlignment="1">
      <alignment horizontal="left" vertical="top"/>
    </xf>
    <xf numFmtId="0" fontId="44" fillId="5" borderId="3" xfId="1" applyFont="1" applyFill="1" applyBorder="1" applyAlignment="1">
      <alignment horizontal="center" vertical="center" wrapText="1"/>
    </xf>
    <xf numFmtId="0" fontId="0" fillId="0" borderId="1" xfId="0" applyBorder="1" applyAlignment="1">
      <alignment horizontal="center" vertical="center" wrapText="1"/>
    </xf>
    <xf numFmtId="0" fontId="5" fillId="5" borderId="3" xfId="1" applyFont="1" applyFill="1" applyBorder="1" applyAlignment="1">
      <alignment horizontal="left" vertical="center" wrapText="1"/>
    </xf>
    <xf numFmtId="0" fontId="5" fillId="5" borderId="2" xfId="1" applyFont="1" applyFill="1" applyBorder="1" applyAlignment="1">
      <alignment horizontal="left" vertical="center" wrapText="1"/>
    </xf>
    <xf numFmtId="0" fontId="5" fillId="5" borderId="1" xfId="1" applyFont="1" applyFill="1" applyBorder="1" applyAlignment="1">
      <alignment horizontal="left" vertical="center" wrapText="1"/>
    </xf>
    <xf numFmtId="0" fontId="1" fillId="5" borderId="28" xfId="1" applyFont="1" applyFill="1" applyBorder="1" applyAlignment="1">
      <alignment horizontal="left" vertical="center" wrapText="1"/>
    </xf>
    <xf numFmtId="0" fontId="1" fillId="5" borderId="30" xfId="1" applyFont="1" applyFill="1" applyBorder="1" applyAlignment="1">
      <alignment horizontal="left" vertical="center" wrapText="1"/>
    </xf>
    <xf numFmtId="0" fontId="1" fillId="5" borderId="7" xfId="1" applyFont="1" applyFill="1" applyBorder="1" applyAlignment="1">
      <alignment horizontal="left" vertical="center" wrapText="1"/>
    </xf>
    <xf numFmtId="0" fontId="5" fillId="9" borderId="28" xfId="3" applyFont="1" applyFill="1" applyBorder="1" applyAlignment="1">
      <alignment horizontal="left" vertical="center" wrapText="1"/>
    </xf>
    <xf numFmtId="0" fontId="43" fillId="9" borderId="28" xfId="4" applyFill="1" applyBorder="1" applyAlignment="1">
      <alignment horizontal="center" vertical="center" wrapText="1"/>
    </xf>
    <xf numFmtId="0" fontId="43" fillId="0" borderId="30" xfId="4" applyBorder="1" applyAlignment="1">
      <alignment horizontal="center" vertical="center" wrapText="1"/>
    </xf>
    <xf numFmtId="0" fontId="43" fillId="0" borderId="7" xfId="4" applyBorder="1" applyAlignment="1">
      <alignment horizontal="center" vertical="center" wrapText="1"/>
    </xf>
    <xf numFmtId="0" fontId="2" fillId="5" borderId="30" xfId="1" applyFont="1" applyFill="1" applyBorder="1" applyAlignment="1">
      <alignment horizontal="left" vertical="center" wrapText="1"/>
    </xf>
    <xf numFmtId="0" fontId="2" fillId="5" borderId="7" xfId="1" applyFont="1" applyFill="1" applyBorder="1" applyAlignment="1">
      <alignment horizontal="left" vertical="center" wrapText="1"/>
    </xf>
    <xf numFmtId="0" fontId="2" fillId="5" borderId="27" xfId="1" applyFont="1" applyFill="1" applyBorder="1" applyAlignment="1">
      <alignment horizontal="left" vertical="top" wrapText="1"/>
    </xf>
    <xf numFmtId="0" fontId="2" fillId="5" borderId="26" xfId="1" applyFont="1" applyFill="1" applyBorder="1" applyAlignment="1">
      <alignment horizontal="left" vertical="top" wrapText="1"/>
    </xf>
    <xf numFmtId="0" fontId="2" fillId="5" borderId="31" xfId="1" applyFont="1" applyFill="1" applyBorder="1" applyAlignment="1">
      <alignment horizontal="left" vertical="top" wrapText="1"/>
    </xf>
    <xf numFmtId="0" fontId="2" fillId="5" borderId="23" xfId="1" applyFont="1" applyFill="1" applyBorder="1" applyAlignment="1">
      <alignment horizontal="left" vertical="top" wrapText="1"/>
    </xf>
    <xf numFmtId="0" fontId="2" fillId="5" borderId="11" xfId="1" applyFont="1" applyFill="1" applyBorder="1" applyAlignment="1">
      <alignment horizontal="left" vertical="top" wrapText="1"/>
    </xf>
    <xf numFmtId="0" fontId="2" fillId="5" borderId="8" xfId="1" applyFont="1" applyFill="1" applyBorder="1" applyAlignment="1">
      <alignment horizontal="left" vertical="top" wrapText="1"/>
    </xf>
    <xf numFmtId="0" fontId="44" fillId="5" borderId="2" xfId="1" applyFont="1" applyFill="1" applyBorder="1" applyAlignment="1">
      <alignment horizontal="left" vertical="top" wrapText="1"/>
    </xf>
    <xf numFmtId="0" fontId="0" fillId="0" borderId="30" xfId="0" applyBorder="1" applyAlignment="1">
      <alignment horizontal="right" vertical="top" wrapText="1"/>
    </xf>
    <xf numFmtId="0" fontId="0" fillId="0" borderId="7" xfId="0" applyBorder="1" applyAlignment="1">
      <alignment horizontal="right" vertical="top" wrapText="1"/>
    </xf>
    <xf numFmtId="0" fontId="2" fillId="5" borderId="4" xfId="1" applyFont="1" applyFill="1" applyBorder="1" applyAlignment="1">
      <alignment horizontal="left" vertical="center" wrapText="1"/>
    </xf>
    <xf numFmtId="0" fontId="1" fillId="5" borderId="28" xfId="1" applyFont="1" applyFill="1" applyBorder="1" applyAlignment="1">
      <alignment horizontal="right" vertical="top" wrapText="1"/>
    </xf>
    <xf numFmtId="0" fontId="0" fillId="5" borderId="3" xfId="0" applyFill="1" applyBorder="1" applyAlignment="1">
      <alignment horizontal="left" vertical="top" wrapText="1"/>
    </xf>
    <xf numFmtId="0" fontId="0" fillId="5" borderId="2" xfId="0" applyFill="1" applyBorder="1" applyAlignment="1">
      <alignment horizontal="left" vertical="top" wrapText="1"/>
    </xf>
    <xf numFmtId="0" fontId="17" fillId="0" borderId="0" xfId="0" applyFont="1" applyAlignment="1">
      <alignment horizontal="center" vertical="center" wrapText="1"/>
    </xf>
    <xf numFmtId="0" fontId="28" fillId="14" borderId="13" xfId="0" applyFont="1" applyFill="1" applyBorder="1" applyAlignment="1">
      <alignment horizontal="justify" vertical="center" wrapText="1"/>
    </xf>
    <xf numFmtId="0" fontId="28" fillId="14" borderId="6" xfId="0" applyFont="1" applyFill="1" applyBorder="1" applyAlignment="1">
      <alignment horizontal="justify" vertical="center" wrapText="1"/>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19" xfId="0" applyFont="1" applyBorder="1" applyAlignment="1">
      <alignment horizontal="center" vertical="center" wrapText="1"/>
    </xf>
    <xf numFmtId="0" fontId="30" fillId="0" borderId="17" xfId="0" applyFont="1" applyBorder="1" applyAlignment="1">
      <alignment horizontal="justify" vertical="center" wrapText="1"/>
    </xf>
    <xf numFmtId="0" fontId="30" fillId="0" borderId="18" xfId="0" applyFont="1" applyBorder="1" applyAlignment="1">
      <alignment horizontal="justify" vertical="center" wrapText="1"/>
    </xf>
    <xf numFmtId="0" fontId="30" fillId="0" borderId="19" xfId="0" applyFont="1" applyBorder="1" applyAlignment="1">
      <alignment horizontal="justify" vertical="center" wrapText="1"/>
    </xf>
    <xf numFmtId="0" fontId="19" fillId="0" borderId="22" xfId="0" applyFont="1" applyBorder="1" applyAlignment="1">
      <alignment horizontal="center" vertical="center" wrapText="1"/>
    </xf>
    <xf numFmtId="0" fontId="36" fillId="0" borderId="13" xfId="0" applyFont="1" applyBorder="1" applyAlignment="1">
      <alignment horizontal="center"/>
    </xf>
    <xf numFmtId="0" fontId="36" fillId="0" borderId="5" xfId="0" applyFont="1" applyBorder="1" applyAlignment="1">
      <alignment horizontal="center"/>
    </xf>
    <xf numFmtId="0" fontId="36" fillId="0" borderId="6" xfId="0" applyFont="1" applyBorder="1" applyAlignment="1">
      <alignment horizontal="center"/>
    </xf>
    <xf numFmtId="0" fontId="27" fillId="0" borderId="13" xfId="0" applyFont="1" applyBorder="1" applyAlignment="1">
      <alignment horizontal="left" vertical="center" wrapText="1"/>
    </xf>
    <xf numFmtId="0" fontId="27" fillId="0" borderId="6" xfId="0" applyFont="1" applyBorder="1" applyAlignment="1">
      <alignment horizontal="left" vertical="center" wrapText="1"/>
    </xf>
    <xf numFmtId="0" fontId="26" fillId="21" borderId="13" xfId="0" applyFont="1" applyFill="1" applyBorder="1" applyAlignment="1">
      <alignment horizontal="center" vertical="center" wrapText="1"/>
    </xf>
    <xf numFmtId="0" fontId="26" fillId="21" borderId="6" xfId="0" applyFont="1" applyFill="1" applyBorder="1" applyAlignment="1">
      <alignment horizontal="center" vertical="center" wrapText="1"/>
    </xf>
    <xf numFmtId="0" fontId="18" fillId="10" borderId="17" xfId="0" applyFont="1" applyFill="1" applyBorder="1" applyAlignment="1">
      <alignment horizontal="center" vertical="center" textRotation="90" wrapText="1"/>
    </xf>
    <xf numFmtId="0" fontId="18" fillId="10" borderId="18" xfId="0" applyFont="1" applyFill="1" applyBorder="1" applyAlignment="1">
      <alignment horizontal="center" vertical="center" textRotation="90" wrapText="1"/>
    </xf>
    <xf numFmtId="0" fontId="18" fillId="10" borderId="19" xfId="0" applyFont="1" applyFill="1" applyBorder="1" applyAlignment="1">
      <alignment horizontal="center" vertical="center" textRotation="90" wrapText="1"/>
    </xf>
    <xf numFmtId="0" fontId="18" fillId="10" borderId="13"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53" fillId="0" borderId="0" xfId="0" applyFont="1" applyAlignment="1">
      <alignment horizontal="left" vertical="center"/>
    </xf>
    <xf numFmtId="0" fontId="54" fillId="0" borderId="0" xfId="0" applyFont="1" applyAlignment="1">
      <alignment horizontal="left" vertical="center"/>
    </xf>
  </cellXfs>
  <cellStyles count="6">
    <cellStyle name="Calculation" xfId="2" builtinId="22"/>
    <cellStyle name="Hyperlink" xfId="4" builtinId="8"/>
    <cellStyle name="Normal" xfId="0" builtinId="0"/>
    <cellStyle name="Normal 2" xfId="1" xr:uid="{00000000-0005-0000-0000-000003000000}"/>
    <cellStyle name="Normal 2 2" xfId="3" xr:uid="{00000000-0005-0000-0000-000004000000}"/>
    <cellStyle name="Normal 3" xfId="5" xr:uid="{3024F05C-615A-463D-A783-7CA118AB6C1F}"/>
  </cellStyles>
  <dxfs count="43">
    <dxf>
      <fill>
        <patternFill>
          <bgColor rgb="FFFF0000"/>
        </patternFill>
      </fill>
    </dxf>
    <dxf>
      <fill>
        <patternFill>
          <bgColor rgb="FFFFFF00"/>
        </patternFill>
      </fill>
    </dxf>
    <dxf>
      <fill>
        <patternFill>
          <bgColor rgb="FF0070C0"/>
        </patternFill>
      </fill>
    </dxf>
    <dxf>
      <fill>
        <patternFill>
          <bgColor rgb="FF00B05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rgb="FF3F8F9F"/>
        </patternFill>
      </fill>
    </dxf>
    <dxf>
      <fill>
        <patternFill>
          <bgColor rgb="FF029425"/>
        </patternFill>
      </fill>
    </dxf>
    <dxf>
      <fill>
        <patternFill>
          <bgColor rgb="FFFF0000"/>
        </patternFill>
      </fill>
    </dxf>
    <dxf>
      <fill>
        <patternFill>
          <bgColor rgb="FFFFFF00"/>
        </patternFill>
      </fill>
    </dxf>
    <dxf>
      <fill>
        <patternFill>
          <bgColor rgb="FF3F8F9F"/>
        </patternFill>
      </fill>
    </dxf>
    <dxf>
      <fill>
        <patternFill>
          <bgColor rgb="FF029425"/>
        </patternFill>
      </fill>
    </dxf>
    <dxf>
      <fill>
        <patternFill>
          <bgColor rgb="FFFF0000"/>
        </patternFill>
      </fill>
    </dxf>
    <dxf>
      <fill>
        <patternFill>
          <bgColor rgb="FFFFFF00"/>
        </patternFill>
      </fill>
    </dxf>
    <dxf>
      <fill>
        <patternFill>
          <bgColor rgb="FF3F8F9F"/>
        </patternFill>
      </fill>
    </dxf>
    <dxf>
      <fill>
        <patternFill>
          <bgColor rgb="FF029425"/>
        </patternFill>
      </fill>
    </dxf>
    <dxf>
      <fill>
        <patternFill>
          <bgColor rgb="FFFF0000"/>
        </patternFill>
      </fill>
    </dxf>
    <dxf>
      <fill>
        <patternFill>
          <bgColor rgb="FF00B050"/>
        </patternFill>
      </fill>
    </dxf>
    <dxf>
      <font>
        <strike val="0"/>
        <color auto="1"/>
      </font>
      <fill>
        <patternFill>
          <bgColor rgb="FFFFFF00"/>
        </patternFill>
      </fill>
    </dxf>
    <dxf>
      <fill>
        <patternFill>
          <bgColor rgb="FF00B0F0"/>
        </patternFill>
      </fill>
    </dxf>
    <dxf>
      <fill>
        <patternFill>
          <bgColor rgb="FFFF0000"/>
        </patternFill>
      </fill>
    </dxf>
    <dxf>
      <fill>
        <patternFill>
          <bgColor rgb="FF92D050"/>
        </patternFill>
      </fill>
    </dxf>
    <dxf>
      <font>
        <strike val="0"/>
      </font>
    </dxf>
    <dxf>
      <font>
        <strike val="0"/>
        <color auto="1"/>
      </font>
      <fill>
        <patternFill>
          <bgColor rgb="FFFFFF00"/>
        </patternFill>
      </fill>
    </dxf>
    <dxf>
      <fill>
        <patternFill>
          <bgColor rgb="FF00B0F0"/>
        </patternFill>
      </fill>
    </dxf>
    <dxf>
      <fill>
        <patternFill>
          <bgColor rgb="FFFF0000"/>
        </patternFill>
      </fill>
    </dxf>
    <dxf>
      <fill>
        <patternFill>
          <bgColor rgb="FF92D050"/>
        </patternFill>
      </fill>
    </dxf>
    <dxf>
      <font>
        <strike val="0"/>
      </font>
    </dxf>
    <dxf>
      <font>
        <strike val="0"/>
        <color auto="1"/>
      </font>
      <fill>
        <patternFill>
          <bgColor rgb="FFFFFF00"/>
        </patternFill>
      </fill>
    </dxf>
    <dxf>
      <fill>
        <patternFill>
          <bgColor rgb="FF00B0F0"/>
        </patternFill>
      </fill>
    </dxf>
    <dxf>
      <fill>
        <patternFill>
          <bgColor rgb="FFFF0000"/>
        </patternFill>
      </fill>
    </dxf>
    <dxf>
      <fill>
        <patternFill>
          <bgColor rgb="FF92D050"/>
        </patternFill>
      </fill>
    </dxf>
    <dxf>
      <font>
        <strike val="0"/>
      </font>
    </dxf>
    <dxf>
      <fill>
        <patternFill>
          <bgColor rgb="FFFF0000"/>
        </patternFill>
      </fill>
    </dxf>
    <dxf>
      <fill>
        <patternFill>
          <bgColor rgb="FFFFFF00"/>
        </patternFill>
      </fill>
    </dxf>
    <dxf>
      <fill>
        <patternFill>
          <bgColor rgb="FF3F8F9F"/>
        </patternFill>
      </fill>
    </dxf>
    <dxf>
      <fill>
        <patternFill>
          <bgColor rgb="FF029425"/>
        </patternFill>
      </fill>
    </dxf>
    <dxf>
      <fill>
        <patternFill>
          <bgColor rgb="FFFF0000"/>
        </patternFill>
      </fill>
    </dxf>
    <dxf>
      <fill>
        <patternFill>
          <bgColor rgb="FFFFFF00"/>
        </patternFill>
      </fill>
    </dxf>
    <dxf>
      <fill>
        <patternFill>
          <bgColor rgb="FF3F8F9F"/>
        </patternFill>
      </fill>
    </dxf>
    <dxf>
      <fill>
        <patternFill>
          <bgColor rgb="FF029425"/>
        </patternFill>
      </fill>
    </dxf>
  </dxfs>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coim.sharepoint.com/Users/NgubanON/AppData/Local/Microsoft/Windows/Temporary%20Internet%20Files/Content.Outlook/WNIASNVI/GCD/Baselines%20&amp;%20HRA/Copy%20of%202012%20Base%20Line%20HIRA%20MW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sibimb/Documents/HIRA/ET%20HIRA%20-%20ECO%20Impact/ET%20HIRA/Peer%20Review/ET%20HIRA/11-02-2022/Transmission%20Telecommunications%20Baseline%20Risk%20Assessment%20Recent%2010-03-202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 val="Risk matrix"/>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 template  "/>
      <sheetName val="COVID 19"/>
      <sheetName val="Lines and Servitude"/>
      <sheetName val="Equipment Storage Area"/>
      <sheetName val="HV Environment"/>
      <sheetName val="RS- SS-PS"/>
      <sheetName val="Equipment Room"/>
      <sheetName val="Battery Room"/>
      <sheetName val="Tower"/>
      <sheetName val="Road &amp; Air"/>
      <sheetName val="BYLAWS"/>
      <sheetName val="Office &amp; SurroundingEnvironment"/>
      <sheetName val="Consequence rating"/>
      <sheetName val="Likelihood rating"/>
      <sheetName val="Risk control effectiveness"/>
      <sheetName val="Risk matri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6">
          <cell r="A26" t="str">
            <v>1A</v>
          </cell>
          <cell r="B26" t="str">
            <v>IV</v>
          </cell>
        </row>
        <row r="27">
          <cell r="A27" t="str">
            <v>1B</v>
          </cell>
          <cell r="B27" t="str">
            <v>IV</v>
          </cell>
        </row>
        <row r="28">
          <cell r="A28" t="str">
            <v>1C</v>
          </cell>
          <cell r="B28" t="str">
            <v>III</v>
          </cell>
        </row>
        <row r="29">
          <cell r="A29" t="str">
            <v>1D</v>
          </cell>
          <cell r="B29" t="str">
            <v>III</v>
          </cell>
        </row>
        <row r="30">
          <cell r="A30" t="str">
            <v>2A</v>
          </cell>
          <cell r="B30" t="str">
            <v>IV</v>
          </cell>
        </row>
        <row r="31">
          <cell r="A31" t="str">
            <v>2B</v>
          </cell>
          <cell r="B31" t="str">
            <v>IV</v>
          </cell>
        </row>
        <row r="32">
          <cell r="A32" t="str">
            <v>1E</v>
          </cell>
          <cell r="B32" t="str">
            <v>III</v>
          </cell>
        </row>
        <row r="33">
          <cell r="A33" t="str">
            <v>2C</v>
          </cell>
          <cell r="B33" t="str">
            <v>III</v>
          </cell>
        </row>
        <row r="34">
          <cell r="A34" t="str">
            <v>2D</v>
          </cell>
          <cell r="B34" t="str">
            <v>II</v>
          </cell>
        </row>
        <row r="35">
          <cell r="A35" t="str">
            <v>3A</v>
          </cell>
          <cell r="B35" t="str">
            <v>IV</v>
          </cell>
        </row>
        <row r="36">
          <cell r="A36" t="str">
            <v>3B</v>
          </cell>
          <cell r="B36" t="str">
            <v>III</v>
          </cell>
        </row>
        <row r="37">
          <cell r="A37" t="str">
            <v>4A</v>
          </cell>
          <cell r="B37" t="str">
            <v>III</v>
          </cell>
        </row>
        <row r="38">
          <cell r="A38" t="str">
            <v>5A</v>
          </cell>
          <cell r="B38" t="str">
            <v>II</v>
          </cell>
        </row>
        <row r="39">
          <cell r="A39" t="str">
            <v>2E</v>
          </cell>
          <cell r="B39" t="str">
            <v>II</v>
          </cell>
        </row>
        <row r="40">
          <cell r="A40" t="str">
            <v>3E</v>
          </cell>
          <cell r="B40" t="str">
            <v>I</v>
          </cell>
        </row>
        <row r="41">
          <cell r="A41" t="str">
            <v>3D</v>
          </cell>
          <cell r="B41" t="str">
            <v>II</v>
          </cell>
        </row>
        <row r="42">
          <cell r="A42" t="str">
            <v>3C</v>
          </cell>
          <cell r="B42" t="str">
            <v>II</v>
          </cell>
        </row>
        <row r="43">
          <cell r="A43" t="str">
            <v>4C</v>
          </cell>
          <cell r="B43" t="str">
            <v>II</v>
          </cell>
        </row>
        <row r="44">
          <cell r="A44" t="str">
            <v>4B</v>
          </cell>
          <cell r="B44" t="str">
            <v>III</v>
          </cell>
        </row>
        <row r="45">
          <cell r="A45" t="str">
            <v>5B</v>
          </cell>
          <cell r="B45" t="str">
            <v>II</v>
          </cell>
        </row>
        <row r="46">
          <cell r="A46" t="str">
            <v>4D</v>
          </cell>
          <cell r="B46" t="str">
            <v>I</v>
          </cell>
        </row>
        <row r="47">
          <cell r="A47" t="str">
            <v>4E</v>
          </cell>
          <cell r="B47" t="str">
            <v>I</v>
          </cell>
        </row>
        <row r="48">
          <cell r="A48" t="str">
            <v>5C</v>
          </cell>
          <cell r="B48" t="str">
            <v>II</v>
          </cell>
        </row>
        <row r="49">
          <cell r="A49" t="str">
            <v>5D</v>
          </cell>
          <cell r="B49" t="str">
            <v>I</v>
          </cell>
        </row>
        <row r="50">
          <cell r="A50" t="str">
            <v>5E</v>
          </cell>
          <cell r="B50" t="str">
            <v>I</v>
          </cell>
        </row>
        <row r="51">
          <cell r="A51" t="str">
            <v>6A</v>
          </cell>
          <cell r="B51" t="str">
            <v>I</v>
          </cell>
        </row>
        <row r="52">
          <cell r="A52" t="str">
            <v>6B</v>
          </cell>
          <cell r="B52" t="str">
            <v>I</v>
          </cell>
        </row>
        <row r="53">
          <cell r="A53" t="str">
            <v>6C</v>
          </cell>
          <cell r="B53" t="str">
            <v>I</v>
          </cell>
        </row>
        <row r="54">
          <cell r="A54" t="str">
            <v>6D</v>
          </cell>
          <cell r="B54" t="str">
            <v>I</v>
          </cell>
        </row>
        <row r="55">
          <cell r="A55" t="str">
            <v>6E</v>
          </cell>
          <cell r="B55" t="str">
            <v>I</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registers.ecoimpact.co.za/Link/externalLinks/legalregister/422_2_50779" TargetMode="External"/><Relationship Id="rId13" Type="http://schemas.openxmlformats.org/officeDocument/2006/relationships/printerSettings" Target="../printerSettings/printerSettings2.bin"/><Relationship Id="rId3" Type="http://schemas.openxmlformats.org/officeDocument/2006/relationships/hyperlink" Target="https://registers.ecoimpact.co.za/Link/externalLinks/legalregister/422_2_50779" TargetMode="External"/><Relationship Id="rId7" Type="http://schemas.openxmlformats.org/officeDocument/2006/relationships/hyperlink" Target="https://registers.ecoimpact.co.za/Link/externalLinks/legalregister/422_2_50779" TargetMode="External"/><Relationship Id="rId12" Type="http://schemas.openxmlformats.org/officeDocument/2006/relationships/hyperlink" Target="https://registers.ecoimpact.co.za/Link/externalLinks/legalregister/422_2_50779" TargetMode="External"/><Relationship Id="rId2" Type="http://schemas.openxmlformats.org/officeDocument/2006/relationships/hyperlink" Target="https://registers.ecoimpact.co.za/Link/externalLinks/legalregister/422_2_50779" TargetMode="External"/><Relationship Id="rId1" Type="http://schemas.openxmlformats.org/officeDocument/2006/relationships/hyperlink" Target="https://registers.ecoimpact.co.za/Link/externalLinks/legalregister/422_2_50779" TargetMode="External"/><Relationship Id="rId6" Type="http://schemas.openxmlformats.org/officeDocument/2006/relationships/hyperlink" Target="https://registers.ecoimpact.co.za/Link/externalLinks/legalregister/422_2_50779" TargetMode="External"/><Relationship Id="rId11" Type="http://schemas.openxmlformats.org/officeDocument/2006/relationships/hyperlink" Target="https://registers.ecoimpact.co.za/Link/externalLinks/legalregister/422_2_50779" TargetMode="External"/><Relationship Id="rId5" Type="http://schemas.openxmlformats.org/officeDocument/2006/relationships/hyperlink" Target="https://registers.ecoimpact.co.za/Link/externalLinks/legalregister/422_2_50779" TargetMode="External"/><Relationship Id="rId15" Type="http://schemas.openxmlformats.org/officeDocument/2006/relationships/comments" Target="../comments1.xml"/><Relationship Id="rId10" Type="http://schemas.openxmlformats.org/officeDocument/2006/relationships/hyperlink" Target="https://registers.ecoimpact.co.za/Link/externalLinks/legalregister/422_2_50779" TargetMode="External"/><Relationship Id="rId4" Type="http://schemas.openxmlformats.org/officeDocument/2006/relationships/hyperlink" Target="https://registers.ecoimpact.co.za/Link/externalLinks/legalregister/422_2_50779" TargetMode="External"/><Relationship Id="rId9" Type="http://schemas.openxmlformats.org/officeDocument/2006/relationships/hyperlink" Target="https://registers.ecoimpact.co.za/Link/externalLinks/legalregister/422_2_50779" TargetMode="External"/><Relationship Id="rId1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registers.ecoimpact.co.za/Link/externalLinks/legalregister/422_2_50804" TargetMode="External"/><Relationship Id="rId1" Type="http://schemas.openxmlformats.org/officeDocument/2006/relationships/hyperlink" Target="https://registers.ecoimpact.co.za/Link/externalLinks/legalregister/422_2_50814"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hyperlink" Target="https://registers.ecoimpact.co.za/Link/externalLinks/legalregister/422_2_50798" TargetMode="Externa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registers.ecoimpact.co.za/Link/externalLinks/legalregister/422_2_50801" TargetMode="External"/><Relationship Id="rId1" Type="http://schemas.openxmlformats.org/officeDocument/2006/relationships/hyperlink" Target="https://registers.ecoimpact.co.za/Link/externalLinks/legalregister/422_2_50803"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registers.ecoimpact.co.za/Link/externalLinks/legalregister/422_2_62925"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92"/>
  <sheetViews>
    <sheetView topLeftCell="U1" zoomScale="90" zoomScaleNormal="90" workbookViewId="0">
      <selection activeCell="F6" sqref="F6:F9"/>
    </sheetView>
  </sheetViews>
  <sheetFormatPr defaultColWidth="8.81640625" defaultRowHeight="14.5" x14ac:dyDescent="0.35"/>
  <cols>
    <col min="1" max="1" width="29.7265625" customWidth="1"/>
    <col min="2" max="2" width="32" customWidth="1"/>
    <col min="3" max="3" width="7.453125" customWidth="1"/>
    <col min="4" max="4" width="32.453125" customWidth="1"/>
    <col min="5" max="5" width="26" style="1" customWidth="1"/>
    <col min="6" max="6" width="41" style="1" customWidth="1"/>
    <col min="7" max="7" width="17.453125" customWidth="1"/>
    <col min="8" max="8" width="15.453125" customWidth="1"/>
    <col min="9" max="9" width="8.26953125" hidden="1" customWidth="1"/>
    <col min="10" max="10" width="8.7265625" customWidth="1"/>
    <col min="11" max="11" width="12.453125" customWidth="1"/>
    <col min="12" max="12" width="21.7265625" customWidth="1"/>
    <col min="13" max="13" width="17" bestFit="1" customWidth="1"/>
    <col min="14" max="14" width="15" customWidth="1"/>
    <col min="32" max="32" width="17.1796875" customWidth="1"/>
  </cols>
  <sheetData>
    <row r="1" spans="1:33" ht="15.75" customHeight="1" x14ac:dyDescent="0.35"/>
    <row r="2" spans="1:33" ht="15.75" customHeight="1" x14ac:dyDescent="0.35"/>
    <row r="3" spans="1:33" ht="18.5" x14ac:dyDescent="0.45">
      <c r="A3" s="186" t="s">
        <v>47</v>
      </c>
      <c r="B3" s="187"/>
      <c r="C3" s="187"/>
      <c r="D3" s="187"/>
      <c r="E3" s="187"/>
      <c r="F3" s="187"/>
      <c r="G3" s="187"/>
      <c r="H3" s="187"/>
      <c r="I3" s="187"/>
      <c r="J3" s="187"/>
      <c r="K3" s="187"/>
      <c r="L3" s="187"/>
      <c r="M3" s="187"/>
    </row>
    <row r="4" spans="1:33" ht="86.25" customHeight="1" x14ac:dyDescent="0.35">
      <c r="A4" s="84" t="s">
        <v>56</v>
      </c>
      <c r="B4" s="188" t="s">
        <v>166</v>
      </c>
      <c r="C4" s="189"/>
      <c r="D4" s="190"/>
      <c r="E4" s="191" t="s">
        <v>242</v>
      </c>
      <c r="F4" s="191"/>
      <c r="G4" s="192"/>
      <c r="H4" s="182" t="s">
        <v>327</v>
      </c>
      <c r="I4" s="183"/>
      <c r="J4" s="123" t="s">
        <v>61</v>
      </c>
      <c r="K4" s="111" t="s">
        <v>329</v>
      </c>
      <c r="L4" s="86" t="s">
        <v>108</v>
      </c>
      <c r="M4" s="98" t="s">
        <v>107</v>
      </c>
      <c r="O4" s="1"/>
      <c r="P4" s="1"/>
      <c r="Q4" s="1"/>
    </row>
    <row r="5" spans="1:33" ht="9.75" customHeight="1" x14ac:dyDescent="0.35">
      <c r="A5" s="193"/>
      <c r="B5" s="193"/>
      <c r="C5" s="193"/>
      <c r="D5" s="193"/>
      <c r="E5" s="193"/>
      <c r="F5" s="193"/>
      <c r="G5" s="193"/>
      <c r="H5" s="193"/>
      <c r="I5" s="193"/>
      <c r="J5" s="193"/>
      <c r="K5" s="193"/>
      <c r="L5" s="193"/>
      <c r="M5" s="193"/>
      <c r="O5" s="1"/>
      <c r="P5" s="1"/>
      <c r="Q5" s="1"/>
    </row>
    <row r="6" spans="1:33" ht="30" customHeight="1" thickBot="1" x14ac:dyDescent="0.4">
      <c r="A6" s="205" t="s">
        <v>1</v>
      </c>
      <c r="B6" s="208" t="s">
        <v>338</v>
      </c>
      <c r="C6" s="208"/>
      <c r="D6" s="208"/>
      <c r="E6" s="214" t="s">
        <v>250</v>
      </c>
      <c r="F6" s="215" t="s">
        <v>337</v>
      </c>
      <c r="G6" s="211" t="s">
        <v>48</v>
      </c>
      <c r="H6" s="202" t="s">
        <v>332</v>
      </c>
      <c r="I6" s="202"/>
      <c r="J6" s="202"/>
      <c r="K6" s="202"/>
      <c r="L6" s="83" t="s">
        <v>57</v>
      </c>
      <c r="M6" s="99" t="s">
        <v>330</v>
      </c>
      <c r="O6" s="1"/>
      <c r="P6" s="1"/>
      <c r="Q6" s="1"/>
      <c r="AB6" s="87" t="s">
        <v>105</v>
      </c>
      <c r="AC6" s="87" t="s">
        <v>45</v>
      </c>
      <c r="AD6" s="87">
        <v>1</v>
      </c>
      <c r="AE6" s="87" t="s">
        <v>69</v>
      </c>
      <c r="AF6" s="87" t="s">
        <v>39</v>
      </c>
      <c r="AG6" s="33" t="s">
        <v>10</v>
      </c>
    </row>
    <row r="7" spans="1:33" ht="30.75" customHeight="1" thickBot="1" x14ac:dyDescent="0.4">
      <c r="A7" s="206"/>
      <c r="B7" s="209"/>
      <c r="C7" s="209"/>
      <c r="D7" s="209"/>
      <c r="E7" s="214"/>
      <c r="F7" s="216"/>
      <c r="G7" s="212"/>
      <c r="H7" s="202" t="s">
        <v>239</v>
      </c>
      <c r="I7" s="202"/>
      <c r="J7" s="202"/>
      <c r="K7" s="202"/>
      <c r="L7" s="83" t="s">
        <v>109</v>
      </c>
      <c r="M7" s="99">
        <v>5</v>
      </c>
      <c r="O7" s="1"/>
      <c r="P7" s="1"/>
      <c r="Q7" s="1"/>
      <c r="AB7" s="87" t="s">
        <v>15</v>
      </c>
      <c r="AC7" s="87" t="s">
        <v>46</v>
      </c>
      <c r="AD7" s="87">
        <v>2</v>
      </c>
      <c r="AE7" s="87" t="s">
        <v>70</v>
      </c>
      <c r="AF7" s="87" t="s">
        <v>64</v>
      </c>
      <c r="AG7" s="31" t="s">
        <v>12</v>
      </c>
    </row>
    <row r="8" spans="1:33" ht="30.75" customHeight="1" thickBot="1" x14ac:dyDescent="0.4">
      <c r="A8" s="206"/>
      <c r="B8" s="209"/>
      <c r="C8" s="209"/>
      <c r="D8" s="209"/>
      <c r="E8" s="214"/>
      <c r="F8" s="216"/>
      <c r="G8" s="212"/>
      <c r="H8" s="202" t="s">
        <v>111</v>
      </c>
      <c r="I8" s="202"/>
      <c r="J8" s="202"/>
      <c r="K8" s="202"/>
      <c r="L8" s="83" t="s">
        <v>110</v>
      </c>
      <c r="M8" s="100">
        <v>45777</v>
      </c>
      <c r="O8" s="1"/>
      <c r="P8" s="1"/>
      <c r="Q8" s="1"/>
      <c r="AB8" s="88"/>
      <c r="AC8" s="88"/>
      <c r="AD8" s="88">
        <v>3</v>
      </c>
      <c r="AE8" s="88" t="s">
        <v>71</v>
      </c>
      <c r="AF8" s="87" t="s">
        <v>66</v>
      </c>
      <c r="AG8" s="10" t="s">
        <v>13</v>
      </c>
    </row>
    <row r="9" spans="1:33" ht="27.75" customHeight="1" x14ac:dyDescent="0.35">
      <c r="A9" s="207"/>
      <c r="B9" s="210"/>
      <c r="C9" s="210"/>
      <c r="D9" s="210"/>
      <c r="E9" s="214"/>
      <c r="F9" s="217"/>
      <c r="G9" s="213"/>
      <c r="H9" s="202" t="s">
        <v>112</v>
      </c>
      <c r="I9" s="202"/>
      <c r="J9" s="202"/>
      <c r="K9" s="202"/>
      <c r="L9" s="83" t="s">
        <v>331</v>
      </c>
      <c r="M9" s="99">
        <v>2</v>
      </c>
      <c r="O9" s="1"/>
      <c r="P9" s="1"/>
      <c r="Q9" s="1"/>
      <c r="AB9" s="91"/>
      <c r="AC9" s="91"/>
      <c r="AD9" s="91">
        <v>4</v>
      </c>
      <c r="AE9" s="91" t="s">
        <v>72</v>
      </c>
      <c r="AF9" s="91" t="s">
        <v>40</v>
      </c>
      <c r="AG9" s="92" t="s">
        <v>14</v>
      </c>
    </row>
    <row r="10" spans="1:33" ht="15.75" customHeight="1" thickBot="1" x14ac:dyDescent="0.4">
      <c r="A10" s="203" t="s">
        <v>44</v>
      </c>
      <c r="B10" s="204"/>
      <c r="C10" s="204"/>
      <c r="D10" s="204"/>
      <c r="E10" s="204"/>
      <c r="F10" s="204"/>
      <c r="G10" s="204"/>
      <c r="H10" s="204"/>
      <c r="I10" s="204"/>
      <c r="J10" s="204"/>
      <c r="K10" s="204"/>
      <c r="L10" s="204"/>
      <c r="M10" s="204"/>
      <c r="O10" s="1"/>
      <c r="P10" s="1"/>
      <c r="Q10" s="1"/>
      <c r="AB10" s="87"/>
      <c r="AC10" s="87"/>
      <c r="AD10" s="87">
        <v>5</v>
      </c>
      <c r="AE10" s="87" t="s">
        <v>73</v>
      </c>
      <c r="AF10" s="87"/>
      <c r="AG10" s="87"/>
    </row>
    <row r="11" spans="1:33" ht="78" customHeight="1" thickBot="1" x14ac:dyDescent="0.4">
      <c r="A11" s="46" t="s">
        <v>113</v>
      </c>
      <c r="B11" s="47" t="s">
        <v>117</v>
      </c>
      <c r="C11" s="47" t="s">
        <v>114</v>
      </c>
      <c r="D11" s="47" t="s">
        <v>118</v>
      </c>
      <c r="E11" s="48" t="s">
        <v>116</v>
      </c>
      <c r="F11" s="52" t="s">
        <v>2</v>
      </c>
      <c r="G11" s="53" t="s">
        <v>0</v>
      </c>
      <c r="H11" s="54"/>
      <c r="I11" s="107"/>
      <c r="J11" s="194" t="s">
        <v>3</v>
      </c>
      <c r="K11" s="49"/>
      <c r="L11" s="50" t="s">
        <v>4</v>
      </c>
      <c r="M11" s="51" t="s">
        <v>5</v>
      </c>
      <c r="O11" s="1"/>
      <c r="P11" s="1"/>
      <c r="Q11" s="1"/>
      <c r="AB11" s="34"/>
      <c r="AC11" s="34"/>
      <c r="AD11" s="87">
        <v>6</v>
      </c>
      <c r="AE11" s="34"/>
      <c r="AF11" s="34"/>
      <c r="AG11" s="34"/>
    </row>
    <row r="12" spans="1:33" s="28" customFormat="1" ht="156" customHeight="1" thickBot="1" x14ac:dyDescent="0.3">
      <c r="A12" s="35" t="s">
        <v>41</v>
      </c>
      <c r="B12" s="39" t="s">
        <v>59</v>
      </c>
      <c r="C12" s="36" t="s">
        <v>6</v>
      </c>
      <c r="D12" s="38" t="s">
        <v>58</v>
      </c>
      <c r="E12" s="97" t="s">
        <v>60</v>
      </c>
      <c r="F12" s="37" t="s">
        <v>106</v>
      </c>
      <c r="G12" s="45" t="s">
        <v>11</v>
      </c>
      <c r="H12" s="44" t="s">
        <v>7</v>
      </c>
      <c r="I12" s="109"/>
      <c r="J12" s="195"/>
      <c r="K12" s="40" t="s">
        <v>43</v>
      </c>
      <c r="L12" s="41" t="s">
        <v>42</v>
      </c>
      <c r="M12" s="42" t="s">
        <v>8</v>
      </c>
      <c r="O12" s="27"/>
      <c r="P12" s="27"/>
      <c r="Q12" s="27"/>
      <c r="S12" s="196" t="s">
        <v>16</v>
      </c>
      <c r="T12" s="29">
        <v>6</v>
      </c>
      <c r="U12" s="30" t="s">
        <v>13</v>
      </c>
      <c r="V12" s="31" t="s">
        <v>12</v>
      </c>
      <c r="W12" s="32" t="s">
        <v>10</v>
      </c>
      <c r="X12" s="32" t="s">
        <v>10</v>
      </c>
      <c r="Y12" s="32" t="s">
        <v>10</v>
      </c>
    </row>
    <row r="13" spans="1:33" ht="15" thickBot="1" x14ac:dyDescent="0.4">
      <c r="A13" s="2"/>
      <c r="B13" s="4"/>
      <c r="C13" s="4"/>
      <c r="D13" s="4"/>
      <c r="E13" s="6"/>
      <c r="F13" s="6"/>
      <c r="G13" s="2"/>
      <c r="H13" s="2"/>
      <c r="I13" s="108"/>
      <c r="J13" s="101"/>
      <c r="K13" s="3"/>
      <c r="L13" s="6"/>
      <c r="M13" s="6"/>
      <c r="N13" s="93"/>
      <c r="O13" s="1"/>
      <c r="P13" s="1"/>
      <c r="Q13" s="1"/>
      <c r="S13" s="197"/>
      <c r="T13" s="9">
        <v>5</v>
      </c>
      <c r="U13" s="10" t="s">
        <v>13</v>
      </c>
      <c r="V13" s="11" t="s">
        <v>12</v>
      </c>
      <c r="W13" s="11" t="s">
        <v>12</v>
      </c>
      <c r="X13" s="12" t="s">
        <v>10</v>
      </c>
      <c r="Y13" s="12" t="s">
        <v>10</v>
      </c>
    </row>
    <row r="14" spans="1:33" ht="15" thickBot="1" x14ac:dyDescent="0.4">
      <c r="A14" s="2"/>
      <c r="B14" s="4"/>
      <c r="C14" s="4"/>
      <c r="D14" s="6"/>
      <c r="E14" s="43"/>
      <c r="F14" s="4"/>
      <c r="G14" s="2"/>
      <c r="H14" s="2"/>
      <c r="I14" s="108"/>
      <c r="J14" s="101"/>
      <c r="K14" s="3"/>
      <c r="L14" s="6"/>
      <c r="M14" s="6"/>
      <c r="N14" s="93"/>
      <c r="O14" s="1"/>
      <c r="P14" s="1"/>
      <c r="Q14" s="1"/>
      <c r="S14" s="197"/>
      <c r="T14" s="9">
        <v>4</v>
      </c>
      <c r="U14" s="13" t="s">
        <v>14</v>
      </c>
      <c r="V14" s="10" t="s">
        <v>13</v>
      </c>
      <c r="W14" s="11" t="s">
        <v>12</v>
      </c>
      <c r="X14" s="12" t="s">
        <v>10</v>
      </c>
      <c r="Y14" s="12" t="s">
        <v>10</v>
      </c>
    </row>
    <row r="15" spans="1:33" ht="15" thickBot="1" x14ac:dyDescent="0.4">
      <c r="A15" s="2"/>
      <c r="B15" s="7"/>
      <c r="C15" s="7"/>
      <c r="D15" s="5"/>
      <c r="E15" s="4"/>
      <c r="F15" s="4"/>
      <c r="G15" s="2"/>
      <c r="H15" s="2"/>
      <c r="I15" s="2"/>
      <c r="J15" s="6"/>
      <c r="K15" s="3"/>
      <c r="L15" s="6"/>
      <c r="M15" s="6"/>
      <c r="N15" s="93"/>
      <c r="O15" s="1"/>
      <c r="P15" s="1"/>
      <c r="Q15" s="1"/>
      <c r="S15" s="197"/>
      <c r="T15" s="9">
        <v>3</v>
      </c>
      <c r="U15" s="13" t="s">
        <v>14</v>
      </c>
      <c r="V15" s="10" t="s">
        <v>13</v>
      </c>
      <c r="W15" s="11" t="s">
        <v>12</v>
      </c>
      <c r="X15" s="11" t="s">
        <v>12</v>
      </c>
      <c r="Y15" s="12" t="s">
        <v>10</v>
      </c>
    </row>
    <row r="16" spans="1:33" ht="15" thickBot="1" x14ac:dyDescent="0.4">
      <c r="A16" s="2"/>
      <c r="B16" s="6"/>
      <c r="C16" s="6"/>
      <c r="D16" s="5"/>
      <c r="E16" s="6"/>
      <c r="F16" s="6"/>
      <c r="G16" s="2"/>
      <c r="H16" s="2"/>
      <c r="I16" s="108"/>
      <c r="J16" s="101"/>
      <c r="K16" s="3"/>
      <c r="L16" s="6"/>
      <c r="M16" s="6"/>
      <c r="N16" s="93"/>
      <c r="O16" s="1"/>
      <c r="P16" s="1"/>
      <c r="Q16" s="1"/>
      <c r="S16" s="197"/>
      <c r="T16" s="9">
        <v>2</v>
      </c>
      <c r="U16" s="13" t="s">
        <v>14</v>
      </c>
      <c r="V16" s="13" t="s">
        <v>14</v>
      </c>
      <c r="W16" s="10" t="s">
        <v>13</v>
      </c>
      <c r="X16" s="11" t="s">
        <v>12</v>
      </c>
      <c r="Y16" s="11" t="s">
        <v>12</v>
      </c>
    </row>
    <row r="17" spans="1:25" ht="15" thickBot="1" x14ac:dyDescent="0.4">
      <c r="A17" s="2"/>
      <c r="B17" s="6"/>
      <c r="C17" s="6"/>
      <c r="D17" s="5"/>
      <c r="E17" s="6"/>
      <c r="F17" s="6"/>
      <c r="G17" s="2"/>
      <c r="H17" s="2"/>
      <c r="I17" s="2"/>
      <c r="J17" s="6"/>
      <c r="K17" s="3"/>
      <c r="L17" s="6"/>
      <c r="M17" s="6"/>
      <c r="N17" s="93"/>
      <c r="O17" s="1"/>
      <c r="P17" s="1"/>
      <c r="Q17" s="1"/>
      <c r="S17" s="198"/>
      <c r="T17" s="9">
        <v>1</v>
      </c>
      <c r="U17" s="13" t="s">
        <v>14</v>
      </c>
      <c r="V17" s="13" t="s">
        <v>14</v>
      </c>
      <c r="W17" s="10" t="s">
        <v>13</v>
      </c>
      <c r="X17" s="10" t="s">
        <v>13</v>
      </c>
      <c r="Y17" s="10" t="s">
        <v>13</v>
      </c>
    </row>
    <row r="18" spans="1:25" ht="15" thickBot="1" x14ac:dyDescent="0.4">
      <c r="A18" s="2"/>
      <c r="B18" s="6"/>
      <c r="C18" s="6"/>
      <c r="D18" s="5"/>
      <c r="E18" s="6"/>
      <c r="F18" s="4"/>
      <c r="G18" s="2"/>
      <c r="H18" s="2"/>
      <c r="I18" s="2"/>
      <c r="J18" s="6"/>
      <c r="K18" s="3"/>
      <c r="L18" s="6"/>
      <c r="M18" s="3"/>
      <c r="N18" s="94"/>
      <c r="O18" s="1"/>
      <c r="P18" s="1"/>
      <c r="Q18" s="1"/>
      <c r="S18" s="14"/>
      <c r="T18" s="15"/>
      <c r="U18" s="16" t="s">
        <v>69</v>
      </c>
      <c r="V18" s="16" t="s">
        <v>70</v>
      </c>
      <c r="W18" s="16" t="s">
        <v>71</v>
      </c>
      <c r="X18" s="16" t="s">
        <v>72</v>
      </c>
      <c r="Y18" s="16" t="s">
        <v>73</v>
      </c>
    </row>
    <row r="19" spans="1:25" ht="15" thickBot="1" x14ac:dyDescent="0.4">
      <c r="A19" s="2"/>
      <c r="B19" s="6"/>
      <c r="C19" s="6"/>
      <c r="D19" s="5"/>
      <c r="E19" s="6"/>
      <c r="F19" s="4"/>
      <c r="G19" s="2"/>
      <c r="H19" s="2"/>
      <c r="I19" s="2"/>
      <c r="J19" s="6"/>
      <c r="K19" s="3"/>
      <c r="L19" s="6"/>
      <c r="M19" s="3"/>
      <c r="N19" s="94"/>
      <c r="O19" s="1"/>
      <c r="P19" s="1"/>
      <c r="Q19" s="1"/>
      <c r="S19" s="14"/>
      <c r="T19" s="15"/>
      <c r="U19" s="199" t="s">
        <v>7</v>
      </c>
      <c r="V19" s="200"/>
      <c r="W19" s="200"/>
      <c r="X19" s="200"/>
      <c r="Y19" s="201"/>
    </row>
    <row r="20" spans="1:25" x14ac:dyDescent="0.35">
      <c r="A20" s="2"/>
      <c r="B20" s="6"/>
      <c r="C20" s="6"/>
      <c r="D20" s="5"/>
      <c r="E20" s="6"/>
      <c r="F20" s="4"/>
      <c r="G20" s="2"/>
      <c r="H20" s="2"/>
      <c r="I20" s="2"/>
      <c r="J20" s="6"/>
      <c r="K20" s="3"/>
      <c r="L20" s="6"/>
      <c r="M20" s="3"/>
      <c r="N20" s="94"/>
      <c r="O20" s="1"/>
      <c r="P20" s="1"/>
      <c r="Q20" s="1"/>
    </row>
    <row r="21" spans="1:25" x14ac:dyDescent="0.35">
      <c r="A21" s="2"/>
      <c r="B21" s="6"/>
      <c r="C21" s="6"/>
      <c r="D21" s="5"/>
      <c r="E21" s="6"/>
      <c r="F21" s="4"/>
      <c r="G21" s="2"/>
      <c r="H21" s="2"/>
      <c r="I21" s="2"/>
      <c r="J21" s="6"/>
      <c r="K21" s="3"/>
      <c r="L21" s="6"/>
      <c r="M21" s="3"/>
      <c r="N21" s="94"/>
      <c r="O21" s="1"/>
      <c r="P21" s="1"/>
      <c r="Q21" s="1"/>
    </row>
    <row r="22" spans="1:25" x14ac:dyDescent="0.35">
      <c r="A22" s="2"/>
      <c r="B22" s="4"/>
      <c r="C22" s="4"/>
      <c r="D22" s="5"/>
      <c r="E22" s="4"/>
      <c r="F22" s="4"/>
      <c r="G22" s="2"/>
      <c r="H22" s="2"/>
      <c r="I22" s="2"/>
      <c r="J22" s="6"/>
      <c r="K22" s="3"/>
      <c r="L22" s="6"/>
      <c r="M22" s="3"/>
      <c r="N22" s="94"/>
      <c r="O22" s="1"/>
      <c r="P22" s="1"/>
      <c r="Q22" s="1"/>
    </row>
    <row r="23" spans="1:25" x14ac:dyDescent="0.35">
      <c r="A23" s="2"/>
      <c r="B23" s="8"/>
      <c r="C23" s="8"/>
      <c r="D23" s="8"/>
      <c r="E23" s="8"/>
      <c r="F23" s="4"/>
      <c r="G23" s="2"/>
      <c r="H23" s="2"/>
      <c r="I23" s="2"/>
      <c r="J23" s="6"/>
      <c r="K23" s="3"/>
      <c r="L23" s="6"/>
      <c r="M23" s="3"/>
      <c r="N23" s="95"/>
      <c r="O23" s="1"/>
      <c r="P23" s="1"/>
      <c r="Q23" s="1"/>
    </row>
    <row r="24" spans="1:25" x14ac:dyDescent="0.35">
      <c r="A24" s="2"/>
      <c r="B24" s="8"/>
      <c r="C24" s="8"/>
      <c r="D24" s="8"/>
      <c r="E24" s="8"/>
      <c r="F24" s="4"/>
      <c r="G24" s="2"/>
      <c r="H24" s="2"/>
      <c r="I24" s="2"/>
      <c r="J24" s="6"/>
      <c r="K24" s="3"/>
      <c r="L24" s="6"/>
      <c r="M24" s="3"/>
      <c r="N24" s="95"/>
      <c r="O24" s="1"/>
      <c r="P24" s="1"/>
      <c r="Q24" s="1"/>
    </row>
    <row r="25" spans="1:25" x14ac:dyDescent="0.35">
      <c r="A25" s="2"/>
      <c r="B25" s="8"/>
      <c r="C25" s="8"/>
      <c r="D25" s="8"/>
      <c r="E25" s="8"/>
      <c r="F25" s="4"/>
      <c r="G25" s="2"/>
      <c r="H25" s="2"/>
      <c r="I25" s="2"/>
      <c r="J25" s="6"/>
      <c r="K25" s="3"/>
      <c r="L25" s="6"/>
      <c r="M25" s="3"/>
      <c r="N25" s="95"/>
      <c r="O25" s="1"/>
      <c r="P25" s="1"/>
      <c r="Q25" s="1"/>
    </row>
    <row r="26" spans="1:25" x14ac:dyDescent="0.35">
      <c r="A26" s="2"/>
      <c r="B26" s="8"/>
      <c r="C26" s="8"/>
      <c r="D26" s="8"/>
      <c r="E26" s="8"/>
      <c r="F26" s="4"/>
      <c r="G26" s="2"/>
      <c r="H26" s="2"/>
      <c r="I26" s="2"/>
      <c r="J26" s="6"/>
      <c r="K26" s="3"/>
      <c r="L26" s="6"/>
      <c r="M26" s="3"/>
      <c r="N26" s="95"/>
      <c r="O26" s="1"/>
      <c r="P26" s="1"/>
      <c r="Q26" s="1"/>
    </row>
    <row r="27" spans="1:25" x14ac:dyDescent="0.35">
      <c r="A27" s="2"/>
      <c r="B27" s="8"/>
      <c r="C27" s="8"/>
      <c r="D27" s="8"/>
      <c r="E27" s="8"/>
      <c r="F27" s="4"/>
      <c r="G27" s="2"/>
      <c r="H27" s="2"/>
      <c r="I27" s="2"/>
      <c r="J27" s="6"/>
      <c r="K27" s="3"/>
      <c r="L27" s="6"/>
      <c r="M27" s="3"/>
      <c r="N27" s="95"/>
      <c r="O27" s="1"/>
      <c r="P27" s="1"/>
      <c r="Q27" s="1"/>
    </row>
    <row r="28" spans="1:25" x14ac:dyDescent="0.35">
      <c r="A28" s="2"/>
      <c r="B28" s="8"/>
      <c r="C28" s="8"/>
      <c r="D28" s="8"/>
      <c r="E28" s="8"/>
      <c r="F28" s="4"/>
      <c r="G28" s="2"/>
      <c r="H28" s="2"/>
      <c r="I28" s="2"/>
      <c r="J28" s="6"/>
      <c r="K28" s="3"/>
      <c r="L28" s="6"/>
      <c r="M28" s="3"/>
      <c r="N28" s="95"/>
      <c r="O28" s="1"/>
      <c r="P28" s="1"/>
      <c r="Q28" s="1"/>
    </row>
    <row r="29" spans="1:25" x14ac:dyDescent="0.35">
      <c r="A29" s="2"/>
      <c r="B29" s="8"/>
      <c r="C29" s="8"/>
      <c r="D29" s="8"/>
      <c r="E29" s="8"/>
      <c r="F29" s="4"/>
      <c r="G29" s="2"/>
      <c r="H29" s="2"/>
      <c r="I29" s="2"/>
      <c r="J29" s="6"/>
      <c r="K29" s="3"/>
      <c r="L29" s="6"/>
      <c r="M29" s="3"/>
      <c r="N29" s="95"/>
      <c r="O29" s="1"/>
      <c r="P29" s="1"/>
      <c r="Q29" s="1"/>
    </row>
    <row r="30" spans="1:25" x14ac:dyDescent="0.35">
      <c r="A30" s="2"/>
      <c r="B30" s="8"/>
      <c r="C30" s="8"/>
      <c r="D30" s="8"/>
      <c r="E30" s="8"/>
      <c r="F30" s="4"/>
      <c r="G30" s="2"/>
      <c r="H30" s="2"/>
      <c r="I30" s="2"/>
      <c r="J30" s="6"/>
      <c r="K30" s="3"/>
      <c r="L30" s="6"/>
      <c r="M30" s="3"/>
      <c r="N30" s="95"/>
      <c r="O30" s="1"/>
      <c r="P30" s="1"/>
      <c r="Q30" s="1"/>
    </row>
    <row r="31" spans="1:25" x14ac:dyDescent="0.35">
      <c r="A31" s="2"/>
      <c r="B31" s="8"/>
      <c r="C31" s="8"/>
      <c r="D31" s="8"/>
      <c r="E31" s="8"/>
      <c r="F31" s="4"/>
      <c r="G31" s="2"/>
      <c r="H31" s="2"/>
      <c r="I31" s="2"/>
      <c r="J31" s="6"/>
      <c r="K31" s="3"/>
      <c r="L31" s="6"/>
      <c r="M31" s="3"/>
      <c r="N31" s="95"/>
      <c r="O31" s="1"/>
      <c r="P31" s="1"/>
      <c r="Q31" s="1"/>
    </row>
    <row r="32" spans="1:25" x14ac:dyDescent="0.35">
      <c r="A32" s="2"/>
      <c r="B32" s="8"/>
      <c r="C32" s="8"/>
      <c r="D32" s="8"/>
      <c r="E32" s="8"/>
      <c r="F32" s="4"/>
      <c r="G32" s="2"/>
      <c r="H32" s="2"/>
      <c r="I32" s="2"/>
      <c r="J32" s="6"/>
      <c r="K32" s="3"/>
      <c r="L32" s="6"/>
      <c r="M32" s="3"/>
      <c r="N32" s="95"/>
      <c r="O32" s="1"/>
      <c r="P32" s="1"/>
      <c r="Q32" s="1"/>
    </row>
    <row r="33" spans="1:17" x14ac:dyDescent="0.35">
      <c r="A33" s="2"/>
      <c r="B33" s="8"/>
      <c r="C33" s="8"/>
      <c r="D33" s="8"/>
      <c r="E33" s="8"/>
      <c r="F33" s="4"/>
      <c r="G33" s="2"/>
      <c r="H33" s="2"/>
      <c r="I33" s="2"/>
      <c r="J33" s="6"/>
      <c r="K33" s="3"/>
      <c r="L33" s="6"/>
      <c r="M33" s="3"/>
      <c r="N33" s="95"/>
      <c r="O33" s="1"/>
      <c r="P33" s="1"/>
      <c r="Q33" s="1"/>
    </row>
    <row r="34" spans="1:17" x14ac:dyDescent="0.35">
      <c r="A34" s="2"/>
      <c r="B34" s="8"/>
      <c r="C34" s="8"/>
      <c r="D34" s="8"/>
      <c r="E34" s="8"/>
      <c r="F34" s="4"/>
      <c r="G34" s="2"/>
      <c r="H34" s="2"/>
      <c r="I34" s="2"/>
      <c r="J34" s="6"/>
      <c r="K34" s="3"/>
      <c r="L34" s="6"/>
      <c r="M34" s="3"/>
      <c r="N34" s="95"/>
      <c r="O34" s="1"/>
      <c r="P34" s="1"/>
      <c r="Q34" s="1"/>
    </row>
    <row r="35" spans="1:17" x14ac:dyDescent="0.35">
      <c r="A35" s="2"/>
      <c r="B35" s="8"/>
      <c r="C35" s="8"/>
      <c r="D35" s="8"/>
      <c r="E35" s="8"/>
      <c r="F35" s="4"/>
      <c r="G35" s="2"/>
      <c r="H35" s="2"/>
      <c r="I35" s="2"/>
      <c r="J35" s="6"/>
      <c r="K35" s="3"/>
      <c r="L35" s="6"/>
      <c r="M35" s="3"/>
      <c r="N35" s="95"/>
      <c r="O35" s="1"/>
      <c r="P35" s="1"/>
      <c r="Q35" s="1"/>
    </row>
    <row r="36" spans="1:17" x14ac:dyDescent="0.35">
      <c r="A36" s="2"/>
      <c r="B36" s="8"/>
      <c r="C36" s="8"/>
      <c r="D36" s="8"/>
      <c r="E36" s="8"/>
      <c r="F36" s="4"/>
      <c r="G36" s="2"/>
      <c r="H36" s="2"/>
      <c r="I36" s="2"/>
      <c r="J36" s="6"/>
      <c r="K36" s="3"/>
      <c r="L36" s="6"/>
      <c r="M36" s="3"/>
      <c r="N36" s="95"/>
      <c r="O36" s="1"/>
      <c r="P36" s="1"/>
      <c r="Q36" s="1"/>
    </row>
    <row r="37" spans="1:17" x14ac:dyDescent="0.35">
      <c r="A37" s="2"/>
      <c r="B37" s="8"/>
      <c r="C37" s="8"/>
      <c r="D37" s="8"/>
      <c r="E37" s="8"/>
      <c r="F37" s="4"/>
      <c r="G37" s="2"/>
      <c r="H37" s="2"/>
      <c r="I37" s="2"/>
      <c r="J37" s="6"/>
      <c r="K37" s="3"/>
      <c r="L37" s="6"/>
      <c r="M37" s="3"/>
      <c r="N37" s="95"/>
      <c r="O37" s="1"/>
      <c r="P37" s="1"/>
      <c r="Q37" s="1"/>
    </row>
    <row r="38" spans="1:17" x14ac:dyDescent="0.35">
      <c r="A38" s="2"/>
      <c r="B38" s="8"/>
      <c r="C38" s="8"/>
      <c r="D38" s="8"/>
      <c r="E38" s="8"/>
      <c r="F38" s="4"/>
      <c r="G38" s="2"/>
      <c r="H38" s="2"/>
      <c r="I38" s="2"/>
      <c r="J38" s="6"/>
      <c r="K38" s="3"/>
      <c r="L38" s="6"/>
      <c r="M38" s="3"/>
      <c r="N38" s="95"/>
      <c r="O38" s="1"/>
      <c r="P38" s="1"/>
      <c r="Q38" s="1"/>
    </row>
    <row r="39" spans="1:17" x14ac:dyDescent="0.35">
      <c r="A39" s="2"/>
      <c r="B39" s="8"/>
      <c r="C39" s="8"/>
      <c r="D39" s="8"/>
      <c r="E39" s="8"/>
      <c r="F39" s="4"/>
      <c r="G39" s="2"/>
      <c r="H39" s="2"/>
      <c r="I39" s="2"/>
      <c r="J39" s="6"/>
      <c r="K39" s="3"/>
      <c r="L39" s="6"/>
      <c r="M39" s="3"/>
      <c r="N39" s="95"/>
      <c r="O39" s="1"/>
      <c r="P39" s="1"/>
      <c r="Q39" s="1"/>
    </row>
    <row r="40" spans="1:17" x14ac:dyDescent="0.35">
      <c r="A40" s="2"/>
      <c r="B40" s="8"/>
      <c r="C40" s="8"/>
      <c r="D40" s="8"/>
      <c r="E40" s="8"/>
      <c r="F40" s="4"/>
      <c r="G40" s="2"/>
      <c r="H40" s="2"/>
      <c r="I40" s="2"/>
      <c r="J40" s="6"/>
      <c r="K40" s="3"/>
      <c r="L40" s="6"/>
      <c r="M40" s="3"/>
      <c r="N40" s="95"/>
      <c r="O40" s="1"/>
      <c r="P40" s="1"/>
      <c r="Q40" s="1"/>
    </row>
    <row r="41" spans="1:17" x14ac:dyDescent="0.35">
      <c r="A41" s="2"/>
      <c r="B41" s="8"/>
      <c r="C41" s="8"/>
      <c r="D41" s="8"/>
      <c r="E41" s="8"/>
      <c r="F41" s="4"/>
      <c r="G41" s="2"/>
      <c r="H41" s="2"/>
      <c r="I41" s="2"/>
      <c r="J41" s="6"/>
      <c r="K41" s="3"/>
      <c r="L41" s="6"/>
      <c r="M41" s="3"/>
      <c r="N41" s="95"/>
      <c r="O41" s="1"/>
      <c r="P41" s="1"/>
      <c r="Q41" s="1"/>
    </row>
    <row r="42" spans="1:17" x14ac:dyDescent="0.35">
      <c r="A42" s="2"/>
      <c r="B42" s="8"/>
      <c r="C42" s="8"/>
      <c r="D42" s="8"/>
      <c r="E42" s="8"/>
      <c r="F42" s="4"/>
      <c r="G42" s="2"/>
      <c r="H42" s="2"/>
      <c r="I42" s="2"/>
      <c r="J42" s="6"/>
      <c r="K42" s="3"/>
      <c r="L42" s="6"/>
      <c r="M42" s="3"/>
      <c r="N42" s="95"/>
      <c r="O42" s="1"/>
      <c r="P42" s="1"/>
      <c r="Q42" s="1"/>
    </row>
    <row r="43" spans="1:17" x14ac:dyDescent="0.35">
      <c r="A43" s="2"/>
      <c r="B43" s="8"/>
      <c r="C43" s="8"/>
      <c r="D43" s="8"/>
      <c r="E43" s="8"/>
      <c r="F43" s="4"/>
      <c r="G43" s="2"/>
      <c r="H43" s="2"/>
      <c r="I43" s="2"/>
      <c r="J43" s="6"/>
      <c r="K43" s="3"/>
      <c r="L43" s="6"/>
      <c r="M43" s="3"/>
      <c r="N43" s="95"/>
      <c r="O43" s="1"/>
      <c r="P43" s="1"/>
      <c r="Q43" s="1"/>
    </row>
    <row r="44" spans="1:17" x14ac:dyDescent="0.35">
      <c r="A44" s="2"/>
      <c r="B44" s="8"/>
      <c r="C44" s="8"/>
      <c r="D44" s="8"/>
      <c r="E44" s="8"/>
      <c r="F44" s="4"/>
      <c r="G44" s="2"/>
      <c r="H44" s="2"/>
      <c r="I44" s="2"/>
      <c r="J44" s="6"/>
      <c r="K44" s="3"/>
      <c r="L44" s="6"/>
      <c r="M44" s="3"/>
      <c r="N44" s="95"/>
      <c r="O44" s="1"/>
      <c r="P44" s="1"/>
      <c r="Q44" s="1"/>
    </row>
    <row r="45" spans="1:17" x14ac:dyDescent="0.35">
      <c r="A45" s="2"/>
      <c r="B45" s="8"/>
      <c r="C45" s="8"/>
      <c r="D45" s="8"/>
      <c r="E45" s="8"/>
      <c r="F45" s="4"/>
      <c r="G45" s="2"/>
      <c r="H45" s="2"/>
      <c r="I45" s="2"/>
      <c r="J45" s="6"/>
      <c r="K45" s="3"/>
      <c r="L45" s="6"/>
      <c r="M45" s="3"/>
      <c r="N45" s="95"/>
      <c r="O45" s="1"/>
      <c r="P45" s="1"/>
      <c r="Q45" s="1"/>
    </row>
    <row r="46" spans="1:17" x14ac:dyDescent="0.35">
      <c r="A46" s="2"/>
      <c r="B46" s="8"/>
      <c r="C46" s="8"/>
      <c r="D46" s="8"/>
      <c r="E46" s="8"/>
      <c r="F46" s="4"/>
      <c r="G46" s="2"/>
      <c r="H46" s="2"/>
      <c r="I46" s="2"/>
      <c r="J46" s="6"/>
      <c r="K46" s="3"/>
      <c r="L46" s="6"/>
      <c r="M46" s="3"/>
      <c r="N46" s="95"/>
      <c r="O46" s="1"/>
      <c r="P46" s="1"/>
      <c r="Q46" s="1"/>
    </row>
    <row r="47" spans="1:17" x14ac:dyDescent="0.35">
      <c r="A47" s="2"/>
      <c r="B47" s="8"/>
      <c r="C47" s="8"/>
      <c r="D47" s="8"/>
      <c r="E47" s="8"/>
      <c r="F47" s="4"/>
      <c r="G47" s="2"/>
      <c r="H47" s="2"/>
      <c r="I47" s="2"/>
      <c r="J47" s="6"/>
      <c r="K47" s="3"/>
      <c r="L47" s="6"/>
      <c r="M47" s="3"/>
      <c r="N47" s="95"/>
      <c r="O47" s="1"/>
    </row>
    <row r="48" spans="1:17" x14ac:dyDescent="0.35">
      <c r="A48" s="2"/>
      <c r="B48" s="8"/>
      <c r="C48" s="8"/>
      <c r="D48" s="8"/>
      <c r="E48" s="8"/>
      <c r="F48" s="4"/>
      <c r="G48" s="2"/>
      <c r="H48" s="2"/>
      <c r="I48" s="2"/>
      <c r="J48" s="6"/>
      <c r="K48" s="3"/>
      <c r="L48" s="6"/>
      <c r="M48" s="3"/>
      <c r="N48" s="95"/>
      <c r="O48" s="1"/>
    </row>
    <row r="49" spans="1:15" x14ac:dyDescent="0.35">
      <c r="A49" s="2"/>
      <c r="B49" s="8"/>
      <c r="C49" s="8"/>
      <c r="D49" s="8"/>
      <c r="E49" s="8"/>
      <c r="F49" s="4"/>
      <c r="G49" s="2"/>
      <c r="H49" s="2"/>
      <c r="I49" s="2"/>
      <c r="J49" s="6"/>
      <c r="K49" s="3"/>
      <c r="L49" s="6"/>
      <c r="M49" s="3"/>
      <c r="N49" s="95"/>
      <c r="O49" s="1"/>
    </row>
    <row r="50" spans="1:15" x14ac:dyDescent="0.35">
      <c r="A50" s="2"/>
      <c r="B50" s="8"/>
      <c r="C50" s="8"/>
      <c r="D50" s="8"/>
      <c r="E50" s="8"/>
      <c r="F50" s="4"/>
      <c r="G50" s="2"/>
      <c r="H50" s="2"/>
      <c r="I50" s="2"/>
      <c r="J50" s="6"/>
      <c r="K50" s="3"/>
      <c r="L50" s="6"/>
      <c r="M50" s="3"/>
      <c r="N50" s="95"/>
      <c r="O50" s="1"/>
    </row>
    <row r="51" spans="1:15" x14ac:dyDescent="0.35">
      <c r="A51" s="2"/>
      <c r="B51" s="8"/>
      <c r="C51" s="8"/>
      <c r="D51" s="8"/>
      <c r="E51" s="8"/>
      <c r="F51" s="4"/>
      <c r="G51" s="2"/>
      <c r="H51" s="2"/>
      <c r="I51" s="2"/>
      <c r="J51" s="6"/>
      <c r="K51" s="3"/>
      <c r="L51" s="6"/>
      <c r="M51" s="3"/>
      <c r="N51" s="95"/>
      <c r="O51" s="1"/>
    </row>
    <row r="52" spans="1:15" x14ac:dyDescent="0.35">
      <c r="A52" s="2"/>
      <c r="B52" s="8"/>
      <c r="C52" s="8"/>
      <c r="D52" s="8"/>
      <c r="E52" s="8"/>
      <c r="F52" s="4"/>
      <c r="G52" s="2"/>
      <c r="H52" s="2"/>
      <c r="I52" s="2"/>
      <c r="J52" s="6"/>
      <c r="K52" s="3"/>
      <c r="L52" s="6"/>
      <c r="M52" s="3"/>
      <c r="N52" s="95"/>
      <c r="O52" s="1"/>
    </row>
    <row r="53" spans="1:15" x14ac:dyDescent="0.35">
      <c r="A53" s="2"/>
      <c r="B53" s="8"/>
      <c r="C53" s="8"/>
      <c r="D53" s="8"/>
      <c r="E53" s="8"/>
      <c r="F53" s="4"/>
      <c r="G53" s="2"/>
      <c r="H53" s="2"/>
      <c r="I53" s="2"/>
      <c r="J53" s="6"/>
      <c r="K53" s="3"/>
      <c r="L53" s="6"/>
      <c r="M53" s="3"/>
      <c r="N53" s="95"/>
      <c r="O53" s="1"/>
    </row>
    <row r="54" spans="1:15" x14ac:dyDescent="0.35">
      <c r="A54" s="2"/>
      <c r="B54" s="8"/>
      <c r="C54" s="8"/>
      <c r="D54" s="8"/>
      <c r="E54" s="8"/>
      <c r="F54" s="4"/>
      <c r="G54" s="2"/>
      <c r="H54" s="2"/>
      <c r="I54" s="2"/>
      <c r="J54" s="6"/>
      <c r="K54" s="3"/>
      <c r="L54" s="6"/>
      <c r="M54" s="3"/>
      <c r="N54" s="95"/>
      <c r="O54" s="1"/>
    </row>
    <row r="55" spans="1:15" x14ac:dyDescent="0.35">
      <c r="A55" s="2"/>
      <c r="B55" s="2"/>
      <c r="C55" s="2"/>
      <c r="D55" s="2"/>
      <c r="E55" s="2"/>
      <c r="F55" s="2"/>
      <c r="G55" s="2"/>
      <c r="H55" s="2"/>
      <c r="I55" s="2"/>
      <c r="J55" s="6"/>
      <c r="K55" s="3"/>
      <c r="L55" s="6"/>
      <c r="M55" s="3"/>
      <c r="N55" s="95"/>
      <c r="O55" s="1"/>
    </row>
    <row r="56" spans="1:15" x14ac:dyDescent="0.35">
      <c r="A56" s="2"/>
      <c r="B56" s="2"/>
      <c r="C56" s="2"/>
      <c r="D56" s="2"/>
      <c r="E56" s="2"/>
      <c r="F56" s="2"/>
      <c r="G56" s="2"/>
      <c r="H56" s="2"/>
      <c r="I56" s="2"/>
      <c r="J56" s="6"/>
      <c r="K56" s="3"/>
      <c r="L56" s="6"/>
      <c r="M56" s="3"/>
      <c r="N56" s="95"/>
      <c r="O56" s="1"/>
    </row>
    <row r="57" spans="1:15" x14ac:dyDescent="0.35">
      <c r="A57" s="2"/>
      <c r="B57" s="2"/>
      <c r="C57" s="2"/>
      <c r="D57" s="2"/>
      <c r="E57" s="2"/>
      <c r="F57" s="2"/>
      <c r="G57" s="2"/>
      <c r="H57" s="2"/>
      <c r="I57" s="2"/>
      <c r="J57" s="6"/>
      <c r="K57" s="3"/>
      <c r="L57" s="6"/>
      <c r="M57" s="3"/>
      <c r="N57" s="95"/>
      <c r="O57" s="1"/>
    </row>
    <row r="58" spans="1:15" x14ac:dyDescent="0.35">
      <c r="A58" s="2"/>
      <c r="B58" s="2"/>
      <c r="C58" s="2"/>
      <c r="D58" s="2"/>
      <c r="E58" s="2"/>
      <c r="F58" s="2"/>
      <c r="G58" s="2"/>
      <c r="H58" s="2"/>
      <c r="I58" s="2"/>
      <c r="J58" s="6"/>
      <c r="K58" s="3"/>
      <c r="L58" s="6"/>
      <c r="M58" s="3"/>
      <c r="N58" s="95"/>
      <c r="O58" s="1"/>
    </row>
    <row r="59" spans="1:15" x14ac:dyDescent="0.35">
      <c r="A59" s="2"/>
      <c r="B59" s="2"/>
      <c r="C59" s="2"/>
      <c r="D59" s="2"/>
      <c r="E59" s="2"/>
      <c r="F59" s="2"/>
      <c r="G59" s="2"/>
      <c r="H59" s="2"/>
      <c r="I59" s="2"/>
      <c r="J59" s="6"/>
      <c r="K59" s="3"/>
      <c r="L59" s="6"/>
      <c r="M59" s="3"/>
      <c r="N59" s="95"/>
      <c r="O59" s="1"/>
    </row>
    <row r="60" spans="1:15" x14ac:dyDescent="0.35">
      <c r="A60" s="2"/>
      <c r="B60" s="2"/>
      <c r="C60" s="2"/>
      <c r="D60" s="2"/>
      <c r="E60" s="2"/>
      <c r="F60" s="2"/>
      <c r="G60" s="2"/>
      <c r="H60" s="2"/>
      <c r="I60" s="2"/>
      <c r="J60" s="6"/>
      <c r="K60" s="3"/>
      <c r="L60" s="6"/>
      <c r="M60" s="3"/>
      <c r="N60" s="95"/>
      <c r="O60" s="1"/>
    </row>
    <row r="61" spans="1:15" x14ac:dyDescent="0.35">
      <c r="A61" s="2"/>
      <c r="B61" s="2"/>
      <c r="C61" s="2"/>
      <c r="D61" s="2"/>
      <c r="E61" s="2"/>
      <c r="F61" s="2"/>
      <c r="G61" s="2"/>
      <c r="H61" s="2"/>
      <c r="I61" s="2"/>
      <c r="J61" s="6"/>
      <c r="K61" s="3"/>
      <c r="L61" s="6"/>
      <c r="M61" s="3"/>
      <c r="N61" s="95"/>
      <c r="O61" s="1"/>
    </row>
    <row r="62" spans="1:15" x14ac:dyDescent="0.35">
      <c r="A62" s="2"/>
      <c r="B62" s="2"/>
      <c r="C62" s="2"/>
      <c r="D62" s="2"/>
      <c r="E62" s="2"/>
      <c r="F62" s="2"/>
      <c r="G62" s="2"/>
      <c r="H62" s="2"/>
      <c r="I62" s="2"/>
      <c r="J62" s="6"/>
      <c r="K62" s="3"/>
      <c r="L62" s="6"/>
      <c r="M62" s="3"/>
      <c r="N62" s="95"/>
      <c r="O62" s="1"/>
    </row>
    <row r="63" spans="1:15" x14ac:dyDescent="0.35">
      <c r="A63" s="2"/>
      <c r="B63" s="2"/>
      <c r="C63" s="2"/>
      <c r="D63" s="2"/>
      <c r="E63" s="2"/>
      <c r="F63" s="2"/>
      <c r="G63" s="2"/>
      <c r="H63" s="2"/>
      <c r="I63" s="2"/>
      <c r="J63" s="6"/>
      <c r="K63" s="3"/>
      <c r="L63" s="6"/>
      <c r="M63" s="3"/>
      <c r="N63" s="95"/>
      <c r="O63" s="1"/>
    </row>
    <row r="64" spans="1:15" x14ac:dyDescent="0.35">
      <c r="A64" s="2"/>
      <c r="B64" s="2"/>
      <c r="C64" s="2"/>
      <c r="D64" s="2"/>
      <c r="E64" s="2"/>
      <c r="F64" s="2"/>
      <c r="G64" s="2"/>
      <c r="H64" s="2"/>
      <c r="I64" s="2"/>
      <c r="J64" s="6"/>
      <c r="K64" s="3"/>
      <c r="L64" s="6"/>
      <c r="M64" s="3"/>
      <c r="N64" s="95"/>
      <c r="O64" s="1"/>
    </row>
    <row r="65" spans="1:15" x14ac:dyDescent="0.35">
      <c r="A65" s="2"/>
      <c r="B65" s="2"/>
      <c r="C65" s="2"/>
      <c r="D65" s="2"/>
      <c r="E65" s="2"/>
      <c r="F65" s="2"/>
      <c r="G65" s="2"/>
      <c r="H65" s="2"/>
      <c r="I65" s="2"/>
      <c r="J65" s="6"/>
      <c r="K65" s="3"/>
      <c r="L65" s="6"/>
      <c r="M65" s="3"/>
      <c r="N65" s="95"/>
      <c r="O65" s="1"/>
    </row>
    <row r="66" spans="1:15" x14ac:dyDescent="0.35">
      <c r="A66" s="2"/>
      <c r="B66" s="2"/>
      <c r="C66" s="2"/>
      <c r="D66" s="2"/>
      <c r="E66" s="2"/>
      <c r="F66" s="2"/>
      <c r="G66" s="2"/>
      <c r="H66" s="2"/>
      <c r="I66" s="2"/>
      <c r="J66" s="6"/>
      <c r="K66" s="3"/>
      <c r="L66" s="6"/>
      <c r="M66" s="3"/>
      <c r="N66" s="95"/>
      <c r="O66" s="1"/>
    </row>
    <row r="67" spans="1:15" x14ac:dyDescent="0.35">
      <c r="A67" s="2"/>
      <c r="B67" s="2"/>
      <c r="C67" s="2"/>
      <c r="D67" s="2"/>
      <c r="E67" s="2"/>
      <c r="F67" s="2"/>
      <c r="G67" s="2"/>
      <c r="H67" s="2"/>
      <c r="I67" s="2"/>
      <c r="J67" s="6"/>
      <c r="K67" s="3"/>
      <c r="L67" s="6"/>
      <c r="M67" s="3"/>
      <c r="N67" s="95"/>
      <c r="O67" s="1"/>
    </row>
    <row r="68" spans="1:15" x14ac:dyDescent="0.35">
      <c r="A68" s="2"/>
      <c r="B68" s="2"/>
      <c r="C68" s="2"/>
      <c r="D68" s="2"/>
      <c r="E68" s="2"/>
      <c r="F68" s="2"/>
      <c r="G68" s="2"/>
      <c r="H68" s="2"/>
      <c r="I68" s="2"/>
      <c r="J68" s="6"/>
      <c r="K68" s="3"/>
      <c r="L68" s="6"/>
      <c r="M68" s="3"/>
      <c r="N68" s="95"/>
      <c r="O68" s="1"/>
    </row>
    <row r="69" spans="1:15" x14ac:dyDescent="0.35">
      <c r="A69" s="2"/>
      <c r="B69" s="2"/>
      <c r="C69" s="2"/>
      <c r="D69" s="2"/>
      <c r="E69" s="2"/>
      <c r="F69" s="2"/>
      <c r="G69" s="2"/>
      <c r="H69" s="2"/>
      <c r="I69" s="2"/>
      <c r="J69" s="6"/>
      <c r="K69" s="3"/>
      <c r="L69" s="6"/>
      <c r="M69" s="3"/>
      <c r="N69" s="95"/>
      <c r="O69" s="1"/>
    </row>
    <row r="70" spans="1:15" x14ac:dyDescent="0.35">
      <c r="A70" s="2"/>
      <c r="B70" s="2"/>
      <c r="C70" s="2"/>
      <c r="D70" s="2"/>
      <c r="E70" s="2"/>
      <c r="F70" s="2"/>
      <c r="G70" s="2"/>
      <c r="H70" s="2"/>
      <c r="I70" s="2"/>
      <c r="J70" s="6"/>
      <c r="K70" s="3"/>
      <c r="L70" s="6"/>
      <c r="M70" s="3"/>
      <c r="N70" s="95"/>
      <c r="O70" s="1"/>
    </row>
    <row r="71" spans="1:15" x14ac:dyDescent="0.35">
      <c r="A71" s="2"/>
      <c r="B71" s="2"/>
      <c r="C71" s="2"/>
      <c r="D71" s="2"/>
      <c r="E71" s="2"/>
      <c r="F71" s="2"/>
      <c r="G71" s="2"/>
      <c r="H71" s="2"/>
      <c r="I71" s="2"/>
      <c r="J71" s="6"/>
      <c r="K71" s="3"/>
      <c r="L71" s="6"/>
      <c r="M71" s="3"/>
      <c r="N71" s="95"/>
      <c r="O71" s="1"/>
    </row>
    <row r="72" spans="1:15" x14ac:dyDescent="0.35">
      <c r="A72" s="2"/>
      <c r="B72" s="2"/>
      <c r="C72" s="2"/>
      <c r="D72" s="2"/>
      <c r="E72" s="2"/>
      <c r="F72" s="2"/>
      <c r="G72" s="2"/>
      <c r="H72" s="2"/>
      <c r="I72" s="2"/>
      <c r="J72" s="6"/>
      <c r="K72" s="3"/>
      <c r="L72" s="6"/>
      <c r="M72" s="3"/>
      <c r="N72" s="95"/>
      <c r="O72" s="1"/>
    </row>
    <row r="73" spans="1:15" x14ac:dyDescent="0.35">
      <c r="A73" s="2"/>
      <c r="B73" s="2"/>
      <c r="C73" s="2"/>
      <c r="D73" s="2"/>
      <c r="E73" s="2"/>
      <c r="F73" s="2"/>
      <c r="G73" s="2"/>
      <c r="H73" s="2"/>
      <c r="I73" s="2"/>
      <c r="J73" s="6"/>
      <c r="K73" s="3"/>
      <c r="L73" s="6"/>
      <c r="M73" s="3"/>
      <c r="N73" s="95"/>
      <c r="O73" s="1"/>
    </row>
    <row r="74" spans="1:15" x14ac:dyDescent="0.35">
      <c r="A74" s="2"/>
      <c r="B74" s="2"/>
      <c r="C74" s="2"/>
      <c r="D74" s="2"/>
      <c r="E74" s="2"/>
      <c r="F74" s="2"/>
      <c r="G74" s="2"/>
      <c r="H74" s="2"/>
      <c r="I74" s="2"/>
      <c r="J74" s="6"/>
      <c r="K74" s="3"/>
      <c r="L74" s="6"/>
      <c r="M74" s="3"/>
      <c r="N74" s="95"/>
      <c r="O74" s="1"/>
    </row>
    <row r="75" spans="1:15" x14ac:dyDescent="0.35">
      <c r="A75" s="2"/>
      <c r="B75" s="2"/>
      <c r="C75" s="2"/>
      <c r="D75" s="2"/>
      <c r="E75" s="2"/>
      <c r="F75" s="2"/>
      <c r="G75" s="2"/>
      <c r="H75" s="2"/>
      <c r="I75" s="2"/>
      <c r="J75" s="6"/>
      <c r="K75" s="3"/>
      <c r="L75" s="6"/>
      <c r="M75" s="3"/>
      <c r="N75" s="95"/>
      <c r="O75" s="1"/>
    </row>
    <row r="76" spans="1:15" x14ac:dyDescent="0.35">
      <c r="A76" s="2"/>
      <c r="B76" s="2"/>
      <c r="C76" s="2"/>
      <c r="D76" s="2"/>
      <c r="E76" s="2"/>
      <c r="F76" s="2"/>
      <c r="G76" s="2"/>
      <c r="H76" s="2"/>
      <c r="I76" s="2"/>
      <c r="J76" s="6"/>
      <c r="K76" s="3"/>
      <c r="L76" s="6"/>
      <c r="M76" s="3"/>
      <c r="N76" s="95"/>
      <c r="O76" s="1"/>
    </row>
    <row r="77" spans="1:15" x14ac:dyDescent="0.35">
      <c r="A77" s="2"/>
      <c r="B77" s="2"/>
      <c r="C77" s="2"/>
      <c r="D77" s="2"/>
      <c r="E77" s="2"/>
      <c r="F77" s="2"/>
      <c r="G77" s="2"/>
      <c r="H77" s="2"/>
      <c r="I77" s="2"/>
      <c r="J77" s="6"/>
      <c r="K77" s="3"/>
      <c r="L77" s="6"/>
      <c r="M77" s="3"/>
      <c r="N77" s="95"/>
      <c r="O77" s="1"/>
    </row>
    <row r="78" spans="1:15" x14ac:dyDescent="0.35">
      <c r="A78" s="2"/>
      <c r="B78" s="2"/>
      <c r="C78" s="2"/>
      <c r="D78" s="2"/>
      <c r="E78" s="2"/>
      <c r="F78" s="2"/>
      <c r="G78" s="2"/>
      <c r="H78" s="2"/>
      <c r="I78" s="2"/>
      <c r="J78" s="6"/>
      <c r="K78" s="3"/>
      <c r="L78" s="6"/>
      <c r="M78" s="3"/>
      <c r="N78" s="95"/>
      <c r="O78" s="1"/>
    </row>
    <row r="79" spans="1:15" x14ac:dyDescent="0.35">
      <c r="A79" s="2"/>
      <c r="B79" s="2"/>
      <c r="C79" s="2"/>
      <c r="D79" s="2"/>
      <c r="E79" s="2"/>
      <c r="F79" s="2"/>
      <c r="G79" s="2"/>
      <c r="H79" s="2"/>
      <c r="I79" s="2"/>
      <c r="J79" s="6"/>
      <c r="K79" s="3"/>
      <c r="L79" s="6"/>
      <c r="M79" s="3"/>
      <c r="N79" s="95"/>
      <c r="O79" s="1"/>
    </row>
    <row r="80" spans="1:15" x14ac:dyDescent="0.35">
      <c r="A80" s="2"/>
      <c r="B80" s="2"/>
      <c r="C80" s="2"/>
      <c r="D80" s="2"/>
      <c r="E80" s="2"/>
      <c r="F80" s="2"/>
      <c r="G80" s="2"/>
      <c r="H80" s="2"/>
      <c r="I80" s="2"/>
      <c r="J80" s="6"/>
      <c r="K80" s="3"/>
      <c r="L80" s="6"/>
      <c r="M80" s="3"/>
      <c r="N80" s="95"/>
      <c r="O80" s="1"/>
    </row>
    <row r="81" spans="1:15" x14ac:dyDescent="0.35">
      <c r="A81" s="2"/>
      <c r="B81" s="2"/>
      <c r="C81" s="2"/>
      <c r="D81" s="2"/>
      <c r="E81" s="2"/>
      <c r="F81" s="2"/>
      <c r="G81" s="2"/>
      <c r="H81" s="2"/>
      <c r="I81" s="2"/>
      <c r="J81" s="6"/>
      <c r="K81" s="3"/>
      <c r="L81" s="6"/>
      <c r="M81" s="3"/>
      <c r="N81" s="95"/>
      <c r="O81" s="1"/>
    </row>
    <row r="82" spans="1:15" x14ac:dyDescent="0.35">
      <c r="A82" s="2"/>
      <c r="B82" s="2"/>
      <c r="C82" s="2"/>
      <c r="D82" s="2"/>
      <c r="E82" s="2"/>
      <c r="F82" s="2"/>
      <c r="G82" s="2"/>
      <c r="H82" s="2"/>
      <c r="I82" s="2"/>
      <c r="J82" s="6"/>
      <c r="K82" s="3"/>
      <c r="L82" s="6"/>
      <c r="M82" s="3"/>
      <c r="N82" s="95"/>
      <c r="O82" s="1"/>
    </row>
    <row r="83" spans="1:15" x14ac:dyDescent="0.35">
      <c r="A83" s="2"/>
      <c r="B83" s="2"/>
      <c r="C83" s="2"/>
      <c r="D83" s="2"/>
      <c r="E83" s="2"/>
      <c r="F83" s="2"/>
      <c r="G83" s="2"/>
      <c r="H83" s="2"/>
      <c r="I83" s="2"/>
      <c r="J83" s="6"/>
      <c r="K83" s="3"/>
      <c r="L83" s="6"/>
      <c r="M83" s="3"/>
      <c r="N83" s="95"/>
      <c r="O83" s="1"/>
    </row>
    <row r="84" spans="1:15" x14ac:dyDescent="0.35">
      <c r="A84" s="2"/>
      <c r="B84" s="2"/>
      <c r="C84" s="2"/>
      <c r="D84" s="2"/>
      <c r="E84" s="2"/>
      <c r="F84" s="2"/>
      <c r="G84" s="2"/>
      <c r="H84" s="2"/>
      <c r="I84" s="2"/>
      <c r="J84" s="6"/>
      <c r="K84" s="3"/>
      <c r="L84" s="6"/>
      <c r="M84" s="3"/>
      <c r="N84" s="95"/>
      <c r="O84" s="1"/>
    </row>
    <row r="85" spans="1:15" x14ac:dyDescent="0.35">
      <c r="A85" s="2"/>
      <c r="B85" s="2"/>
      <c r="C85" s="2"/>
      <c r="D85" s="2"/>
      <c r="E85" s="2"/>
      <c r="F85" s="2"/>
      <c r="G85" s="2"/>
      <c r="H85" s="2"/>
      <c r="I85" s="2"/>
      <c r="J85" s="6"/>
      <c r="K85" s="3"/>
      <c r="L85" s="6"/>
      <c r="M85" s="3"/>
      <c r="N85" s="95"/>
      <c r="O85" s="1"/>
    </row>
    <row r="86" spans="1:15" x14ac:dyDescent="0.35">
      <c r="A86" s="2"/>
      <c r="B86" s="2"/>
      <c r="C86" s="2"/>
      <c r="D86" s="2"/>
      <c r="E86" s="2"/>
      <c r="F86" s="2"/>
      <c r="G86" s="2"/>
      <c r="H86" s="2"/>
      <c r="I86" s="2"/>
      <c r="J86" s="6"/>
      <c r="K86" s="3"/>
      <c r="L86" s="6"/>
      <c r="M86" s="3"/>
      <c r="N86" s="95"/>
      <c r="O86" s="1"/>
    </row>
    <row r="87" spans="1:15" x14ac:dyDescent="0.35">
      <c r="A87" s="2"/>
      <c r="B87" s="2"/>
      <c r="C87" s="2"/>
      <c r="D87" s="2"/>
      <c r="E87" s="2"/>
      <c r="F87" s="2"/>
      <c r="G87" s="2"/>
      <c r="H87" s="2"/>
      <c r="I87" s="2"/>
      <c r="J87" s="6"/>
      <c r="K87" s="3"/>
      <c r="L87" s="6"/>
      <c r="M87" s="3"/>
      <c r="N87" s="95"/>
      <c r="O87" s="1"/>
    </row>
    <row r="88" spans="1:15" x14ac:dyDescent="0.35">
      <c r="A88" s="2"/>
      <c r="B88" s="2"/>
      <c r="C88" s="2"/>
      <c r="D88" s="2"/>
      <c r="E88" s="2"/>
      <c r="F88" s="2"/>
      <c r="G88" s="2"/>
      <c r="H88" s="2"/>
      <c r="I88" s="2"/>
      <c r="J88" s="6"/>
      <c r="K88" s="3"/>
      <c r="L88" s="6"/>
      <c r="M88" s="3"/>
      <c r="N88" s="95"/>
      <c r="O88" s="1"/>
    </row>
    <row r="89" spans="1:15" x14ac:dyDescent="0.35">
      <c r="A89" s="2"/>
      <c r="B89" s="2"/>
      <c r="C89" s="2"/>
      <c r="D89" s="2"/>
      <c r="E89" s="2"/>
      <c r="F89" s="2"/>
      <c r="G89" s="2"/>
      <c r="H89" s="2"/>
      <c r="I89" s="2"/>
      <c r="J89" s="6"/>
      <c r="K89" s="3"/>
      <c r="L89" s="6"/>
      <c r="M89" s="3"/>
      <c r="N89" s="95"/>
      <c r="O89" s="1"/>
    </row>
    <row r="90" spans="1:15" x14ac:dyDescent="0.35">
      <c r="A90" s="2"/>
      <c r="B90" s="2"/>
      <c r="C90" s="2"/>
      <c r="D90" s="2"/>
      <c r="E90" s="2"/>
      <c r="F90" s="2"/>
      <c r="G90" s="2"/>
      <c r="H90" s="2"/>
      <c r="I90" s="2"/>
      <c r="J90" s="6"/>
      <c r="K90" s="3"/>
      <c r="L90" s="6"/>
      <c r="M90" s="3"/>
      <c r="N90" s="95"/>
      <c r="O90" s="1"/>
    </row>
    <row r="91" spans="1:15" x14ac:dyDescent="0.35">
      <c r="A91" s="2"/>
      <c r="B91" s="2"/>
      <c r="C91" s="2"/>
      <c r="D91" s="2"/>
      <c r="E91" s="2"/>
      <c r="F91" s="2"/>
      <c r="G91" s="2"/>
      <c r="H91" s="2"/>
      <c r="I91" s="2"/>
      <c r="J91" s="6"/>
      <c r="K91" s="3"/>
      <c r="L91" s="6"/>
      <c r="M91" s="3"/>
      <c r="N91" s="95"/>
      <c r="O91" s="1"/>
    </row>
    <row r="92" spans="1:15" x14ac:dyDescent="0.35">
      <c r="A92" s="2"/>
      <c r="B92" s="2"/>
      <c r="C92" s="2"/>
      <c r="D92" s="2"/>
      <c r="E92" s="2"/>
      <c r="F92" s="2"/>
      <c r="G92" s="2"/>
      <c r="H92" s="2"/>
      <c r="I92" s="2"/>
      <c r="J92" s="6"/>
      <c r="K92" s="3"/>
      <c r="L92" s="6"/>
      <c r="M92" s="3"/>
      <c r="N92" s="95"/>
      <c r="O92" s="1"/>
    </row>
    <row r="93" spans="1:15" x14ac:dyDescent="0.35">
      <c r="A93" s="2"/>
      <c r="B93" s="2"/>
      <c r="C93" s="2"/>
      <c r="D93" s="2"/>
      <c r="E93" s="2"/>
      <c r="F93" s="2"/>
      <c r="G93" s="2"/>
      <c r="H93" s="2"/>
      <c r="I93" s="2"/>
      <c r="J93" s="6"/>
      <c r="K93" s="3"/>
      <c r="L93" s="6"/>
      <c r="M93" s="3"/>
      <c r="N93" s="95"/>
      <c r="O93" s="1"/>
    </row>
    <row r="94" spans="1:15" x14ac:dyDescent="0.35">
      <c r="A94" s="2"/>
      <c r="B94" s="2"/>
      <c r="C94" s="2"/>
      <c r="D94" s="2"/>
      <c r="E94" s="2"/>
      <c r="F94" s="2"/>
      <c r="G94" s="2"/>
      <c r="H94" s="2"/>
      <c r="I94" s="2"/>
      <c r="J94" s="6"/>
      <c r="K94" s="3"/>
      <c r="L94" s="6"/>
      <c r="M94" s="3"/>
      <c r="N94" s="95"/>
      <c r="O94" s="1"/>
    </row>
    <row r="95" spans="1:15" x14ac:dyDescent="0.35">
      <c r="A95" s="2"/>
      <c r="B95" s="2"/>
      <c r="C95" s="2"/>
      <c r="D95" s="2"/>
      <c r="E95" s="2"/>
      <c r="F95" s="2"/>
      <c r="G95" s="2"/>
      <c r="H95" s="2"/>
      <c r="I95" s="2"/>
      <c r="J95" s="6"/>
      <c r="K95" s="3"/>
      <c r="L95" s="6"/>
      <c r="M95" s="3"/>
      <c r="N95" s="95"/>
      <c r="O95" s="1"/>
    </row>
    <row r="96" spans="1:15" x14ac:dyDescent="0.35">
      <c r="A96" s="2"/>
      <c r="B96" s="2"/>
      <c r="C96" s="2"/>
      <c r="D96" s="2"/>
      <c r="E96" s="2"/>
      <c r="F96" s="2"/>
      <c r="G96" s="2"/>
      <c r="H96" s="2"/>
      <c r="I96" s="2"/>
      <c r="J96" s="6"/>
      <c r="K96" s="3"/>
      <c r="L96" s="6"/>
      <c r="M96" s="3"/>
      <c r="N96" s="95"/>
      <c r="O96" s="1"/>
    </row>
    <row r="97" spans="1:15" x14ac:dyDescent="0.35">
      <c r="A97" s="2"/>
      <c r="B97" s="2"/>
      <c r="C97" s="2"/>
      <c r="D97" s="2"/>
      <c r="E97" s="2"/>
      <c r="F97" s="2"/>
      <c r="G97" s="2"/>
      <c r="H97" s="2"/>
      <c r="I97" s="2"/>
      <c r="J97" s="6"/>
      <c r="K97" s="3"/>
      <c r="L97" s="6"/>
      <c r="M97" s="3"/>
      <c r="N97" s="95"/>
      <c r="O97" s="1"/>
    </row>
    <row r="98" spans="1:15" x14ac:dyDescent="0.35">
      <c r="A98" s="2"/>
      <c r="B98" s="2"/>
      <c r="C98" s="2"/>
      <c r="D98" s="2"/>
      <c r="E98" s="2"/>
      <c r="F98" s="2"/>
      <c r="G98" s="2"/>
      <c r="H98" s="2"/>
      <c r="I98" s="2"/>
      <c r="J98" s="6"/>
      <c r="K98" s="3"/>
      <c r="L98" s="6"/>
      <c r="M98" s="3"/>
      <c r="N98" s="95"/>
      <c r="O98" s="1"/>
    </row>
    <row r="99" spans="1:15" x14ac:dyDescent="0.35">
      <c r="A99" s="2"/>
      <c r="B99" s="2"/>
      <c r="C99" s="2"/>
      <c r="D99" s="2"/>
      <c r="E99" s="2"/>
      <c r="F99" s="2"/>
      <c r="G99" s="2"/>
      <c r="H99" s="2"/>
      <c r="I99" s="2"/>
      <c r="J99" s="6"/>
      <c r="K99" s="3"/>
      <c r="L99" s="6"/>
      <c r="M99" s="3"/>
      <c r="N99" s="95"/>
      <c r="O99" s="1"/>
    </row>
    <row r="100" spans="1:15" x14ac:dyDescent="0.35">
      <c r="A100" s="2"/>
      <c r="B100" s="2"/>
      <c r="C100" s="2"/>
      <c r="D100" s="2"/>
      <c r="E100" s="2"/>
      <c r="F100" s="2"/>
      <c r="G100" s="2"/>
      <c r="H100" s="2"/>
      <c r="I100" s="2"/>
      <c r="J100" s="6"/>
      <c r="K100" s="3"/>
      <c r="L100" s="6"/>
      <c r="M100" s="3"/>
      <c r="N100" s="95"/>
      <c r="O100" s="1"/>
    </row>
    <row r="101" spans="1:15" x14ac:dyDescent="0.35">
      <c r="A101" s="2"/>
      <c r="B101" s="2"/>
      <c r="C101" s="2"/>
      <c r="D101" s="2"/>
      <c r="E101" s="2"/>
      <c r="F101" s="2"/>
      <c r="G101" s="2"/>
      <c r="H101" s="2"/>
      <c r="I101" s="2"/>
      <c r="J101" s="6"/>
      <c r="K101" s="3"/>
      <c r="L101" s="6"/>
      <c r="M101" s="3"/>
      <c r="N101" s="95"/>
      <c r="O101" s="1"/>
    </row>
    <row r="102" spans="1:15" x14ac:dyDescent="0.35">
      <c r="A102" s="2"/>
      <c r="B102" s="2"/>
      <c r="C102" s="2"/>
      <c r="D102" s="2"/>
      <c r="E102" s="2"/>
      <c r="F102" s="2"/>
      <c r="G102" s="2"/>
      <c r="H102" s="2"/>
      <c r="I102" s="2"/>
      <c r="J102" s="6"/>
      <c r="K102" s="3"/>
      <c r="L102" s="6"/>
      <c r="M102" s="3"/>
      <c r="N102" s="95"/>
      <c r="O102" s="1"/>
    </row>
    <row r="103" spans="1:15" x14ac:dyDescent="0.35">
      <c r="A103" s="2"/>
      <c r="B103" s="2"/>
      <c r="C103" s="2"/>
      <c r="D103" s="2"/>
      <c r="E103" s="2"/>
      <c r="F103" s="2"/>
      <c r="G103" s="2"/>
      <c r="H103" s="2"/>
      <c r="I103" s="2"/>
      <c r="J103" s="6"/>
      <c r="K103" s="3"/>
      <c r="L103" s="6"/>
      <c r="M103" s="3"/>
      <c r="N103" s="95"/>
      <c r="O103" s="1"/>
    </row>
    <row r="104" spans="1:15" x14ac:dyDescent="0.35">
      <c r="A104" s="2"/>
      <c r="B104" s="2"/>
      <c r="C104" s="2"/>
      <c r="D104" s="2"/>
      <c r="E104" s="2"/>
      <c r="F104" s="2"/>
      <c r="G104" s="2"/>
      <c r="H104" s="2"/>
      <c r="I104" s="2"/>
      <c r="J104" s="6"/>
      <c r="K104" s="3"/>
      <c r="L104" s="6"/>
      <c r="M104" s="3"/>
      <c r="N104" s="95"/>
      <c r="O104" s="1"/>
    </row>
    <row r="105" spans="1:15" x14ac:dyDescent="0.35">
      <c r="A105" s="2"/>
      <c r="B105" s="2"/>
      <c r="C105" s="2"/>
      <c r="D105" s="2"/>
      <c r="E105" s="2"/>
      <c r="F105" s="2"/>
      <c r="G105" s="2"/>
      <c r="H105" s="2"/>
      <c r="I105" s="2"/>
      <c r="J105" s="6"/>
      <c r="K105" s="3"/>
      <c r="L105" s="6"/>
      <c r="M105" s="3"/>
      <c r="N105" s="95"/>
      <c r="O105" s="1"/>
    </row>
    <row r="106" spans="1:15" x14ac:dyDescent="0.35">
      <c r="A106" s="2"/>
      <c r="B106" s="2"/>
      <c r="C106" s="2"/>
      <c r="D106" s="2"/>
      <c r="E106" s="2"/>
      <c r="F106" s="2"/>
      <c r="G106" s="2"/>
      <c r="H106" s="2"/>
      <c r="I106" s="2"/>
      <c r="J106" s="6"/>
      <c r="K106" s="3"/>
      <c r="L106" s="6"/>
      <c r="M106" s="3"/>
      <c r="N106" s="95"/>
      <c r="O106" s="1"/>
    </row>
    <row r="107" spans="1:15" x14ac:dyDescent="0.35">
      <c r="A107" s="2"/>
      <c r="B107" s="2"/>
      <c r="C107" s="2"/>
      <c r="D107" s="2"/>
      <c r="E107" s="2"/>
      <c r="F107" s="2"/>
      <c r="G107" s="2"/>
      <c r="H107" s="2"/>
      <c r="I107" s="2"/>
      <c r="J107" s="6"/>
      <c r="K107" s="3"/>
      <c r="L107" s="6"/>
      <c r="M107" s="3"/>
      <c r="N107" s="95"/>
      <c r="O107" s="1"/>
    </row>
    <row r="108" spans="1:15" x14ac:dyDescent="0.35">
      <c r="A108" s="2"/>
      <c r="B108" s="2"/>
      <c r="C108" s="2"/>
      <c r="D108" s="2"/>
      <c r="E108" s="2"/>
      <c r="F108" s="2"/>
      <c r="G108" s="2"/>
      <c r="H108" s="2"/>
      <c r="I108" s="2"/>
      <c r="J108" s="6"/>
      <c r="K108" s="3"/>
      <c r="L108" s="6"/>
      <c r="M108" s="3"/>
      <c r="N108" s="95"/>
      <c r="O108" s="1"/>
    </row>
    <row r="109" spans="1:15" x14ac:dyDescent="0.35">
      <c r="A109" s="2"/>
      <c r="B109" s="2"/>
      <c r="C109" s="2"/>
      <c r="D109" s="2"/>
      <c r="E109" s="2"/>
      <c r="F109" s="2"/>
      <c r="G109" s="2"/>
      <c r="H109" s="2"/>
      <c r="I109" s="2"/>
      <c r="J109" s="6"/>
      <c r="K109" s="3"/>
      <c r="L109" s="6"/>
      <c r="M109" s="3"/>
      <c r="N109" s="95"/>
      <c r="O109" s="1"/>
    </row>
    <row r="110" spans="1:15" x14ac:dyDescent="0.35">
      <c r="A110" s="2"/>
      <c r="B110" s="2"/>
      <c r="C110" s="2"/>
      <c r="D110" s="2"/>
      <c r="E110" s="2"/>
      <c r="F110" s="2"/>
      <c r="G110" s="2"/>
      <c r="H110" s="2"/>
      <c r="I110" s="2"/>
      <c r="J110" s="6"/>
      <c r="K110" s="3"/>
      <c r="L110" s="6"/>
      <c r="M110" s="3"/>
      <c r="N110" s="95"/>
      <c r="O110" s="1"/>
    </row>
    <row r="111" spans="1:15" x14ac:dyDescent="0.35">
      <c r="A111" s="2"/>
      <c r="B111" s="2"/>
      <c r="C111" s="2"/>
      <c r="D111" s="2"/>
      <c r="E111" s="2"/>
      <c r="F111" s="2"/>
      <c r="G111" s="2"/>
      <c r="H111" s="2"/>
      <c r="I111" s="2"/>
      <c r="J111" s="6"/>
      <c r="K111" s="3"/>
      <c r="L111" s="6"/>
      <c r="M111" s="3"/>
      <c r="N111" s="95"/>
      <c r="O111" s="1"/>
    </row>
    <row r="112" spans="1:15" x14ac:dyDescent="0.35">
      <c r="A112" s="2"/>
      <c r="B112" s="2"/>
      <c r="C112" s="2"/>
      <c r="D112" s="2"/>
      <c r="E112" s="2"/>
      <c r="F112" s="2"/>
      <c r="G112" s="2"/>
      <c r="H112" s="2"/>
      <c r="I112" s="2"/>
      <c r="J112" s="6"/>
      <c r="K112" s="3"/>
      <c r="L112" s="6"/>
      <c r="M112" s="3"/>
      <c r="N112" s="95"/>
      <c r="O112" s="1"/>
    </row>
    <row r="113" spans="1:15" x14ac:dyDescent="0.35">
      <c r="A113" s="2"/>
      <c r="B113" s="2"/>
      <c r="C113" s="2"/>
      <c r="D113" s="2"/>
      <c r="E113" s="2"/>
      <c r="F113" s="2"/>
      <c r="G113" s="2"/>
      <c r="H113" s="2"/>
      <c r="I113" s="2"/>
      <c r="J113" s="6"/>
      <c r="K113" s="3"/>
      <c r="L113" s="6"/>
      <c r="M113" s="3"/>
      <c r="N113" s="95"/>
      <c r="O113" s="1"/>
    </row>
    <row r="114" spans="1:15" x14ac:dyDescent="0.35">
      <c r="A114" s="2"/>
      <c r="B114" s="2"/>
      <c r="C114" s="2"/>
      <c r="D114" s="2"/>
      <c r="E114" s="2"/>
      <c r="F114" s="2"/>
      <c r="G114" s="2"/>
      <c r="H114" s="2"/>
      <c r="I114" s="2"/>
      <c r="J114" s="6"/>
      <c r="K114" s="3"/>
      <c r="L114" s="6"/>
      <c r="M114" s="3"/>
      <c r="N114" s="95"/>
      <c r="O114" s="1"/>
    </row>
    <row r="115" spans="1:15" x14ac:dyDescent="0.35">
      <c r="A115" s="2"/>
      <c r="B115" s="2"/>
      <c r="C115" s="2"/>
      <c r="D115" s="2"/>
      <c r="E115" s="2"/>
      <c r="F115" s="2"/>
      <c r="G115" s="2"/>
      <c r="H115" s="2"/>
      <c r="I115" s="2"/>
      <c r="J115" s="6"/>
      <c r="K115" s="3"/>
      <c r="L115" s="6"/>
      <c r="M115" s="3"/>
      <c r="N115" s="95"/>
      <c r="O115" s="1"/>
    </row>
    <row r="116" spans="1:15" x14ac:dyDescent="0.35">
      <c r="A116" s="2"/>
      <c r="B116" s="2"/>
      <c r="C116" s="2"/>
      <c r="D116" s="2"/>
      <c r="E116" s="2"/>
      <c r="F116" s="2"/>
      <c r="G116" s="2"/>
      <c r="H116" s="2"/>
      <c r="I116" s="2"/>
      <c r="J116" s="6"/>
      <c r="K116" s="3"/>
      <c r="L116" s="6"/>
      <c r="M116" s="3"/>
      <c r="N116" s="95"/>
      <c r="O116" s="1"/>
    </row>
    <row r="117" spans="1:15" x14ac:dyDescent="0.35">
      <c r="A117" s="2"/>
      <c r="B117" s="2"/>
      <c r="C117" s="2"/>
      <c r="D117" s="2"/>
      <c r="E117" s="2"/>
      <c r="F117" s="2"/>
      <c r="G117" s="2"/>
      <c r="H117" s="2"/>
      <c r="I117" s="2"/>
      <c r="J117" s="6"/>
      <c r="K117" s="3"/>
      <c r="L117" s="6"/>
      <c r="M117" s="3"/>
      <c r="N117" s="95"/>
      <c r="O117" s="1"/>
    </row>
    <row r="118" spans="1:15" x14ac:dyDescent="0.35">
      <c r="A118" s="2"/>
      <c r="B118" s="2"/>
      <c r="C118" s="2"/>
      <c r="D118" s="2"/>
      <c r="E118" s="2"/>
      <c r="F118" s="2"/>
      <c r="G118" s="2"/>
      <c r="H118" s="2"/>
      <c r="I118" s="2"/>
      <c r="J118" s="6"/>
      <c r="K118" s="3"/>
      <c r="L118" s="6"/>
      <c r="M118" s="3"/>
      <c r="N118" s="95"/>
      <c r="O118" s="1"/>
    </row>
    <row r="119" spans="1:15" x14ac:dyDescent="0.35">
      <c r="A119" s="2"/>
      <c r="B119" s="2"/>
      <c r="C119" s="2"/>
      <c r="D119" s="2"/>
      <c r="E119" s="2"/>
      <c r="F119" s="2"/>
      <c r="G119" s="2"/>
      <c r="H119" s="2"/>
      <c r="I119" s="2"/>
      <c r="J119" s="6"/>
      <c r="K119" s="3"/>
      <c r="L119" s="6"/>
      <c r="M119" s="3"/>
      <c r="N119" s="95"/>
      <c r="O119" s="1"/>
    </row>
    <row r="120" spans="1:15" x14ac:dyDescent="0.35">
      <c r="A120" s="2"/>
      <c r="B120" s="2"/>
      <c r="C120" s="2"/>
      <c r="D120" s="2"/>
      <c r="E120" s="2"/>
      <c r="F120" s="2"/>
      <c r="G120" s="2"/>
      <c r="H120" s="2"/>
      <c r="I120" s="2"/>
      <c r="J120" s="6"/>
      <c r="K120" s="3"/>
      <c r="L120" s="6"/>
      <c r="M120" s="3"/>
      <c r="N120" s="95"/>
      <c r="O120" s="1"/>
    </row>
    <row r="121" spans="1:15" x14ac:dyDescent="0.35">
      <c r="A121" s="2"/>
      <c r="B121" s="2"/>
      <c r="C121" s="2"/>
      <c r="D121" s="2"/>
      <c r="E121" s="2"/>
      <c r="F121" s="2"/>
      <c r="G121" s="2"/>
      <c r="H121" s="2"/>
      <c r="I121" s="2"/>
      <c r="J121" s="6"/>
      <c r="K121" s="3"/>
      <c r="L121" s="6"/>
      <c r="M121" s="3"/>
      <c r="N121" s="95"/>
      <c r="O121" s="1"/>
    </row>
    <row r="122" spans="1:15" x14ac:dyDescent="0.35">
      <c r="A122" s="2"/>
      <c r="B122" s="2"/>
      <c r="C122" s="2"/>
      <c r="D122" s="2"/>
      <c r="E122" s="2"/>
      <c r="F122" s="2"/>
      <c r="G122" s="2"/>
      <c r="H122" s="2"/>
      <c r="I122" s="2"/>
      <c r="J122" s="6"/>
      <c r="K122" s="3"/>
      <c r="L122" s="6"/>
      <c r="M122" s="3"/>
      <c r="N122" s="95"/>
      <c r="O122" s="1"/>
    </row>
    <row r="123" spans="1:15" x14ac:dyDescent="0.35">
      <c r="A123" s="2"/>
      <c r="B123" s="2"/>
      <c r="C123" s="2"/>
      <c r="D123" s="2"/>
      <c r="E123" s="2"/>
      <c r="F123" s="2"/>
      <c r="G123" s="2"/>
      <c r="H123" s="2"/>
      <c r="I123" s="2"/>
      <c r="J123" s="6"/>
      <c r="K123" s="3"/>
      <c r="L123" s="6"/>
      <c r="M123" s="3"/>
      <c r="N123" s="95"/>
      <c r="O123" s="1"/>
    </row>
    <row r="124" spans="1:15" x14ac:dyDescent="0.35">
      <c r="A124" s="2"/>
      <c r="B124" s="2"/>
      <c r="C124" s="2"/>
      <c r="D124" s="2"/>
      <c r="E124" s="2"/>
      <c r="F124" s="2"/>
      <c r="G124" s="2"/>
      <c r="H124" s="2"/>
      <c r="I124" s="2"/>
      <c r="J124" s="6"/>
      <c r="K124" s="3"/>
      <c r="L124" s="6"/>
      <c r="M124" s="3"/>
      <c r="N124" s="95"/>
      <c r="O124" s="1"/>
    </row>
    <row r="125" spans="1:15" x14ac:dyDescent="0.35">
      <c r="A125" s="2"/>
      <c r="B125" s="2"/>
      <c r="C125" s="2"/>
      <c r="D125" s="2"/>
      <c r="E125" s="2"/>
      <c r="F125" s="2"/>
      <c r="G125" s="2"/>
      <c r="H125" s="2"/>
      <c r="I125" s="2"/>
      <c r="J125" s="6"/>
      <c r="K125" s="3"/>
      <c r="L125" s="6"/>
      <c r="M125" s="3"/>
      <c r="N125" s="95"/>
      <c r="O125" s="1"/>
    </row>
    <row r="126" spans="1:15" x14ac:dyDescent="0.35">
      <c r="A126" s="2"/>
      <c r="B126" s="2"/>
      <c r="C126" s="2"/>
      <c r="D126" s="2"/>
      <c r="E126" s="2"/>
      <c r="F126" s="2"/>
      <c r="G126" s="2"/>
      <c r="H126" s="2"/>
      <c r="I126" s="2"/>
      <c r="J126" s="6"/>
      <c r="K126" s="3"/>
      <c r="L126" s="6"/>
      <c r="M126" s="3"/>
      <c r="N126" s="95"/>
      <c r="O126" s="1"/>
    </row>
    <row r="127" spans="1:15" x14ac:dyDescent="0.35">
      <c r="A127" s="2"/>
      <c r="B127" s="2"/>
      <c r="C127" s="2"/>
      <c r="D127" s="2"/>
      <c r="E127" s="2"/>
      <c r="F127" s="2"/>
      <c r="G127" s="2"/>
      <c r="H127" s="2"/>
      <c r="I127" s="2"/>
      <c r="J127" s="6"/>
      <c r="K127" s="3"/>
      <c r="L127" s="6"/>
      <c r="M127" s="3"/>
      <c r="N127" s="95"/>
      <c r="O127" s="1"/>
    </row>
    <row r="128" spans="1:15" x14ac:dyDescent="0.35">
      <c r="A128" s="2"/>
      <c r="B128" s="2"/>
      <c r="C128" s="2"/>
      <c r="D128" s="2"/>
      <c r="E128" s="2"/>
      <c r="F128" s="2"/>
      <c r="G128" s="2"/>
      <c r="H128" s="2"/>
      <c r="I128" s="2"/>
      <c r="J128" s="6"/>
      <c r="K128" s="3"/>
      <c r="L128" s="6"/>
      <c r="M128" s="3"/>
      <c r="N128" s="95"/>
      <c r="O128" s="1"/>
    </row>
    <row r="129" spans="1:15" x14ac:dyDescent="0.35">
      <c r="A129" s="2"/>
      <c r="B129" s="2"/>
      <c r="C129" s="2"/>
      <c r="D129" s="2"/>
      <c r="E129" s="2"/>
      <c r="F129" s="2"/>
      <c r="G129" s="2"/>
      <c r="H129" s="2"/>
      <c r="I129" s="2"/>
      <c r="J129" s="6"/>
      <c r="K129" s="3"/>
      <c r="L129" s="6"/>
      <c r="M129" s="3"/>
      <c r="N129" s="95"/>
      <c r="O129" s="1"/>
    </row>
    <row r="130" spans="1:15" x14ac:dyDescent="0.35">
      <c r="A130" s="2"/>
      <c r="B130" s="2"/>
      <c r="C130" s="2"/>
      <c r="D130" s="2"/>
      <c r="E130" s="2"/>
      <c r="F130" s="2"/>
      <c r="G130" s="2"/>
      <c r="H130" s="2"/>
      <c r="I130" s="2"/>
      <c r="J130" s="6"/>
      <c r="K130" s="3"/>
      <c r="L130" s="6"/>
      <c r="M130" s="3"/>
      <c r="N130" s="95"/>
      <c r="O130" s="1"/>
    </row>
    <row r="131" spans="1:15" x14ac:dyDescent="0.35">
      <c r="A131" s="2"/>
      <c r="B131" s="2"/>
      <c r="C131" s="2"/>
      <c r="D131" s="2"/>
      <c r="E131" s="2"/>
      <c r="F131" s="2"/>
      <c r="G131" s="2"/>
      <c r="H131" s="2"/>
      <c r="I131" s="2"/>
      <c r="J131" s="6"/>
      <c r="K131" s="3"/>
      <c r="L131" s="6"/>
      <c r="M131" s="3"/>
      <c r="N131" s="95"/>
      <c r="O131" s="1"/>
    </row>
    <row r="132" spans="1:15" x14ac:dyDescent="0.35">
      <c r="A132" s="2"/>
      <c r="B132" s="2"/>
      <c r="C132" s="2"/>
      <c r="D132" s="2"/>
      <c r="E132" s="2"/>
      <c r="F132" s="2"/>
      <c r="G132" s="2"/>
      <c r="H132" s="2"/>
      <c r="I132" s="2"/>
      <c r="J132" s="6"/>
      <c r="K132" s="3"/>
      <c r="L132" s="6"/>
      <c r="M132" s="3"/>
      <c r="N132" s="95"/>
      <c r="O132" s="1"/>
    </row>
    <row r="133" spans="1:15" x14ac:dyDescent="0.35">
      <c r="A133" s="2"/>
      <c r="B133" s="2"/>
      <c r="C133" s="2"/>
      <c r="D133" s="2"/>
      <c r="E133" s="2"/>
      <c r="F133" s="2"/>
      <c r="G133" s="2"/>
      <c r="H133" s="2"/>
      <c r="I133" s="2"/>
      <c r="J133" s="6"/>
      <c r="K133" s="3"/>
      <c r="L133" s="6"/>
      <c r="M133" s="3"/>
      <c r="N133" s="95"/>
      <c r="O133" s="1"/>
    </row>
    <row r="134" spans="1:15" x14ac:dyDescent="0.35">
      <c r="A134" s="2"/>
      <c r="B134" s="2"/>
      <c r="C134" s="2"/>
      <c r="D134" s="2"/>
      <c r="E134" s="2"/>
      <c r="F134" s="2"/>
      <c r="G134" s="2"/>
      <c r="H134" s="2"/>
      <c r="I134" s="2"/>
      <c r="J134" s="6"/>
      <c r="K134" s="3"/>
      <c r="L134" s="6"/>
      <c r="M134" s="3"/>
      <c r="N134" s="95"/>
      <c r="O134" s="1"/>
    </row>
    <row r="135" spans="1:15" x14ac:dyDescent="0.35">
      <c r="A135" s="2"/>
      <c r="B135" s="2"/>
      <c r="C135" s="2"/>
      <c r="D135" s="2"/>
      <c r="E135" s="2"/>
      <c r="F135" s="2"/>
      <c r="G135" s="2"/>
      <c r="H135" s="2"/>
      <c r="I135" s="2"/>
      <c r="J135" s="6"/>
      <c r="K135" s="3"/>
      <c r="L135" s="6"/>
      <c r="M135" s="3"/>
      <c r="N135" s="95"/>
      <c r="O135" s="1"/>
    </row>
    <row r="136" spans="1:15" x14ac:dyDescent="0.35">
      <c r="A136" s="2"/>
      <c r="B136" s="2"/>
      <c r="C136" s="2"/>
      <c r="D136" s="2"/>
      <c r="E136" s="2"/>
      <c r="F136" s="2"/>
      <c r="G136" s="2"/>
      <c r="H136" s="2"/>
      <c r="I136" s="2"/>
      <c r="J136" s="6"/>
      <c r="K136" s="3"/>
      <c r="L136" s="6"/>
      <c r="M136" s="3"/>
      <c r="N136" s="95"/>
      <c r="O136" s="1"/>
    </row>
    <row r="137" spans="1:15" x14ac:dyDescent="0.35">
      <c r="A137" s="2"/>
      <c r="B137" s="2"/>
      <c r="C137" s="2"/>
      <c r="D137" s="2"/>
      <c r="E137" s="2"/>
      <c r="F137" s="2"/>
      <c r="G137" s="2"/>
      <c r="H137" s="2"/>
      <c r="I137" s="2"/>
      <c r="J137" s="6"/>
      <c r="K137" s="3"/>
      <c r="L137" s="6"/>
      <c r="M137" s="3"/>
      <c r="N137" s="95"/>
      <c r="O137" s="1"/>
    </row>
    <row r="138" spans="1:15" x14ac:dyDescent="0.35">
      <c r="A138" s="2"/>
      <c r="B138" s="2"/>
      <c r="C138" s="2"/>
      <c r="D138" s="2"/>
      <c r="E138" s="2"/>
      <c r="F138" s="2"/>
      <c r="G138" s="2"/>
      <c r="H138" s="2"/>
      <c r="I138" s="2"/>
      <c r="J138" s="6"/>
      <c r="K138" s="3"/>
      <c r="L138" s="6"/>
      <c r="M138" s="3"/>
      <c r="N138" s="95"/>
      <c r="O138" s="1"/>
    </row>
    <row r="139" spans="1:15" x14ac:dyDescent="0.35">
      <c r="A139" s="2"/>
      <c r="B139" s="2"/>
      <c r="C139" s="2"/>
      <c r="D139" s="2"/>
      <c r="E139" s="2"/>
      <c r="F139" s="2"/>
      <c r="G139" s="2"/>
      <c r="H139" s="2"/>
      <c r="I139" s="2"/>
      <c r="J139" s="6"/>
      <c r="K139" s="3"/>
      <c r="L139" s="6"/>
      <c r="M139" s="3"/>
      <c r="N139" s="95"/>
      <c r="O139" s="1"/>
    </row>
    <row r="140" spans="1:15" x14ac:dyDescent="0.35">
      <c r="A140" s="2"/>
      <c r="B140" s="2"/>
      <c r="C140" s="2"/>
      <c r="D140" s="2"/>
      <c r="E140" s="2"/>
      <c r="F140" s="2"/>
      <c r="G140" s="2"/>
      <c r="H140" s="2"/>
      <c r="I140" s="2"/>
      <c r="J140" s="6"/>
      <c r="K140" s="3"/>
      <c r="L140" s="6"/>
      <c r="M140" s="3"/>
      <c r="N140" s="95"/>
      <c r="O140" s="1"/>
    </row>
    <row r="141" spans="1:15" x14ac:dyDescent="0.35">
      <c r="A141" s="2"/>
      <c r="B141" s="2"/>
      <c r="C141" s="2"/>
      <c r="D141" s="2"/>
      <c r="E141" s="2"/>
      <c r="F141" s="2"/>
      <c r="G141" s="2"/>
      <c r="H141" s="2"/>
      <c r="I141" s="2"/>
      <c r="J141" s="6"/>
      <c r="K141" s="3"/>
      <c r="L141" s="6"/>
      <c r="M141" s="3"/>
      <c r="N141" s="95"/>
      <c r="O141" s="1"/>
    </row>
    <row r="142" spans="1:15" x14ac:dyDescent="0.35">
      <c r="A142" s="2"/>
      <c r="B142" s="2"/>
      <c r="C142" s="2"/>
      <c r="D142" s="2"/>
      <c r="E142" s="2"/>
      <c r="F142" s="2"/>
      <c r="G142" s="2"/>
      <c r="H142" s="2"/>
      <c r="I142" s="2"/>
      <c r="J142" s="6"/>
      <c r="K142" s="3"/>
      <c r="L142" s="6"/>
      <c r="M142" s="3"/>
      <c r="N142" s="95"/>
      <c r="O142" s="1"/>
    </row>
    <row r="143" spans="1:15" x14ac:dyDescent="0.35">
      <c r="A143" s="2"/>
      <c r="B143" s="2"/>
      <c r="C143" s="2"/>
      <c r="D143" s="2"/>
      <c r="E143" s="2"/>
      <c r="F143" s="2"/>
      <c r="G143" s="2"/>
      <c r="H143" s="2"/>
      <c r="I143" s="2"/>
      <c r="J143" s="6"/>
      <c r="K143" s="3"/>
      <c r="L143" s="6"/>
      <c r="M143" s="3"/>
      <c r="N143" s="95"/>
      <c r="O143" s="1"/>
    </row>
    <row r="144" spans="1:15" x14ac:dyDescent="0.35">
      <c r="A144" s="2"/>
      <c r="B144" s="2"/>
      <c r="C144" s="2"/>
      <c r="D144" s="2"/>
      <c r="E144" s="2"/>
      <c r="F144" s="2"/>
      <c r="G144" s="2"/>
      <c r="H144" s="2"/>
      <c r="I144" s="2"/>
      <c r="J144" s="6"/>
      <c r="K144" s="3"/>
      <c r="L144" s="6"/>
      <c r="M144" s="3"/>
      <c r="N144" s="95"/>
      <c r="O144" s="1"/>
    </row>
    <row r="145" spans="1:15" x14ac:dyDescent="0.35">
      <c r="A145" s="2"/>
      <c r="B145" s="2"/>
      <c r="C145" s="2"/>
      <c r="D145" s="2"/>
      <c r="E145" s="2"/>
      <c r="F145" s="2"/>
      <c r="G145" s="2"/>
      <c r="H145" s="2"/>
      <c r="I145" s="2"/>
      <c r="J145" s="6"/>
      <c r="K145" s="3"/>
      <c r="L145" s="6"/>
      <c r="M145" s="3"/>
      <c r="N145" s="95"/>
      <c r="O145" s="1"/>
    </row>
    <row r="146" spans="1:15" x14ac:dyDescent="0.35">
      <c r="A146" s="2"/>
      <c r="B146" s="2"/>
      <c r="C146" s="2"/>
      <c r="D146" s="2"/>
      <c r="E146" s="2"/>
      <c r="F146" s="2"/>
      <c r="G146" s="2"/>
      <c r="H146" s="2"/>
      <c r="I146" s="2"/>
      <c r="J146" s="6"/>
      <c r="K146" s="3"/>
      <c r="L146" s="6"/>
      <c r="M146" s="3"/>
      <c r="N146" s="95"/>
      <c r="O146" s="1"/>
    </row>
    <row r="147" spans="1:15" x14ac:dyDescent="0.35">
      <c r="A147" s="2"/>
      <c r="B147" s="2"/>
      <c r="C147" s="2"/>
      <c r="D147" s="2"/>
      <c r="E147" s="2"/>
      <c r="F147" s="2"/>
      <c r="G147" s="2"/>
      <c r="H147" s="2"/>
      <c r="I147" s="2"/>
      <c r="J147" s="6"/>
      <c r="K147" s="3"/>
      <c r="L147" s="6"/>
      <c r="M147" s="3"/>
      <c r="N147" s="95"/>
      <c r="O147" s="1"/>
    </row>
    <row r="148" spans="1:15" x14ac:dyDescent="0.35">
      <c r="A148" s="2"/>
      <c r="B148" s="2"/>
      <c r="C148" s="2"/>
      <c r="D148" s="2"/>
      <c r="E148" s="2"/>
      <c r="F148" s="2"/>
      <c r="G148" s="2"/>
      <c r="H148" s="2"/>
      <c r="I148" s="2"/>
      <c r="J148" s="6"/>
      <c r="K148" s="3"/>
      <c r="L148" s="6"/>
      <c r="M148" s="3"/>
      <c r="N148" s="95"/>
      <c r="O148" s="1"/>
    </row>
    <row r="149" spans="1:15" x14ac:dyDescent="0.35">
      <c r="A149" s="2"/>
      <c r="B149" s="2"/>
      <c r="C149" s="2"/>
      <c r="D149" s="2"/>
      <c r="E149" s="2"/>
      <c r="F149" s="2"/>
      <c r="G149" s="2"/>
      <c r="H149" s="2"/>
      <c r="I149" s="2"/>
      <c r="J149" s="6"/>
      <c r="K149" s="3"/>
      <c r="L149" s="6"/>
      <c r="M149" s="3"/>
      <c r="N149" s="95"/>
      <c r="O149" s="1"/>
    </row>
    <row r="150" spans="1:15" x14ac:dyDescent="0.35">
      <c r="A150" s="2"/>
      <c r="B150" s="2"/>
      <c r="C150" s="2"/>
      <c r="D150" s="2"/>
      <c r="E150" s="2"/>
      <c r="F150" s="2"/>
      <c r="G150" s="2"/>
      <c r="H150" s="2"/>
      <c r="I150" s="2"/>
      <c r="J150" s="6"/>
      <c r="K150" s="3"/>
      <c r="L150" s="6"/>
      <c r="M150" s="3"/>
      <c r="N150" s="95"/>
      <c r="O150" s="1"/>
    </row>
    <row r="151" spans="1:15" x14ac:dyDescent="0.35">
      <c r="A151" s="2"/>
      <c r="B151" s="2"/>
      <c r="C151" s="2"/>
      <c r="D151" s="2"/>
      <c r="E151" s="2"/>
      <c r="F151" s="2"/>
      <c r="G151" s="2"/>
      <c r="H151" s="2"/>
      <c r="I151" s="2"/>
      <c r="J151" s="6"/>
      <c r="K151" s="3"/>
      <c r="L151" s="6"/>
      <c r="M151" s="3"/>
      <c r="N151" s="95"/>
      <c r="O151" s="1"/>
    </row>
    <row r="152" spans="1:15" x14ac:dyDescent="0.35">
      <c r="A152" s="2"/>
      <c r="B152" s="2"/>
      <c r="C152" s="2"/>
      <c r="D152" s="2"/>
      <c r="E152" s="2"/>
      <c r="F152" s="2"/>
      <c r="G152" s="2"/>
      <c r="H152" s="2"/>
      <c r="I152" s="2"/>
      <c r="J152" s="6"/>
      <c r="K152" s="3"/>
      <c r="L152" s="6"/>
      <c r="M152" s="3"/>
      <c r="N152" s="95"/>
      <c r="O152" s="1"/>
    </row>
    <row r="153" spans="1:15" x14ac:dyDescent="0.35">
      <c r="A153" s="2"/>
      <c r="B153" s="2"/>
      <c r="C153" s="2"/>
      <c r="D153" s="2"/>
      <c r="E153" s="2"/>
      <c r="F153" s="2"/>
      <c r="G153" s="2"/>
      <c r="H153" s="2"/>
      <c r="I153" s="2"/>
      <c r="J153" s="6"/>
      <c r="K153" s="3"/>
      <c r="L153" s="6"/>
      <c r="M153" s="3"/>
      <c r="N153" s="95"/>
      <c r="O153" s="1"/>
    </row>
    <row r="154" spans="1:15" x14ac:dyDescent="0.35">
      <c r="A154" s="2"/>
      <c r="B154" s="2"/>
      <c r="C154" s="2"/>
      <c r="D154" s="2"/>
      <c r="E154" s="2"/>
      <c r="F154" s="2"/>
      <c r="G154" s="2"/>
      <c r="H154" s="2"/>
      <c r="I154" s="2"/>
      <c r="J154" s="6"/>
      <c r="K154" s="3"/>
      <c r="L154" s="6"/>
      <c r="M154" s="3"/>
      <c r="N154" s="95"/>
      <c r="O154" s="1"/>
    </row>
    <row r="155" spans="1:15" x14ac:dyDescent="0.35">
      <c r="A155" s="2"/>
      <c r="B155" s="2"/>
      <c r="C155" s="2"/>
      <c r="D155" s="2"/>
      <c r="E155" s="2"/>
      <c r="F155" s="2"/>
      <c r="G155" s="2"/>
      <c r="H155" s="2"/>
      <c r="I155" s="2"/>
      <c r="J155" s="6"/>
      <c r="K155" s="3"/>
      <c r="L155" s="6"/>
      <c r="M155" s="3"/>
      <c r="N155" s="95"/>
      <c r="O155" s="1"/>
    </row>
    <row r="156" spans="1:15" x14ac:dyDescent="0.35">
      <c r="A156" s="2"/>
      <c r="B156" s="2"/>
      <c r="C156" s="2"/>
      <c r="D156" s="2"/>
      <c r="E156" s="2"/>
      <c r="F156" s="2"/>
      <c r="G156" s="2"/>
      <c r="H156" s="2"/>
      <c r="I156" s="2"/>
      <c r="J156" s="6"/>
      <c r="K156" s="3"/>
      <c r="L156" s="6"/>
      <c r="M156" s="3"/>
      <c r="N156" s="95"/>
      <c r="O156" s="1"/>
    </row>
    <row r="157" spans="1:15" x14ac:dyDescent="0.35">
      <c r="A157" s="2"/>
      <c r="B157" s="2"/>
      <c r="C157" s="2"/>
      <c r="D157" s="2"/>
      <c r="E157" s="2"/>
      <c r="F157" s="2"/>
      <c r="G157" s="2"/>
      <c r="H157" s="2"/>
      <c r="I157" s="2"/>
      <c r="J157" s="6"/>
      <c r="K157" s="3"/>
      <c r="L157" s="6"/>
      <c r="M157" s="3"/>
      <c r="N157" s="95"/>
      <c r="O157" s="1"/>
    </row>
    <row r="158" spans="1:15" x14ac:dyDescent="0.35">
      <c r="A158" s="2"/>
      <c r="B158" s="2"/>
      <c r="C158" s="2"/>
      <c r="D158" s="2"/>
      <c r="E158" s="2"/>
      <c r="F158" s="2"/>
      <c r="G158" s="2"/>
      <c r="H158" s="2"/>
      <c r="I158" s="2"/>
      <c r="J158" s="6"/>
      <c r="K158" s="3"/>
      <c r="L158" s="6"/>
      <c r="M158" s="3"/>
      <c r="N158" s="95"/>
      <c r="O158" s="1"/>
    </row>
    <row r="159" spans="1:15" x14ac:dyDescent="0.35">
      <c r="A159" s="2"/>
      <c r="B159" s="2"/>
      <c r="C159" s="2"/>
      <c r="D159" s="2"/>
      <c r="E159" s="2"/>
      <c r="F159" s="2"/>
      <c r="G159" s="2"/>
      <c r="H159" s="2"/>
      <c r="I159" s="2"/>
      <c r="J159" s="6"/>
      <c r="K159" s="3"/>
      <c r="L159" s="6"/>
      <c r="M159" s="3"/>
      <c r="N159" s="95"/>
      <c r="O159" s="1"/>
    </row>
    <row r="160" spans="1:15" x14ac:dyDescent="0.35">
      <c r="A160" s="2"/>
      <c r="B160" s="2"/>
      <c r="C160" s="2"/>
      <c r="D160" s="2"/>
      <c r="E160" s="2"/>
      <c r="F160" s="2"/>
      <c r="G160" s="2"/>
      <c r="H160" s="2"/>
      <c r="I160" s="2"/>
      <c r="J160" s="6"/>
      <c r="K160" s="3"/>
      <c r="L160" s="6"/>
      <c r="M160" s="3"/>
      <c r="N160" s="95"/>
      <c r="O160" s="1"/>
    </row>
    <row r="161" spans="1:15" x14ac:dyDescent="0.35">
      <c r="A161" s="2"/>
      <c r="B161" s="2"/>
      <c r="C161" s="2"/>
      <c r="D161" s="2"/>
      <c r="E161" s="2"/>
      <c r="F161" s="2"/>
      <c r="G161" s="2"/>
      <c r="H161" s="2"/>
      <c r="I161" s="2"/>
      <c r="J161" s="6"/>
      <c r="K161" s="3"/>
      <c r="L161" s="6"/>
      <c r="M161" s="3"/>
      <c r="N161" s="95"/>
      <c r="O161" s="1"/>
    </row>
    <row r="162" spans="1:15" x14ac:dyDescent="0.35">
      <c r="A162" s="2"/>
      <c r="B162" s="2"/>
      <c r="C162" s="2"/>
      <c r="D162" s="2"/>
      <c r="E162" s="2"/>
      <c r="F162" s="2"/>
      <c r="G162" s="2"/>
      <c r="H162" s="2"/>
      <c r="I162" s="2"/>
      <c r="J162" s="6"/>
      <c r="K162" s="3"/>
      <c r="L162" s="6"/>
      <c r="M162" s="3"/>
      <c r="N162" s="95"/>
      <c r="O162" s="1"/>
    </row>
    <row r="163" spans="1:15" x14ac:dyDescent="0.35">
      <c r="A163" s="2"/>
      <c r="B163" s="2"/>
      <c r="C163" s="2"/>
      <c r="D163" s="2"/>
      <c r="E163" s="2"/>
      <c r="F163" s="2"/>
      <c r="G163" s="2"/>
      <c r="H163" s="2"/>
      <c r="I163" s="2"/>
      <c r="J163" s="6"/>
      <c r="K163" s="3"/>
      <c r="L163" s="6"/>
      <c r="M163" s="3"/>
      <c r="N163" s="95"/>
      <c r="O163" s="1"/>
    </row>
    <row r="164" spans="1:15" x14ac:dyDescent="0.35">
      <c r="A164" s="2"/>
      <c r="B164" s="2"/>
      <c r="C164" s="2"/>
      <c r="D164" s="2"/>
      <c r="E164" s="2"/>
      <c r="F164" s="2"/>
      <c r="G164" s="2"/>
      <c r="H164" s="2"/>
      <c r="I164" s="2"/>
      <c r="J164" s="6"/>
      <c r="K164" s="3"/>
      <c r="L164" s="6"/>
      <c r="M164" s="3"/>
      <c r="N164" s="95"/>
      <c r="O164" s="1"/>
    </row>
    <row r="165" spans="1:15" x14ac:dyDescent="0.35">
      <c r="A165" s="2"/>
      <c r="B165" s="2"/>
      <c r="C165" s="2"/>
      <c r="D165" s="2"/>
      <c r="E165" s="2"/>
      <c r="F165" s="2"/>
      <c r="G165" s="2"/>
      <c r="H165" s="2"/>
      <c r="I165" s="2"/>
      <c r="J165" s="6"/>
      <c r="K165" s="3"/>
      <c r="L165" s="6"/>
      <c r="M165" s="3"/>
      <c r="N165" s="95"/>
      <c r="O165" s="1"/>
    </row>
    <row r="166" spans="1:15" x14ac:dyDescent="0.35">
      <c r="A166" s="2"/>
      <c r="B166" s="2"/>
      <c r="C166" s="2"/>
      <c r="D166" s="2"/>
      <c r="E166" s="2"/>
      <c r="F166" s="2"/>
      <c r="G166" s="2"/>
      <c r="H166" s="2"/>
      <c r="I166" s="2"/>
      <c r="J166" s="6"/>
      <c r="K166" s="3"/>
      <c r="L166" s="6"/>
      <c r="M166" s="3"/>
      <c r="N166" s="95"/>
      <c r="O166" s="1"/>
    </row>
    <row r="167" spans="1:15" x14ac:dyDescent="0.35">
      <c r="A167" s="2"/>
      <c r="B167" s="2"/>
      <c r="C167" s="2"/>
      <c r="D167" s="2"/>
      <c r="E167" s="2"/>
      <c r="F167" s="2"/>
      <c r="G167" s="2"/>
      <c r="H167" s="2"/>
      <c r="I167" s="2"/>
      <c r="J167" s="6"/>
      <c r="K167" s="3"/>
      <c r="L167" s="6"/>
      <c r="M167" s="3"/>
      <c r="N167" s="95"/>
      <c r="O167" s="1"/>
    </row>
    <row r="168" spans="1:15" x14ac:dyDescent="0.35">
      <c r="A168" s="2"/>
      <c r="B168" s="2"/>
      <c r="C168" s="2"/>
      <c r="D168" s="2"/>
      <c r="E168" s="2"/>
      <c r="F168" s="2"/>
      <c r="G168" s="2"/>
      <c r="H168" s="2"/>
      <c r="I168" s="2"/>
      <c r="J168" s="6"/>
      <c r="K168" s="3"/>
      <c r="L168" s="6"/>
      <c r="M168" s="3"/>
      <c r="N168" s="95"/>
      <c r="O168" s="1"/>
    </row>
    <row r="169" spans="1:15" x14ac:dyDescent="0.35">
      <c r="A169" s="2"/>
      <c r="B169" s="2"/>
      <c r="C169" s="2"/>
      <c r="D169" s="2"/>
      <c r="E169" s="2"/>
      <c r="F169" s="2"/>
      <c r="G169" s="2"/>
      <c r="H169" s="2"/>
      <c r="I169" s="2"/>
      <c r="J169" s="6"/>
      <c r="K169" s="3"/>
      <c r="L169" s="6"/>
      <c r="M169" s="3"/>
      <c r="N169" s="95"/>
      <c r="O169" s="1"/>
    </row>
    <row r="170" spans="1:15" x14ac:dyDescent="0.35">
      <c r="A170" s="2"/>
      <c r="B170" s="2"/>
      <c r="C170" s="2"/>
      <c r="D170" s="2"/>
      <c r="E170" s="2"/>
      <c r="F170" s="2"/>
      <c r="G170" s="2"/>
      <c r="H170" s="2"/>
      <c r="I170" s="2"/>
      <c r="J170" s="6"/>
      <c r="K170" s="3"/>
      <c r="L170" s="6"/>
      <c r="M170" s="3"/>
      <c r="N170" s="95"/>
      <c r="O170" s="1"/>
    </row>
    <row r="171" spans="1:15" x14ac:dyDescent="0.35">
      <c r="A171" s="2"/>
      <c r="B171" s="2"/>
      <c r="C171" s="2"/>
      <c r="D171" s="2"/>
      <c r="E171" s="2"/>
      <c r="F171" s="2"/>
      <c r="G171" s="2"/>
      <c r="H171" s="2"/>
      <c r="I171" s="2"/>
      <c r="J171" s="6"/>
      <c r="K171" s="3"/>
      <c r="L171" s="6"/>
      <c r="M171" s="3"/>
      <c r="N171" s="95"/>
      <c r="O171" s="1"/>
    </row>
    <row r="172" spans="1:15" x14ac:dyDescent="0.35">
      <c r="A172" s="2"/>
      <c r="B172" s="2"/>
      <c r="C172" s="2"/>
      <c r="D172" s="2"/>
      <c r="E172" s="2"/>
      <c r="F172" s="2"/>
      <c r="G172" s="2"/>
      <c r="H172" s="2"/>
      <c r="I172" s="2"/>
      <c r="J172" s="6"/>
      <c r="K172" s="3"/>
      <c r="L172" s="6"/>
      <c r="M172" s="3"/>
      <c r="N172" s="95"/>
      <c r="O172" s="1"/>
    </row>
    <row r="173" spans="1:15" x14ac:dyDescent="0.35">
      <c r="A173" s="2"/>
      <c r="B173" s="2"/>
      <c r="C173" s="2"/>
      <c r="D173" s="2"/>
      <c r="E173" s="2"/>
      <c r="F173" s="2"/>
      <c r="G173" s="2"/>
      <c r="H173" s="2"/>
      <c r="I173" s="2"/>
      <c r="J173" s="6"/>
      <c r="K173" s="3"/>
      <c r="L173" s="6"/>
      <c r="M173" s="3"/>
      <c r="N173" s="95"/>
      <c r="O173" s="1"/>
    </row>
    <row r="174" spans="1:15" x14ac:dyDescent="0.35">
      <c r="A174" s="2"/>
      <c r="B174" s="2"/>
      <c r="C174" s="2"/>
      <c r="D174" s="2"/>
      <c r="E174" s="2"/>
      <c r="F174" s="2"/>
      <c r="G174" s="2"/>
      <c r="H174" s="2"/>
      <c r="I174" s="2"/>
      <c r="J174" s="6"/>
      <c r="K174" s="3"/>
      <c r="L174" s="6"/>
      <c r="M174" s="3"/>
      <c r="N174" s="95"/>
      <c r="O174" s="1"/>
    </row>
    <row r="175" spans="1:15" x14ac:dyDescent="0.35">
      <c r="A175" s="2"/>
      <c r="B175" s="2"/>
      <c r="C175" s="2"/>
      <c r="D175" s="2"/>
      <c r="E175" s="2"/>
      <c r="F175" s="2"/>
      <c r="G175" s="2"/>
      <c r="H175" s="2"/>
      <c r="I175" s="2"/>
      <c r="J175" s="6"/>
      <c r="K175" s="3"/>
      <c r="L175" s="6"/>
      <c r="M175" s="3"/>
      <c r="N175" s="95"/>
      <c r="O175" s="1"/>
    </row>
    <row r="176" spans="1:15" x14ac:dyDescent="0.35">
      <c r="N176" s="96"/>
      <c r="O176" s="1"/>
    </row>
    <row r="177" spans="14:15" x14ac:dyDescent="0.35">
      <c r="N177" s="1"/>
      <c r="O177" s="1"/>
    </row>
    <row r="178" spans="14:15" x14ac:dyDescent="0.35">
      <c r="N178" s="1"/>
      <c r="O178" s="1"/>
    </row>
    <row r="179" spans="14:15" x14ac:dyDescent="0.35">
      <c r="N179" s="1"/>
      <c r="O179" s="1"/>
    </row>
    <row r="180" spans="14:15" x14ac:dyDescent="0.35">
      <c r="N180" s="1"/>
      <c r="O180" s="1"/>
    </row>
    <row r="181" spans="14:15" x14ac:dyDescent="0.35">
      <c r="N181" s="1"/>
      <c r="O181" s="1"/>
    </row>
    <row r="182" spans="14:15" x14ac:dyDescent="0.35">
      <c r="N182" s="1"/>
      <c r="O182" s="1"/>
    </row>
    <row r="183" spans="14:15" x14ac:dyDescent="0.35">
      <c r="N183" s="1"/>
      <c r="O183" s="1"/>
    </row>
    <row r="184" spans="14:15" x14ac:dyDescent="0.35">
      <c r="N184" s="1"/>
      <c r="O184" s="1"/>
    </row>
    <row r="185" spans="14:15" x14ac:dyDescent="0.35">
      <c r="N185" s="1"/>
      <c r="O185" s="1"/>
    </row>
    <row r="186" spans="14:15" x14ac:dyDescent="0.35">
      <c r="N186" s="1"/>
      <c r="O186" s="1"/>
    </row>
    <row r="187" spans="14:15" x14ac:dyDescent="0.35">
      <c r="N187" s="1"/>
      <c r="O187" s="1"/>
    </row>
    <row r="188" spans="14:15" x14ac:dyDescent="0.35">
      <c r="N188" s="1"/>
      <c r="O188" s="1"/>
    </row>
    <row r="189" spans="14:15" x14ac:dyDescent="0.35">
      <c r="N189" s="1"/>
      <c r="O189" s="1"/>
    </row>
    <row r="190" spans="14:15" x14ac:dyDescent="0.35">
      <c r="N190" s="1"/>
      <c r="O190" s="1"/>
    </row>
    <row r="191" spans="14:15" x14ac:dyDescent="0.35">
      <c r="N191" s="1"/>
      <c r="O191" s="1"/>
    </row>
    <row r="192" spans="14:15" x14ac:dyDescent="0.35">
      <c r="N192" s="1"/>
      <c r="O192" s="1"/>
    </row>
  </sheetData>
  <mergeCells count="17">
    <mergeCell ref="S12:S17"/>
    <mergeCell ref="U19:Y19"/>
    <mergeCell ref="H6:K6"/>
    <mergeCell ref="H7:K7"/>
    <mergeCell ref="H8:K8"/>
    <mergeCell ref="H9:K9"/>
    <mergeCell ref="A10:M10"/>
    <mergeCell ref="A6:A9"/>
    <mergeCell ref="B6:D9"/>
    <mergeCell ref="G6:G9"/>
    <mergeCell ref="E6:E9"/>
    <mergeCell ref="F6:F9"/>
    <mergeCell ref="A3:M3"/>
    <mergeCell ref="B4:D4"/>
    <mergeCell ref="E4:G4"/>
    <mergeCell ref="A5:M5"/>
    <mergeCell ref="J11:J12"/>
  </mergeCells>
  <conditionalFormatting sqref="J13:J14">
    <cfRule type="containsText" dxfId="42" priority="5" stopIfTrue="1" operator="containsText" text="V">
      <formula>NOT(ISERROR(SEARCH("V",J13)))</formula>
    </cfRule>
    <cfRule type="containsText" dxfId="41" priority="6" stopIfTrue="1" operator="containsText" text="III">
      <formula>NOT(ISERROR(SEARCH("III",J13)))</formula>
    </cfRule>
    <cfRule type="containsText" dxfId="40" priority="7" stopIfTrue="1" operator="containsText" text="II">
      <formula>NOT(ISERROR(SEARCH("II",J13)))</formula>
    </cfRule>
    <cfRule type="containsText" dxfId="39" priority="8" stopIfTrue="1" operator="containsText" text="I">
      <formula>NOT(ISERROR(SEARCH("I",J13)))</formula>
    </cfRule>
  </conditionalFormatting>
  <conditionalFormatting sqref="J16">
    <cfRule type="containsText" dxfId="38" priority="1" stopIfTrue="1" operator="containsText" text="V">
      <formula>NOT(ISERROR(SEARCH("V",J16)))</formula>
    </cfRule>
    <cfRule type="containsText" dxfId="37" priority="2" stopIfTrue="1" operator="containsText" text="III">
      <formula>NOT(ISERROR(SEARCH("III",J16)))</formula>
    </cfRule>
    <cfRule type="containsText" dxfId="36" priority="3" stopIfTrue="1" operator="containsText" text="II">
      <formula>NOT(ISERROR(SEARCH("II",J16)))</formula>
    </cfRule>
    <cfRule type="containsText" dxfId="35" priority="4" stopIfTrue="1" operator="containsText" text="I">
      <formula>NOT(ISERROR(SEARCH("I",J16)))</formula>
    </cfRule>
  </conditionalFormatting>
  <dataValidations count="7">
    <dataValidation type="list" allowBlank="1" showErrorMessage="1" promptTitle="Risk control effectiveness" prompt="_x000a_" sqref="K13:K175" xr:uid="{00000000-0002-0000-0000-000000000000}">
      <formula1>$AF$6:$AF$9</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J17:J175 J15" xr:uid="{00000000-0002-0000-0000-000001000000}">
      <formula1>$AG$6:$AG$9</formula1>
    </dataValidation>
    <dataValidation type="list" allowBlank="1" showInputMessage="1" showErrorMessage="1" promptTitle="Likelihood criteria" prompt="Please use criteria attached in th Likelihood criteria tab of this workbook" sqref="I17:I175 H13:H175 I15" xr:uid="{00000000-0002-0000-0000-000002000000}">
      <formula1>$AE$6:$AE$10</formula1>
    </dataValidation>
    <dataValidation type="list" allowBlank="1" showInputMessage="1" showErrorMessage="1" promptTitle="Consequence criteria" prompt="Please use the criteia attached on the consequence criteria tab in this Workbook" sqref="G13:G175" xr:uid="{00000000-0002-0000-0000-000003000000}">
      <formula1>$AD$6:$AD$11</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L18:L175" xr:uid="{00000000-0002-0000-0000-000005000000}">
      <formula1>$AG$6:$AG$8</formula1>
    </dataValidation>
    <dataValidation type="list" allowBlank="1" showInputMessage="1" showErrorMessage="1" promptTitle="Risk control effectiveness" prompt="F= Fully effective_x000a_P=Partially effective_x000a_I=Ineffective_x000a_Ti=Totally ineffectve_x000a_N=None_x000a_" sqref="M18:M175" xr:uid="{00000000-0002-0000-0000-000006000000}">
      <formula1>$AF$6:$AF$9</formula1>
    </dataValidation>
    <dataValidation type="list" allowBlank="1" showInputMessage="1" showErrorMessage="1" promptTitle="Risk type" prompt="Select the risk catergory whether the risk has Safety or Health effects " sqref="F18:F54" xr:uid="{00000000-0002-0000-0000-00000A000000}">
      <formula1>"Safety"</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65"/>
  <sheetViews>
    <sheetView tabSelected="1" topLeftCell="C22" zoomScale="80" zoomScaleNormal="80" workbookViewId="0">
      <selection activeCell="D27" sqref="D27:E27"/>
    </sheetView>
  </sheetViews>
  <sheetFormatPr defaultColWidth="8.81640625" defaultRowHeight="14.5" x14ac:dyDescent="0.35"/>
  <cols>
    <col min="1" max="1" width="29.7265625" customWidth="1"/>
    <col min="2" max="2" width="23.54296875" customWidth="1"/>
    <col min="3" max="3" width="37.7265625" style="1" customWidth="1"/>
    <col min="4" max="4" width="10.453125" customWidth="1"/>
    <col min="5" max="5" width="29.7265625" customWidth="1"/>
    <col min="6" max="6" width="41.7265625" customWidth="1"/>
    <col min="7" max="7" width="17.7265625" customWidth="1"/>
    <col min="8" max="8" width="6.7265625" customWidth="1"/>
    <col min="9" max="9" width="17" customWidth="1"/>
    <col min="10" max="10" width="15.1796875" customWidth="1"/>
    <col min="11" max="12" width="19.54296875" customWidth="1"/>
    <col min="19" max="19" width="17.1796875" customWidth="1"/>
  </cols>
  <sheetData>
    <row r="1" spans="1:12" ht="15.75" customHeight="1" x14ac:dyDescent="0.35">
      <c r="A1" s="231" t="s">
        <v>256</v>
      </c>
      <c r="B1" s="232"/>
      <c r="C1" s="232"/>
      <c r="D1" s="232"/>
      <c r="E1" s="232"/>
      <c r="F1" s="232"/>
      <c r="G1" s="232"/>
      <c r="H1" s="232"/>
      <c r="I1" s="232"/>
      <c r="J1" s="232"/>
      <c r="K1" s="232"/>
      <c r="L1" s="232"/>
    </row>
    <row r="2" spans="1:12" ht="59.25" customHeight="1" x14ac:dyDescent="0.35">
      <c r="A2" s="137" t="s">
        <v>56</v>
      </c>
      <c r="B2" s="233" t="s">
        <v>166</v>
      </c>
      <c r="C2" s="233"/>
      <c r="D2" s="233"/>
      <c r="E2" s="172" t="s">
        <v>242</v>
      </c>
      <c r="F2" s="172" t="s">
        <v>327</v>
      </c>
      <c r="G2" s="173"/>
      <c r="H2" s="174"/>
      <c r="I2" s="174" t="s">
        <v>314</v>
      </c>
      <c r="J2" s="138" t="s">
        <v>329</v>
      </c>
      <c r="K2" s="139" t="s">
        <v>108</v>
      </c>
      <c r="L2" s="140" t="s">
        <v>315</v>
      </c>
    </row>
    <row r="3" spans="1:12" x14ac:dyDescent="0.35">
      <c r="A3" s="234"/>
      <c r="B3" s="234"/>
      <c r="C3" s="234"/>
      <c r="D3" s="234"/>
      <c r="E3" s="234"/>
      <c r="F3" s="234"/>
      <c r="G3" s="234"/>
      <c r="H3" s="234"/>
      <c r="I3" s="234"/>
      <c r="J3" s="234"/>
      <c r="K3" s="234"/>
      <c r="L3" s="234"/>
    </row>
    <row r="4" spans="1:12" x14ac:dyDescent="0.35">
      <c r="A4" s="235" t="s">
        <v>1</v>
      </c>
      <c r="B4" s="238" t="s">
        <v>328</v>
      </c>
      <c r="C4" s="238"/>
      <c r="D4" s="238"/>
      <c r="E4" s="241" t="s">
        <v>325</v>
      </c>
      <c r="F4" s="228" t="s">
        <v>339</v>
      </c>
      <c r="G4" s="243" t="s">
        <v>324</v>
      </c>
      <c r="H4" s="241" t="s">
        <v>333</v>
      </c>
      <c r="I4" s="241"/>
      <c r="J4" s="241"/>
      <c r="K4" s="139" t="s">
        <v>57</v>
      </c>
      <c r="L4" s="141" t="s">
        <v>330</v>
      </c>
    </row>
    <row r="5" spans="1:12" x14ac:dyDescent="0.35">
      <c r="A5" s="236"/>
      <c r="B5" s="239"/>
      <c r="C5" s="239"/>
      <c r="D5" s="239"/>
      <c r="E5" s="241"/>
      <c r="F5" s="229"/>
      <c r="G5" s="212"/>
      <c r="H5" s="241" t="s">
        <v>323</v>
      </c>
      <c r="I5" s="241"/>
      <c r="J5" s="241"/>
      <c r="K5" s="83" t="s">
        <v>109</v>
      </c>
      <c r="L5" s="99">
        <v>5</v>
      </c>
    </row>
    <row r="6" spans="1:12" x14ac:dyDescent="0.35">
      <c r="A6" s="236"/>
      <c r="B6" s="239"/>
      <c r="C6" s="239"/>
      <c r="D6" s="239"/>
      <c r="E6" s="241"/>
      <c r="F6" s="229"/>
      <c r="G6" s="212"/>
      <c r="H6" s="242" t="s">
        <v>111</v>
      </c>
      <c r="I6" s="241"/>
      <c r="J6" s="241"/>
      <c r="K6" s="83" t="s">
        <v>110</v>
      </c>
      <c r="L6" s="100">
        <v>45777</v>
      </c>
    </row>
    <row r="7" spans="1:12" ht="29" x14ac:dyDescent="0.35">
      <c r="A7" s="237"/>
      <c r="B7" s="240"/>
      <c r="C7" s="240"/>
      <c r="D7" s="240"/>
      <c r="E7" s="241"/>
      <c r="F7" s="230"/>
      <c r="G7" s="213"/>
      <c r="H7" s="242" t="s">
        <v>112</v>
      </c>
      <c r="I7" s="242"/>
      <c r="J7" s="241"/>
      <c r="K7" s="83" t="s">
        <v>331</v>
      </c>
      <c r="L7" s="99">
        <v>2</v>
      </c>
    </row>
    <row r="8" spans="1:12" ht="15" thickBot="1" x14ac:dyDescent="0.4">
      <c r="A8" s="222" t="s">
        <v>44</v>
      </c>
      <c r="B8" s="223"/>
      <c r="C8" s="223"/>
      <c r="D8" s="223"/>
      <c r="E8" s="223"/>
      <c r="F8" s="223"/>
      <c r="G8" s="223"/>
      <c r="H8" s="223"/>
      <c r="I8" s="223"/>
      <c r="J8" s="223"/>
      <c r="K8" s="223"/>
      <c r="L8" s="223"/>
    </row>
    <row r="9" spans="1:12" ht="24" x14ac:dyDescent="0.35">
      <c r="A9" s="142" t="s">
        <v>113</v>
      </c>
      <c r="B9" s="142" t="s">
        <v>117</v>
      </c>
      <c r="C9" s="142" t="s">
        <v>118</v>
      </c>
      <c r="D9" s="142" t="s">
        <v>115</v>
      </c>
      <c r="E9" s="144" t="s">
        <v>116</v>
      </c>
      <c r="F9" s="143" t="s">
        <v>2</v>
      </c>
      <c r="G9" s="145" t="s">
        <v>0</v>
      </c>
      <c r="H9" s="146"/>
      <c r="I9" s="224" t="s">
        <v>3</v>
      </c>
      <c r="J9" s="147"/>
      <c r="K9" s="148" t="s">
        <v>4</v>
      </c>
      <c r="L9" s="149" t="s">
        <v>5</v>
      </c>
    </row>
    <row r="10" spans="1:12" ht="156" x14ac:dyDescent="0.35">
      <c r="A10" s="150" t="s">
        <v>41</v>
      </c>
      <c r="B10" s="151" t="s">
        <v>257</v>
      </c>
      <c r="C10" s="152" t="s">
        <v>58</v>
      </c>
      <c r="D10" s="152" t="s">
        <v>9</v>
      </c>
      <c r="E10" s="153" t="s">
        <v>60</v>
      </c>
      <c r="F10" s="154" t="s">
        <v>258</v>
      </c>
      <c r="G10" s="155" t="s">
        <v>11</v>
      </c>
      <c r="H10" s="156" t="s">
        <v>7</v>
      </c>
      <c r="I10" s="225"/>
      <c r="J10" s="157" t="s">
        <v>259</v>
      </c>
      <c r="K10" s="158" t="s">
        <v>42</v>
      </c>
      <c r="L10" s="159" t="s">
        <v>8</v>
      </c>
    </row>
    <row r="11" spans="1:12" ht="132" x14ac:dyDescent="0.35">
      <c r="A11" s="226" t="s">
        <v>260</v>
      </c>
      <c r="B11" s="161" t="s">
        <v>261</v>
      </c>
      <c r="C11" s="162" t="s">
        <v>262</v>
      </c>
      <c r="D11" s="163" t="s">
        <v>46</v>
      </c>
      <c r="E11" s="165" t="s">
        <v>263</v>
      </c>
      <c r="F11" s="166" t="s">
        <v>247</v>
      </c>
      <c r="G11" s="163">
        <v>5</v>
      </c>
      <c r="H11" s="163" t="s">
        <v>72</v>
      </c>
      <c r="I11" s="163" t="s">
        <v>10</v>
      </c>
      <c r="J11" s="160" t="s">
        <v>64</v>
      </c>
      <c r="K11" s="167" t="s">
        <v>244</v>
      </c>
      <c r="L11" s="164" t="s">
        <v>316</v>
      </c>
    </row>
    <row r="12" spans="1:12" ht="120" x14ac:dyDescent="0.35">
      <c r="A12" s="227"/>
      <c r="B12" s="161" t="s">
        <v>266</v>
      </c>
      <c r="C12" s="162" t="s">
        <v>267</v>
      </c>
      <c r="D12" s="163" t="s">
        <v>46</v>
      </c>
      <c r="E12" s="165" t="s">
        <v>268</v>
      </c>
      <c r="F12" s="166" t="s">
        <v>247</v>
      </c>
      <c r="G12" s="163">
        <v>6</v>
      </c>
      <c r="H12" s="163" t="s">
        <v>72</v>
      </c>
      <c r="I12" s="163" t="s">
        <v>10</v>
      </c>
      <c r="J12" s="160" t="s">
        <v>64</v>
      </c>
      <c r="K12" s="167" t="s">
        <v>264</v>
      </c>
      <c r="L12" s="164" t="s">
        <v>265</v>
      </c>
    </row>
    <row r="13" spans="1:12" ht="120" x14ac:dyDescent="0.35">
      <c r="A13" s="168" t="s">
        <v>269</v>
      </c>
      <c r="B13" s="164" t="s">
        <v>270</v>
      </c>
      <c r="C13" s="162" t="s">
        <v>271</v>
      </c>
      <c r="D13" s="163" t="s">
        <v>46</v>
      </c>
      <c r="E13" s="165" t="s">
        <v>268</v>
      </c>
      <c r="F13" s="166" t="s">
        <v>247</v>
      </c>
      <c r="G13" s="163">
        <v>7</v>
      </c>
      <c r="H13" s="163" t="s">
        <v>72</v>
      </c>
      <c r="I13" s="163" t="s">
        <v>10</v>
      </c>
      <c r="J13" s="160" t="s">
        <v>64</v>
      </c>
      <c r="K13" s="167" t="s">
        <v>264</v>
      </c>
      <c r="L13" s="164" t="s">
        <v>265</v>
      </c>
    </row>
    <row r="14" spans="1:12" ht="120" x14ac:dyDescent="0.35">
      <c r="A14" s="169" t="s">
        <v>272</v>
      </c>
      <c r="B14" s="161" t="s">
        <v>273</v>
      </c>
      <c r="C14" s="162" t="s">
        <v>274</v>
      </c>
      <c r="D14" s="163" t="s">
        <v>46</v>
      </c>
      <c r="E14" s="165" t="s">
        <v>268</v>
      </c>
      <c r="F14" s="166" t="s">
        <v>247</v>
      </c>
      <c r="G14" s="163">
        <v>8</v>
      </c>
      <c r="H14" s="163" t="s">
        <v>72</v>
      </c>
      <c r="I14" s="163" t="s">
        <v>10</v>
      </c>
      <c r="J14" s="160" t="s">
        <v>64</v>
      </c>
      <c r="K14" s="167" t="s">
        <v>264</v>
      </c>
      <c r="L14" s="164" t="s">
        <v>265</v>
      </c>
    </row>
    <row r="15" spans="1:12" ht="130.5" x14ac:dyDescent="0.35">
      <c r="A15" s="169" t="s">
        <v>275</v>
      </c>
      <c r="B15" s="161" t="s">
        <v>276</v>
      </c>
      <c r="C15" s="162" t="s">
        <v>277</v>
      </c>
      <c r="D15" s="163" t="s">
        <v>46</v>
      </c>
      <c r="E15" s="165" t="s">
        <v>268</v>
      </c>
      <c r="F15" s="166" t="s">
        <v>247</v>
      </c>
      <c r="G15" s="163">
        <v>9</v>
      </c>
      <c r="H15" s="163" t="s">
        <v>72</v>
      </c>
      <c r="I15" s="163" t="s">
        <v>10</v>
      </c>
      <c r="J15" s="160" t="s">
        <v>64</v>
      </c>
      <c r="K15" s="167" t="s">
        <v>264</v>
      </c>
      <c r="L15" s="164" t="s">
        <v>265</v>
      </c>
    </row>
    <row r="16" spans="1:12" ht="120" x14ac:dyDescent="0.35">
      <c r="A16" s="169" t="s">
        <v>278</v>
      </c>
      <c r="B16" s="161" t="s">
        <v>279</v>
      </c>
      <c r="C16" s="162" t="s">
        <v>280</v>
      </c>
      <c r="D16" s="163" t="s">
        <v>46</v>
      </c>
      <c r="E16" s="165" t="s">
        <v>268</v>
      </c>
      <c r="F16" s="166" t="s">
        <v>247</v>
      </c>
      <c r="G16" s="163">
        <v>10</v>
      </c>
      <c r="H16" s="163" t="s">
        <v>72</v>
      </c>
      <c r="I16" s="163" t="s">
        <v>10</v>
      </c>
      <c r="J16" s="160" t="s">
        <v>64</v>
      </c>
      <c r="K16" s="167" t="s">
        <v>264</v>
      </c>
      <c r="L16" s="164" t="s">
        <v>265</v>
      </c>
    </row>
    <row r="17" spans="1:12" ht="166.5" customHeight="1" x14ac:dyDescent="0.35">
      <c r="A17" s="169" t="s">
        <v>281</v>
      </c>
      <c r="B17" s="161" t="s">
        <v>279</v>
      </c>
      <c r="C17" s="162" t="s">
        <v>282</v>
      </c>
      <c r="D17" s="163" t="s">
        <v>46</v>
      </c>
      <c r="E17" s="165" t="s">
        <v>268</v>
      </c>
      <c r="F17" s="166" t="s">
        <v>247</v>
      </c>
      <c r="G17" s="163">
        <v>11</v>
      </c>
      <c r="H17" s="163" t="s">
        <v>72</v>
      </c>
      <c r="I17" s="163" t="s">
        <v>10</v>
      </c>
      <c r="J17" s="160" t="s">
        <v>64</v>
      </c>
      <c r="K17" s="167" t="s">
        <v>264</v>
      </c>
      <c r="L17" s="164" t="s">
        <v>265</v>
      </c>
    </row>
    <row r="18" spans="1:12" ht="120" x14ac:dyDescent="0.35">
      <c r="A18" s="169" t="s">
        <v>283</v>
      </c>
      <c r="B18" s="161" t="s">
        <v>284</v>
      </c>
      <c r="C18" s="170" t="s">
        <v>285</v>
      </c>
      <c r="D18" s="163" t="s">
        <v>46</v>
      </c>
      <c r="E18" s="165" t="s">
        <v>268</v>
      </c>
      <c r="F18" s="166" t="s">
        <v>247</v>
      </c>
      <c r="G18" s="163">
        <v>12</v>
      </c>
      <c r="H18" s="163" t="s">
        <v>72</v>
      </c>
      <c r="I18" s="163" t="s">
        <v>10</v>
      </c>
      <c r="J18" s="160" t="s">
        <v>64</v>
      </c>
      <c r="K18" s="167" t="s">
        <v>264</v>
      </c>
      <c r="L18" s="164" t="s">
        <v>265</v>
      </c>
    </row>
    <row r="19" spans="1:12" ht="79.5" customHeight="1" x14ac:dyDescent="0.35">
      <c r="A19" s="169" t="s">
        <v>286</v>
      </c>
      <c r="B19" s="161" t="s">
        <v>284</v>
      </c>
      <c r="C19" s="162" t="s">
        <v>287</v>
      </c>
      <c r="D19" s="163" t="s">
        <v>46</v>
      </c>
      <c r="E19" s="165" t="s">
        <v>268</v>
      </c>
      <c r="F19" s="166" t="s">
        <v>247</v>
      </c>
      <c r="G19" s="163">
        <v>13</v>
      </c>
      <c r="H19" s="163" t="s">
        <v>72</v>
      </c>
      <c r="I19" s="163" t="s">
        <v>10</v>
      </c>
      <c r="J19" s="160" t="s">
        <v>64</v>
      </c>
      <c r="K19" s="167" t="s">
        <v>264</v>
      </c>
      <c r="L19" s="164" t="s">
        <v>265</v>
      </c>
    </row>
    <row r="20" spans="1:12" ht="105.75" customHeight="1" x14ac:dyDescent="0.35">
      <c r="A20" s="169" t="s">
        <v>288</v>
      </c>
      <c r="B20" s="161" t="s">
        <v>289</v>
      </c>
      <c r="C20" s="162" t="s">
        <v>290</v>
      </c>
      <c r="D20" s="163" t="s">
        <v>46</v>
      </c>
      <c r="E20" s="165" t="s">
        <v>268</v>
      </c>
      <c r="F20" s="166" t="s">
        <v>247</v>
      </c>
      <c r="G20" s="163">
        <v>14</v>
      </c>
      <c r="H20" s="163" t="s">
        <v>72</v>
      </c>
      <c r="I20" s="163" t="s">
        <v>10</v>
      </c>
      <c r="J20" s="160" t="s">
        <v>64</v>
      </c>
      <c r="K20" s="167" t="s">
        <v>264</v>
      </c>
      <c r="L20" s="164" t="s">
        <v>265</v>
      </c>
    </row>
    <row r="21" spans="1:12" ht="120" x14ac:dyDescent="0.35">
      <c r="A21" s="169" t="s">
        <v>291</v>
      </c>
      <c r="B21" s="161" t="s">
        <v>279</v>
      </c>
      <c r="C21" s="162" t="s">
        <v>292</v>
      </c>
      <c r="D21" s="163" t="s">
        <v>46</v>
      </c>
      <c r="E21" s="165" t="s">
        <v>268</v>
      </c>
      <c r="F21" s="178" t="s">
        <v>247</v>
      </c>
      <c r="G21" s="163">
        <v>15</v>
      </c>
      <c r="H21" s="163" t="s">
        <v>72</v>
      </c>
      <c r="I21" s="163" t="s">
        <v>10</v>
      </c>
      <c r="J21" s="160" t="s">
        <v>64</v>
      </c>
      <c r="K21" s="167" t="s">
        <v>264</v>
      </c>
      <c r="L21" s="164" t="s">
        <v>265</v>
      </c>
    </row>
    <row r="22" spans="1:12" ht="120" x14ac:dyDescent="0.35">
      <c r="A22" s="168" t="s">
        <v>293</v>
      </c>
      <c r="B22" s="161" t="s">
        <v>294</v>
      </c>
      <c r="C22" s="162" t="s">
        <v>295</v>
      </c>
      <c r="D22" s="163" t="s">
        <v>46</v>
      </c>
      <c r="E22" s="165" t="s">
        <v>268</v>
      </c>
      <c r="F22" s="166" t="s">
        <v>247</v>
      </c>
      <c r="G22" s="163">
        <v>16</v>
      </c>
      <c r="H22" s="163" t="s">
        <v>72</v>
      </c>
      <c r="I22" s="163" t="s">
        <v>10</v>
      </c>
      <c r="J22" s="160" t="s">
        <v>64</v>
      </c>
      <c r="K22" s="167" t="s">
        <v>264</v>
      </c>
      <c r="L22" s="164" t="s">
        <v>265</v>
      </c>
    </row>
    <row r="23" spans="1:12" ht="120" x14ac:dyDescent="0.35">
      <c r="A23" s="168" t="s">
        <v>296</v>
      </c>
      <c r="B23" s="164" t="s">
        <v>297</v>
      </c>
      <c r="C23" s="171" t="s">
        <v>298</v>
      </c>
      <c r="D23" s="163" t="s">
        <v>46</v>
      </c>
      <c r="E23" s="165" t="s">
        <v>268</v>
      </c>
      <c r="F23" s="164" t="s">
        <v>247</v>
      </c>
      <c r="G23" s="163">
        <v>17</v>
      </c>
      <c r="H23" s="163" t="s">
        <v>72</v>
      </c>
      <c r="I23" s="163" t="s">
        <v>10</v>
      </c>
      <c r="J23" s="160" t="s">
        <v>64</v>
      </c>
      <c r="K23" s="167" t="s">
        <v>264</v>
      </c>
      <c r="L23" s="164" t="s">
        <v>265</v>
      </c>
    </row>
    <row r="24" spans="1:12" x14ac:dyDescent="0.35">
      <c r="C24"/>
      <c r="F24" s="132"/>
      <c r="G24" s="1"/>
    </row>
    <row r="25" spans="1:12" x14ac:dyDescent="0.35">
      <c r="C25"/>
      <c r="F25" s="132"/>
      <c r="G25" s="1"/>
    </row>
    <row r="26" spans="1:12" x14ac:dyDescent="0.35">
      <c r="B26" s="133" t="s">
        <v>252</v>
      </c>
      <c r="C26" s="129"/>
      <c r="D26" s="133" t="s">
        <v>253</v>
      </c>
      <c r="F26" s="132"/>
      <c r="G26" s="1"/>
    </row>
    <row r="27" spans="1:12" x14ac:dyDescent="0.35">
      <c r="B27" s="128" t="s">
        <v>254</v>
      </c>
      <c r="C27" s="129"/>
      <c r="D27" s="220" t="s">
        <v>343</v>
      </c>
      <c r="E27" s="221"/>
      <c r="F27" s="132"/>
      <c r="G27" s="1"/>
    </row>
    <row r="28" spans="1:12" x14ac:dyDescent="0.35">
      <c r="B28" s="128"/>
      <c r="C28" s="129"/>
      <c r="D28" s="220"/>
      <c r="E28" s="221"/>
      <c r="F28" s="132"/>
      <c r="G28" s="1"/>
    </row>
    <row r="29" spans="1:12" x14ac:dyDescent="0.35">
      <c r="B29" s="134"/>
      <c r="C29" s="129"/>
      <c r="D29" s="218"/>
      <c r="E29" s="219"/>
      <c r="F29" s="132"/>
      <c r="G29" s="1"/>
    </row>
    <row r="30" spans="1:12" x14ac:dyDescent="0.35">
      <c r="B30" s="128" t="s">
        <v>251</v>
      </c>
      <c r="C30" s="129"/>
      <c r="D30" s="220" t="s">
        <v>251</v>
      </c>
      <c r="E30" s="221"/>
      <c r="F30" s="132"/>
      <c r="G30" s="1"/>
    </row>
    <row r="31" spans="1:12" x14ac:dyDescent="0.35">
      <c r="B31" s="128"/>
      <c r="C31" s="129"/>
      <c r="D31" s="220"/>
      <c r="E31" s="221"/>
      <c r="F31" s="132"/>
      <c r="G31" s="1"/>
    </row>
    <row r="32" spans="1:12" x14ac:dyDescent="0.35">
      <c r="B32" s="134"/>
      <c r="C32" s="129"/>
      <c r="D32" s="218"/>
      <c r="E32" s="219"/>
      <c r="F32" s="132"/>
      <c r="G32" s="1"/>
    </row>
    <row r="33" spans="2:7" x14ac:dyDescent="0.35">
      <c r="B33" s="128" t="s">
        <v>255</v>
      </c>
      <c r="C33" s="129"/>
      <c r="D33" s="220" t="s">
        <v>255</v>
      </c>
      <c r="E33" s="221"/>
      <c r="F33" s="132"/>
      <c r="G33" s="1"/>
    </row>
    <row r="34" spans="2:7" x14ac:dyDescent="0.35">
      <c r="C34"/>
      <c r="F34" s="132"/>
      <c r="G34" s="1"/>
    </row>
    <row r="35" spans="2:7" x14ac:dyDescent="0.35">
      <c r="C35"/>
      <c r="F35" s="132"/>
      <c r="G35" s="1"/>
    </row>
    <row r="36" spans="2:7" x14ac:dyDescent="0.35">
      <c r="C36"/>
      <c r="F36" s="132"/>
      <c r="G36" s="1"/>
    </row>
    <row r="37" spans="2:7" x14ac:dyDescent="0.35">
      <c r="C37"/>
      <c r="F37" s="132"/>
      <c r="G37" s="1"/>
    </row>
    <row r="38" spans="2:7" x14ac:dyDescent="0.35">
      <c r="C38"/>
      <c r="F38" s="132"/>
      <c r="G38" s="1"/>
    </row>
    <row r="39" spans="2:7" x14ac:dyDescent="0.35">
      <c r="C39"/>
      <c r="F39" s="132"/>
      <c r="G39" s="1"/>
    </row>
    <row r="40" spans="2:7" x14ac:dyDescent="0.35">
      <c r="C40"/>
      <c r="F40" s="132"/>
      <c r="G40" s="1"/>
    </row>
    <row r="41" spans="2:7" x14ac:dyDescent="0.35">
      <c r="C41"/>
      <c r="F41" s="132"/>
      <c r="G41" s="1"/>
    </row>
    <row r="42" spans="2:7" x14ac:dyDescent="0.35">
      <c r="C42"/>
      <c r="F42" s="132"/>
      <c r="G42" s="1"/>
    </row>
    <row r="43" spans="2:7" x14ac:dyDescent="0.35">
      <c r="C43"/>
      <c r="F43" s="132"/>
      <c r="G43" s="1"/>
    </row>
    <row r="44" spans="2:7" x14ac:dyDescent="0.35">
      <c r="C44"/>
      <c r="F44" s="132"/>
      <c r="G44" s="1"/>
    </row>
    <row r="45" spans="2:7" x14ac:dyDescent="0.35">
      <c r="C45"/>
      <c r="F45" s="132"/>
      <c r="G45" s="1"/>
    </row>
    <row r="46" spans="2:7" x14ac:dyDescent="0.35">
      <c r="C46"/>
      <c r="F46" s="132"/>
      <c r="G46" s="1"/>
    </row>
    <row r="47" spans="2:7" x14ac:dyDescent="0.35">
      <c r="C47"/>
      <c r="F47" s="132"/>
      <c r="G47" s="1"/>
    </row>
    <row r="48" spans="2:7" x14ac:dyDescent="0.35">
      <c r="C48"/>
      <c r="F48" s="132"/>
      <c r="G48" s="1"/>
    </row>
    <row r="49" spans="1:7" x14ac:dyDescent="0.35">
      <c r="C49"/>
      <c r="F49" s="132"/>
      <c r="G49" s="1"/>
    </row>
    <row r="50" spans="1:7" x14ac:dyDescent="0.35">
      <c r="C50"/>
      <c r="F50" s="132"/>
      <c r="G50" s="1"/>
    </row>
    <row r="51" spans="1:7" x14ac:dyDescent="0.35">
      <c r="C51"/>
      <c r="F51" s="132"/>
      <c r="G51" s="1"/>
    </row>
    <row r="52" spans="1:7" x14ac:dyDescent="0.35">
      <c r="C52"/>
      <c r="F52" s="132"/>
      <c r="G52" s="1"/>
    </row>
    <row r="53" spans="1:7" x14ac:dyDescent="0.35">
      <c r="C53"/>
      <c r="F53" s="132"/>
      <c r="G53" s="1"/>
    </row>
    <row r="54" spans="1:7" x14ac:dyDescent="0.35">
      <c r="C54"/>
      <c r="F54" s="132"/>
      <c r="G54" s="1"/>
    </row>
    <row r="55" spans="1:7" x14ac:dyDescent="0.35">
      <c r="C55"/>
      <c r="F55" s="132"/>
      <c r="G55" s="1"/>
    </row>
    <row r="56" spans="1:7" x14ac:dyDescent="0.35">
      <c r="C56"/>
      <c r="F56" s="132"/>
      <c r="G56" s="1"/>
    </row>
    <row r="57" spans="1:7" x14ac:dyDescent="0.35">
      <c r="C57"/>
      <c r="F57" s="132"/>
      <c r="G57" s="1"/>
    </row>
    <row r="58" spans="1:7" x14ac:dyDescent="0.35">
      <c r="C58"/>
      <c r="F58" s="132"/>
      <c r="G58" s="1"/>
    </row>
    <row r="59" spans="1:7" x14ac:dyDescent="0.35">
      <c r="A59" s="127"/>
      <c r="B59" s="129"/>
      <c r="C59" s="130"/>
      <c r="D59" s="127"/>
      <c r="E59" s="131"/>
      <c r="F59" s="132"/>
      <c r="G59" s="1"/>
    </row>
    <row r="60" spans="1:7" x14ac:dyDescent="0.35">
      <c r="A60" s="127"/>
      <c r="B60" s="129"/>
      <c r="C60" s="130"/>
      <c r="D60" s="127"/>
      <c r="E60" s="131"/>
      <c r="F60" s="132"/>
      <c r="G60" s="1"/>
    </row>
    <row r="61" spans="1:7" x14ac:dyDescent="0.35">
      <c r="A61" s="127"/>
      <c r="B61" s="129"/>
      <c r="C61" s="130"/>
      <c r="D61" s="127"/>
      <c r="E61" s="131"/>
      <c r="F61" s="132"/>
      <c r="G61" s="1"/>
    </row>
    <row r="62" spans="1:7" x14ac:dyDescent="0.35">
      <c r="A62" s="127"/>
      <c r="B62" s="129"/>
      <c r="C62" s="130"/>
      <c r="D62" s="127"/>
      <c r="E62" s="131"/>
      <c r="F62" s="132"/>
      <c r="G62" s="1"/>
    </row>
    <row r="63" spans="1:7" x14ac:dyDescent="0.35">
      <c r="A63" s="127"/>
      <c r="B63" s="129"/>
      <c r="C63" s="130"/>
      <c r="D63" s="127"/>
      <c r="E63" s="131"/>
      <c r="F63" s="132"/>
      <c r="G63" s="1"/>
    </row>
    <row r="64" spans="1:7" x14ac:dyDescent="0.35">
      <c r="A64" s="127"/>
      <c r="B64" s="129"/>
      <c r="C64" s="130"/>
      <c r="D64" s="127"/>
      <c r="E64" s="131"/>
      <c r="F64" s="132"/>
      <c r="G64" s="1"/>
    </row>
    <row r="65" spans="1:7" x14ac:dyDescent="0.35">
      <c r="A65" s="127"/>
      <c r="B65" s="129"/>
      <c r="C65" s="130"/>
      <c r="D65" s="127"/>
      <c r="E65" s="131"/>
      <c r="F65" s="132"/>
      <c r="G65" s="1"/>
    </row>
    <row r="66" spans="1:7" x14ac:dyDescent="0.35">
      <c r="A66" s="127"/>
      <c r="B66" s="129"/>
      <c r="C66" s="130"/>
      <c r="D66" s="127"/>
      <c r="E66" s="131"/>
      <c r="F66" s="132"/>
      <c r="G66" s="1"/>
    </row>
    <row r="67" spans="1:7" x14ac:dyDescent="0.35">
      <c r="A67" s="127"/>
      <c r="B67" s="129"/>
      <c r="C67" s="130"/>
      <c r="D67" s="127"/>
      <c r="E67" s="131"/>
      <c r="F67" s="132"/>
      <c r="G67" s="1"/>
    </row>
    <row r="68" spans="1:7" x14ac:dyDescent="0.35">
      <c r="A68" s="127"/>
      <c r="B68" s="129"/>
      <c r="C68" s="130"/>
      <c r="D68" s="127"/>
      <c r="E68" s="131"/>
      <c r="F68" s="132"/>
      <c r="G68" s="1"/>
    </row>
    <row r="69" spans="1:7" x14ac:dyDescent="0.35">
      <c r="A69" s="127"/>
      <c r="B69" s="129"/>
      <c r="C69" s="130"/>
      <c r="D69" s="127"/>
      <c r="E69" s="131"/>
      <c r="F69" s="132"/>
      <c r="G69" s="1"/>
    </row>
    <row r="70" spans="1:7" x14ac:dyDescent="0.35">
      <c r="A70" s="127"/>
      <c r="B70" s="129"/>
      <c r="C70" s="130"/>
      <c r="D70" s="127"/>
      <c r="E70" s="131"/>
      <c r="F70" s="132"/>
      <c r="G70" s="1"/>
    </row>
    <row r="71" spans="1:7" x14ac:dyDescent="0.35">
      <c r="A71" s="127"/>
      <c r="B71" s="129"/>
      <c r="C71" s="130"/>
      <c r="D71" s="127"/>
      <c r="E71" s="131"/>
      <c r="F71" s="132"/>
      <c r="G71" s="1"/>
    </row>
    <row r="72" spans="1:7" x14ac:dyDescent="0.35">
      <c r="A72" s="127"/>
      <c r="B72" s="129"/>
      <c r="C72" s="130"/>
      <c r="D72" s="127"/>
      <c r="E72" s="131"/>
      <c r="F72" s="132"/>
      <c r="G72" s="1"/>
    </row>
    <row r="73" spans="1:7" x14ac:dyDescent="0.35">
      <c r="A73" s="127"/>
      <c r="B73" s="129"/>
      <c r="C73" s="130"/>
      <c r="D73" s="127"/>
      <c r="E73" s="131"/>
      <c r="F73" s="132"/>
      <c r="G73" s="1"/>
    </row>
    <row r="74" spans="1:7" x14ac:dyDescent="0.35">
      <c r="A74" s="127"/>
      <c r="B74" s="129"/>
      <c r="C74" s="130"/>
      <c r="D74" s="127"/>
      <c r="E74" s="131"/>
      <c r="F74" s="132"/>
      <c r="G74" s="1"/>
    </row>
    <row r="75" spans="1:7" x14ac:dyDescent="0.35">
      <c r="A75" s="127"/>
      <c r="B75" s="129"/>
      <c r="C75" s="130"/>
      <c r="D75" s="127"/>
      <c r="E75" s="131"/>
      <c r="F75" s="132"/>
      <c r="G75" s="1"/>
    </row>
    <row r="76" spans="1:7" x14ac:dyDescent="0.35">
      <c r="A76" s="127"/>
      <c r="B76" s="129"/>
      <c r="C76" s="130"/>
      <c r="D76" s="127"/>
      <c r="E76" s="131"/>
      <c r="F76" s="132"/>
      <c r="G76" s="1"/>
    </row>
    <row r="77" spans="1:7" x14ac:dyDescent="0.35">
      <c r="A77" s="127"/>
      <c r="B77" s="129"/>
      <c r="C77" s="130"/>
      <c r="D77" s="127"/>
      <c r="E77" s="131"/>
      <c r="F77" s="132"/>
      <c r="G77" s="1"/>
    </row>
    <row r="78" spans="1:7" x14ac:dyDescent="0.35">
      <c r="A78" s="127"/>
      <c r="B78" s="129"/>
      <c r="C78" s="127"/>
      <c r="D78" s="127"/>
      <c r="E78" s="131"/>
      <c r="F78" s="132"/>
      <c r="G78" s="1"/>
    </row>
    <row r="79" spans="1:7" x14ac:dyDescent="0.35">
      <c r="A79" s="127"/>
      <c r="B79" s="129"/>
      <c r="C79" s="127"/>
      <c r="D79" s="127"/>
      <c r="E79" s="131"/>
      <c r="F79" s="132"/>
      <c r="G79" s="1"/>
    </row>
    <row r="80" spans="1:7" x14ac:dyDescent="0.35">
      <c r="A80" s="127"/>
      <c r="B80" s="129"/>
      <c r="C80" s="127"/>
      <c r="D80" s="127"/>
      <c r="E80" s="131"/>
      <c r="F80" s="132"/>
      <c r="G80" s="1"/>
    </row>
    <row r="81" spans="1:7" x14ac:dyDescent="0.35">
      <c r="A81" s="127"/>
      <c r="B81" s="129"/>
      <c r="C81" s="127"/>
      <c r="D81" s="127"/>
      <c r="E81" s="131"/>
      <c r="F81" s="132"/>
      <c r="G81" s="1"/>
    </row>
    <row r="82" spans="1:7" x14ac:dyDescent="0.35">
      <c r="A82" s="127"/>
      <c r="B82" s="129"/>
      <c r="C82" s="127"/>
      <c r="D82" s="127"/>
      <c r="E82" s="131"/>
      <c r="F82" s="132"/>
      <c r="G82" s="1"/>
    </row>
    <row r="83" spans="1:7" x14ac:dyDescent="0.35">
      <c r="A83" s="127"/>
      <c r="B83" s="129"/>
      <c r="C83" s="127"/>
      <c r="D83" s="127"/>
      <c r="E83" s="131"/>
      <c r="F83" s="132"/>
      <c r="G83" s="1"/>
    </row>
    <row r="84" spans="1:7" x14ac:dyDescent="0.35">
      <c r="A84" s="127"/>
      <c r="B84" s="129"/>
      <c r="C84" s="127"/>
      <c r="D84" s="127"/>
      <c r="E84" s="131"/>
      <c r="F84" s="132"/>
      <c r="G84" s="1"/>
    </row>
    <row r="85" spans="1:7" x14ac:dyDescent="0.35">
      <c r="A85" s="127"/>
      <c r="B85" s="129"/>
      <c r="C85" s="127"/>
      <c r="D85" s="127"/>
      <c r="E85" s="131"/>
      <c r="F85" s="132"/>
      <c r="G85" s="1"/>
    </row>
    <row r="86" spans="1:7" x14ac:dyDescent="0.35">
      <c r="A86" s="127"/>
      <c r="B86" s="129"/>
      <c r="C86" s="127"/>
      <c r="D86" s="127"/>
      <c r="E86" s="131"/>
      <c r="F86" s="132"/>
      <c r="G86" s="1"/>
    </row>
    <row r="87" spans="1:7" x14ac:dyDescent="0.35">
      <c r="A87" s="127"/>
      <c r="B87" s="129"/>
      <c r="C87" s="127"/>
      <c r="D87" s="127"/>
      <c r="E87" s="131"/>
      <c r="F87" s="132"/>
      <c r="G87" s="1"/>
    </row>
    <row r="88" spans="1:7" x14ac:dyDescent="0.35">
      <c r="A88" s="127"/>
      <c r="B88" s="129"/>
      <c r="C88" s="127"/>
      <c r="D88" s="127"/>
      <c r="E88" s="131"/>
      <c r="F88" s="132"/>
      <c r="G88" s="1"/>
    </row>
    <row r="89" spans="1:7" x14ac:dyDescent="0.35">
      <c r="A89" s="127"/>
      <c r="B89" s="129"/>
      <c r="C89" s="127"/>
      <c r="D89" s="127"/>
      <c r="E89" s="131"/>
      <c r="F89" s="132"/>
      <c r="G89" s="1"/>
    </row>
    <row r="90" spans="1:7" x14ac:dyDescent="0.35">
      <c r="A90" s="127"/>
      <c r="B90" s="129"/>
      <c r="C90" s="127"/>
      <c r="D90" s="127"/>
      <c r="E90" s="131"/>
      <c r="F90" s="132"/>
      <c r="G90" s="1"/>
    </row>
    <row r="91" spans="1:7" x14ac:dyDescent="0.35">
      <c r="A91" s="127"/>
      <c r="B91" s="129"/>
      <c r="C91" s="127"/>
      <c r="D91" s="127"/>
      <c r="E91" s="131"/>
      <c r="F91" s="132"/>
      <c r="G91" s="1"/>
    </row>
    <row r="92" spans="1:7" x14ac:dyDescent="0.35">
      <c r="A92" s="127"/>
      <c r="B92" s="129"/>
      <c r="C92" s="127"/>
      <c r="D92" s="127"/>
      <c r="E92" s="131"/>
      <c r="F92" s="132"/>
      <c r="G92" s="1"/>
    </row>
    <row r="93" spans="1:7" x14ac:dyDescent="0.35">
      <c r="A93" s="127"/>
      <c r="B93" s="129"/>
      <c r="C93" s="127"/>
      <c r="D93" s="127"/>
      <c r="E93" s="131"/>
      <c r="F93" s="132"/>
      <c r="G93" s="1"/>
    </row>
    <row r="94" spans="1:7" x14ac:dyDescent="0.35">
      <c r="A94" s="127"/>
      <c r="B94" s="129"/>
      <c r="C94" s="127"/>
      <c r="D94" s="127"/>
      <c r="E94" s="131"/>
      <c r="F94" s="132"/>
      <c r="G94" s="1"/>
    </row>
    <row r="95" spans="1:7" x14ac:dyDescent="0.35">
      <c r="A95" s="127"/>
      <c r="B95" s="129"/>
      <c r="C95" s="127"/>
      <c r="D95" s="127"/>
      <c r="E95" s="131"/>
      <c r="F95" s="132"/>
      <c r="G95" s="1"/>
    </row>
    <row r="96" spans="1:7" x14ac:dyDescent="0.35">
      <c r="A96" s="127"/>
      <c r="B96" s="129"/>
      <c r="C96" s="127"/>
      <c r="D96" s="127"/>
      <c r="E96" s="131"/>
      <c r="F96" s="132"/>
      <c r="G96" s="1"/>
    </row>
    <row r="97" spans="1:7" x14ac:dyDescent="0.35">
      <c r="A97" s="127"/>
      <c r="B97" s="129"/>
      <c r="C97" s="127"/>
      <c r="D97" s="127"/>
      <c r="E97" s="131"/>
      <c r="F97" s="132"/>
      <c r="G97" s="1"/>
    </row>
    <row r="98" spans="1:7" x14ac:dyDescent="0.35">
      <c r="A98" s="127"/>
      <c r="B98" s="129"/>
      <c r="C98" s="127"/>
      <c r="D98" s="127"/>
      <c r="E98" s="131"/>
      <c r="F98" s="132"/>
      <c r="G98" s="1"/>
    </row>
    <row r="99" spans="1:7" x14ac:dyDescent="0.35">
      <c r="A99" s="127"/>
      <c r="B99" s="129"/>
      <c r="C99" s="127"/>
      <c r="D99" s="127"/>
      <c r="E99" s="131"/>
      <c r="F99" s="132"/>
      <c r="G99" s="1"/>
    </row>
    <row r="100" spans="1:7" x14ac:dyDescent="0.35">
      <c r="A100" s="127"/>
      <c r="B100" s="129"/>
      <c r="C100" s="127"/>
      <c r="D100" s="127"/>
      <c r="E100" s="131"/>
      <c r="F100" s="132"/>
      <c r="G100" s="1"/>
    </row>
    <row r="101" spans="1:7" x14ac:dyDescent="0.35">
      <c r="A101" s="127"/>
      <c r="B101" s="129"/>
      <c r="C101" s="127"/>
      <c r="D101" s="127"/>
      <c r="E101" s="131"/>
      <c r="F101" s="132"/>
      <c r="G101" s="1"/>
    </row>
    <row r="102" spans="1:7" x14ac:dyDescent="0.35">
      <c r="A102" s="127"/>
      <c r="B102" s="129"/>
      <c r="C102" s="127"/>
      <c r="D102" s="127"/>
      <c r="E102" s="131"/>
      <c r="F102" s="132"/>
      <c r="G102" s="1"/>
    </row>
    <row r="103" spans="1:7" x14ac:dyDescent="0.35">
      <c r="A103" s="127"/>
      <c r="B103" s="129"/>
      <c r="C103" s="127"/>
      <c r="D103" s="127"/>
      <c r="E103" s="131"/>
      <c r="F103" s="132"/>
      <c r="G103" s="1"/>
    </row>
    <row r="104" spans="1:7" x14ac:dyDescent="0.35">
      <c r="A104" s="127"/>
      <c r="B104" s="129"/>
      <c r="C104" s="127"/>
      <c r="D104" s="127"/>
      <c r="E104" s="131"/>
      <c r="F104" s="132"/>
      <c r="G104" s="1"/>
    </row>
    <row r="105" spans="1:7" x14ac:dyDescent="0.35">
      <c r="A105" s="127"/>
      <c r="B105" s="129"/>
      <c r="C105" s="127"/>
      <c r="D105" s="127"/>
      <c r="E105" s="131"/>
      <c r="F105" s="132"/>
      <c r="G105" s="1"/>
    </row>
    <row r="106" spans="1:7" x14ac:dyDescent="0.35">
      <c r="A106" s="127"/>
      <c r="B106" s="129"/>
      <c r="C106" s="127"/>
      <c r="D106" s="127"/>
      <c r="E106" s="131"/>
      <c r="F106" s="132"/>
      <c r="G106" s="1"/>
    </row>
    <row r="107" spans="1:7" x14ac:dyDescent="0.35">
      <c r="A107" s="127"/>
      <c r="B107" s="129"/>
      <c r="C107" s="127"/>
      <c r="D107" s="127"/>
      <c r="E107" s="131"/>
      <c r="F107" s="132"/>
      <c r="G107" s="1"/>
    </row>
    <row r="108" spans="1:7" x14ac:dyDescent="0.35">
      <c r="A108" s="127"/>
      <c r="B108" s="129"/>
      <c r="C108" s="127"/>
      <c r="D108" s="127"/>
      <c r="E108" s="131"/>
      <c r="F108" s="132"/>
      <c r="G108" s="1"/>
    </row>
    <row r="109" spans="1:7" x14ac:dyDescent="0.35">
      <c r="A109" s="127"/>
      <c r="B109" s="129"/>
      <c r="C109" s="127"/>
      <c r="D109" s="127"/>
      <c r="E109" s="131"/>
      <c r="F109" s="132"/>
      <c r="G109" s="1"/>
    </row>
    <row r="110" spans="1:7" x14ac:dyDescent="0.35">
      <c r="A110" s="127"/>
      <c r="B110" s="129"/>
      <c r="C110" s="127"/>
      <c r="D110" s="127"/>
      <c r="E110" s="131"/>
      <c r="F110" s="132"/>
      <c r="G110" s="1"/>
    </row>
    <row r="111" spans="1:7" x14ac:dyDescent="0.35">
      <c r="A111" s="127"/>
      <c r="B111" s="129"/>
      <c r="C111" s="127"/>
      <c r="D111" s="127"/>
      <c r="E111" s="131"/>
      <c r="F111" s="132"/>
      <c r="G111" s="1"/>
    </row>
    <row r="112" spans="1:7" x14ac:dyDescent="0.35">
      <c r="A112" s="127"/>
      <c r="B112" s="129"/>
      <c r="C112" s="127"/>
      <c r="D112" s="127"/>
      <c r="E112" s="131"/>
      <c r="F112" s="132"/>
      <c r="G112" s="1"/>
    </row>
    <row r="113" spans="1:7" x14ac:dyDescent="0.35">
      <c r="A113" s="127"/>
      <c r="B113" s="129"/>
      <c r="C113" s="127"/>
      <c r="D113" s="127"/>
      <c r="E113" s="131"/>
      <c r="F113" s="132"/>
      <c r="G113" s="1"/>
    </row>
    <row r="114" spans="1:7" x14ac:dyDescent="0.35">
      <c r="A114" s="127"/>
      <c r="B114" s="129"/>
      <c r="C114" s="127"/>
      <c r="D114" s="127"/>
      <c r="E114" s="131"/>
      <c r="F114" s="132"/>
      <c r="G114" s="1"/>
    </row>
    <row r="115" spans="1:7" x14ac:dyDescent="0.35">
      <c r="A115" s="127"/>
      <c r="B115" s="129"/>
      <c r="C115" s="127"/>
      <c r="D115" s="127"/>
      <c r="E115" s="131"/>
      <c r="F115" s="132"/>
      <c r="G115" s="1"/>
    </row>
    <row r="116" spans="1:7" x14ac:dyDescent="0.35">
      <c r="A116" s="127"/>
      <c r="B116" s="129"/>
      <c r="C116" s="127"/>
      <c r="D116" s="127"/>
      <c r="E116" s="131"/>
      <c r="F116" s="132"/>
      <c r="G116" s="1"/>
    </row>
    <row r="117" spans="1:7" x14ac:dyDescent="0.35">
      <c r="A117" s="127"/>
      <c r="B117" s="129"/>
      <c r="C117" s="127"/>
      <c r="D117" s="127"/>
      <c r="E117" s="131"/>
      <c r="F117" s="132"/>
      <c r="G117" s="1"/>
    </row>
    <row r="118" spans="1:7" x14ac:dyDescent="0.35">
      <c r="A118" s="127"/>
      <c r="B118" s="129"/>
      <c r="C118" s="127"/>
      <c r="D118" s="127"/>
      <c r="E118" s="131"/>
      <c r="F118" s="132"/>
      <c r="G118" s="1"/>
    </row>
    <row r="119" spans="1:7" x14ac:dyDescent="0.35">
      <c r="A119" s="127"/>
      <c r="B119" s="129"/>
      <c r="C119" s="127"/>
      <c r="D119" s="127"/>
      <c r="E119" s="131"/>
      <c r="F119" s="132"/>
      <c r="G119" s="1"/>
    </row>
    <row r="120" spans="1:7" x14ac:dyDescent="0.35">
      <c r="A120" s="127"/>
      <c r="B120" s="129"/>
      <c r="C120" s="127"/>
      <c r="D120" s="127"/>
      <c r="E120" s="131"/>
      <c r="F120" s="132"/>
      <c r="G120" s="1"/>
    </row>
    <row r="121" spans="1:7" x14ac:dyDescent="0.35">
      <c r="A121" s="127"/>
      <c r="B121" s="129"/>
      <c r="C121" s="127"/>
      <c r="D121" s="127"/>
      <c r="E121" s="131"/>
      <c r="F121" s="132"/>
      <c r="G121" s="1"/>
    </row>
    <row r="122" spans="1:7" x14ac:dyDescent="0.35">
      <c r="A122" s="127"/>
      <c r="B122" s="129"/>
      <c r="C122" s="127"/>
      <c r="D122" s="127"/>
      <c r="E122" s="131"/>
      <c r="F122" s="132"/>
      <c r="G122" s="1"/>
    </row>
    <row r="123" spans="1:7" x14ac:dyDescent="0.35">
      <c r="A123" s="127"/>
      <c r="B123" s="129"/>
      <c r="C123" s="127"/>
      <c r="D123" s="127"/>
      <c r="E123" s="131"/>
      <c r="F123" s="132"/>
      <c r="G123" s="1"/>
    </row>
    <row r="124" spans="1:7" x14ac:dyDescent="0.35">
      <c r="A124" s="127"/>
      <c r="B124" s="129"/>
      <c r="C124" s="127"/>
      <c r="D124" s="127"/>
      <c r="E124" s="131"/>
      <c r="F124" s="132"/>
      <c r="G124" s="1"/>
    </row>
    <row r="125" spans="1:7" x14ac:dyDescent="0.35">
      <c r="A125" s="127"/>
      <c r="B125" s="129"/>
      <c r="C125" s="127"/>
      <c r="D125" s="127"/>
      <c r="E125" s="131"/>
      <c r="F125" s="132"/>
      <c r="G125" s="1"/>
    </row>
    <row r="126" spans="1:7" x14ac:dyDescent="0.35">
      <c r="A126" s="127"/>
      <c r="B126" s="129"/>
      <c r="C126" s="127"/>
      <c r="D126" s="127"/>
      <c r="E126" s="131"/>
      <c r="F126" s="132"/>
      <c r="G126" s="1"/>
    </row>
    <row r="127" spans="1:7" x14ac:dyDescent="0.35">
      <c r="A127" s="127"/>
      <c r="B127" s="129"/>
      <c r="C127" s="127"/>
      <c r="D127" s="127"/>
      <c r="E127" s="131"/>
      <c r="F127" s="132"/>
      <c r="G127" s="1"/>
    </row>
    <row r="128" spans="1:7" x14ac:dyDescent="0.35">
      <c r="A128" s="127"/>
      <c r="B128" s="129"/>
      <c r="C128" s="127"/>
      <c r="D128" s="127"/>
      <c r="E128" s="131"/>
      <c r="F128" s="132"/>
      <c r="G128" s="1"/>
    </row>
    <row r="129" spans="1:7" x14ac:dyDescent="0.35">
      <c r="A129" s="127"/>
      <c r="B129" s="129"/>
      <c r="C129" s="127"/>
      <c r="D129" s="127"/>
      <c r="E129" s="131"/>
      <c r="F129" s="132"/>
      <c r="G129" s="1"/>
    </row>
    <row r="130" spans="1:7" x14ac:dyDescent="0.35">
      <c r="A130" s="127"/>
      <c r="B130" s="129"/>
      <c r="C130" s="127"/>
      <c r="D130" s="127"/>
      <c r="E130" s="131"/>
      <c r="F130" s="132"/>
      <c r="G130" s="1"/>
    </row>
    <row r="131" spans="1:7" x14ac:dyDescent="0.35">
      <c r="A131" s="127"/>
      <c r="B131" s="129"/>
      <c r="C131" s="127"/>
      <c r="D131" s="127"/>
      <c r="E131" s="131"/>
      <c r="F131" s="132"/>
      <c r="G131" s="1"/>
    </row>
    <row r="132" spans="1:7" x14ac:dyDescent="0.35">
      <c r="A132" s="127"/>
      <c r="B132" s="129"/>
      <c r="C132" s="127"/>
      <c r="D132" s="127"/>
      <c r="E132" s="131"/>
      <c r="F132" s="132"/>
      <c r="G132" s="1"/>
    </row>
    <row r="133" spans="1:7" x14ac:dyDescent="0.35">
      <c r="A133" s="127"/>
      <c r="B133" s="129"/>
      <c r="C133" s="127"/>
      <c r="D133" s="127"/>
      <c r="E133" s="131"/>
      <c r="F133" s="132"/>
      <c r="G133" s="1"/>
    </row>
    <row r="134" spans="1:7" x14ac:dyDescent="0.35">
      <c r="A134" s="127"/>
      <c r="B134" s="129"/>
      <c r="C134" s="127"/>
      <c r="D134" s="127"/>
      <c r="E134" s="131"/>
      <c r="F134" s="132"/>
      <c r="G134" s="1"/>
    </row>
    <row r="135" spans="1:7" x14ac:dyDescent="0.35">
      <c r="A135" s="127"/>
      <c r="B135" s="129"/>
      <c r="C135" s="127"/>
      <c r="D135" s="127"/>
      <c r="E135" s="131"/>
      <c r="F135" s="132"/>
      <c r="G135" s="1"/>
    </row>
    <row r="136" spans="1:7" x14ac:dyDescent="0.35">
      <c r="A136" s="127"/>
      <c r="B136" s="129"/>
      <c r="C136" s="127"/>
      <c r="D136" s="127"/>
      <c r="E136" s="131"/>
      <c r="F136" s="132"/>
      <c r="G136" s="1"/>
    </row>
    <row r="137" spans="1:7" x14ac:dyDescent="0.35">
      <c r="A137" s="127"/>
      <c r="B137" s="129"/>
      <c r="C137" s="127"/>
      <c r="D137" s="127"/>
      <c r="E137" s="131"/>
      <c r="F137" s="132"/>
      <c r="G137" s="1"/>
    </row>
    <row r="138" spans="1:7" x14ac:dyDescent="0.35">
      <c r="A138" s="127"/>
      <c r="B138" s="129"/>
      <c r="C138" s="127"/>
      <c r="D138" s="127"/>
      <c r="E138" s="131"/>
      <c r="F138" s="132"/>
      <c r="G138" s="1"/>
    </row>
    <row r="139" spans="1:7" x14ac:dyDescent="0.35">
      <c r="A139" s="127"/>
      <c r="B139" s="129"/>
      <c r="C139" s="127"/>
      <c r="D139" s="127"/>
      <c r="E139" s="131"/>
      <c r="F139" s="132"/>
      <c r="G139" s="1"/>
    </row>
    <row r="140" spans="1:7" x14ac:dyDescent="0.35">
      <c r="A140" s="127"/>
      <c r="B140" s="129"/>
      <c r="C140" s="127"/>
      <c r="D140" s="127"/>
      <c r="E140" s="131"/>
      <c r="F140" s="132"/>
      <c r="G140" s="1"/>
    </row>
    <row r="141" spans="1:7" x14ac:dyDescent="0.35">
      <c r="A141" s="127"/>
      <c r="B141" s="129"/>
      <c r="C141" s="127"/>
      <c r="D141" s="127"/>
      <c r="E141" s="131"/>
      <c r="F141" s="132"/>
      <c r="G141" s="1"/>
    </row>
    <row r="142" spans="1:7" x14ac:dyDescent="0.35">
      <c r="A142" s="127"/>
      <c r="B142" s="129"/>
      <c r="C142" s="127"/>
      <c r="D142" s="127"/>
      <c r="E142" s="131"/>
      <c r="F142" s="132"/>
      <c r="G142" s="1"/>
    </row>
    <row r="143" spans="1:7" x14ac:dyDescent="0.35">
      <c r="A143" s="127"/>
      <c r="B143" s="129"/>
      <c r="C143" s="127"/>
      <c r="D143" s="127"/>
      <c r="E143" s="131"/>
      <c r="F143" s="132"/>
      <c r="G143" s="1"/>
    </row>
    <row r="144" spans="1:7" x14ac:dyDescent="0.35">
      <c r="A144" s="127"/>
      <c r="B144" s="129"/>
      <c r="C144" s="127"/>
      <c r="D144" s="127"/>
      <c r="E144" s="131"/>
      <c r="F144" s="132"/>
      <c r="G144" s="1"/>
    </row>
    <row r="145" spans="1:7" x14ac:dyDescent="0.35">
      <c r="A145" s="127"/>
      <c r="B145" s="129"/>
      <c r="C145" s="127"/>
      <c r="D145" s="127"/>
      <c r="E145" s="131"/>
      <c r="F145" s="132"/>
      <c r="G145" s="1"/>
    </row>
    <row r="146" spans="1:7" x14ac:dyDescent="0.35">
      <c r="A146" s="127"/>
      <c r="B146" s="129"/>
      <c r="C146" s="127"/>
      <c r="D146" s="127"/>
      <c r="E146" s="131"/>
      <c r="F146" s="132"/>
      <c r="G146" s="1"/>
    </row>
    <row r="147" spans="1:7" x14ac:dyDescent="0.35">
      <c r="A147" s="127"/>
      <c r="B147" s="129"/>
      <c r="C147" s="127"/>
      <c r="D147" s="127"/>
      <c r="E147" s="131"/>
      <c r="F147" s="132"/>
      <c r="G147" s="1"/>
    </row>
    <row r="148" spans="1:7" x14ac:dyDescent="0.35">
      <c r="A148" s="127"/>
      <c r="B148" s="129"/>
      <c r="C148" s="127"/>
      <c r="D148" s="127"/>
      <c r="E148" s="131"/>
      <c r="F148" s="132"/>
      <c r="G148" s="1"/>
    </row>
    <row r="149" spans="1:7" x14ac:dyDescent="0.35">
      <c r="F149" s="96"/>
      <c r="G149" s="1"/>
    </row>
    <row r="150" spans="1:7" x14ac:dyDescent="0.35">
      <c r="F150" s="1"/>
      <c r="G150" s="1"/>
    </row>
    <row r="151" spans="1:7" x14ac:dyDescent="0.35">
      <c r="F151" s="1"/>
      <c r="G151" s="1"/>
    </row>
    <row r="152" spans="1:7" x14ac:dyDescent="0.35">
      <c r="F152" s="1"/>
      <c r="G152" s="1"/>
    </row>
    <row r="153" spans="1:7" x14ac:dyDescent="0.35">
      <c r="F153" s="1"/>
      <c r="G153" s="1"/>
    </row>
    <row r="154" spans="1:7" x14ac:dyDescent="0.35">
      <c r="F154" s="1"/>
      <c r="G154" s="1"/>
    </row>
    <row r="155" spans="1:7" x14ac:dyDescent="0.35">
      <c r="F155" s="1"/>
      <c r="G155" s="1"/>
    </row>
    <row r="156" spans="1:7" x14ac:dyDescent="0.35">
      <c r="F156" s="1"/>
      <c r="G156" s="1"/>
    </row>
    <row r="157" spans="1:7" x14ac:dyDescent="0.35">
      <c r="F157" s="1"/>
      <c r="G157" s="1"/>
    </row>
    <row r="158" spans="1:7" x14ac:dyDescent="0.35">
      <c r="F158" s="1"/>
      <c r="G158" s="1"/>
    </row>
    <row r="159" spans="1:7" x14ac:dyDescent="0.35">
      <c r="F159" s="1"/>
      <c r="G159" s="1"/>
    </row>
    <row r="160" spans="1:7" x14ac:dyDescent="0.35">
      <c r="F160" s="1"/>
      <c r="G160" s="1"/>
    </row>
    <row r="161" spans="6:7" x14ac:dyDescent="0.35">
      <c r="F161" s="1"/>
      <c r="G161" s="1"/>
    </row>
    <row r="162" spans="6:7" x14ac:dyDescent="0.35">
      <c r="F162" s="1"/>
      <c r="G162" s="1"/>
    </row>
    <row r="163" spans="6:7" x14ac:dyDescent="0.35">
      <c r="F163" s="1"/>
      <c r="G163" s="1"/>
    </row>
    <row r="164" spans="6:7" x14ac:dyDescent="0.35">
      <c r="F164" s="1"/>
      <c r="G164" s="1"/>
    </row>
    <row r="165" spans="6:7" x14ac:dyDescent="0.35">
      <c r="F165" s="1"/>
      <c r="G165" s="1"/>
    </row>
  </sheetData>
  <mergeCells count="22">
    <mergeCell ref="A8:L8"/>
    <mergeCell ref="I9:I10"/>
    <mergeCell ref="A11:A12"/>
    <mergeCell ref="F4:F7"/>
    <mergeCell ref="A1:L1"/>
    <mergeCell ref="B2:D2"/>
    <mergeCell ref="A3:L3"/>
    <mergeCell ref="A4:A7"/>
    <mergeCell ref="B4:D7"/>
    <mergeCell ref="E4:E7"/>
    <mergeCell ref="H4:J4"/>
    <mergeCell ref="H5:J5"/>
    <mergeCell ref="H6:J6"/>
    <mergeCell ref="H7:J7"/>
    <mergeCell ref="G4:G7"/>
    <mergeCell ref="D32:E32"/>
    <mergeCell ref="D33:E33"/>
    <mergeCell ref="D27:E27"/>
    <mergeCell ref="D28:E28"/>
    <mergeCell ref="D29:E29"/>
    <mergeCell ref="D30:E30"/>
    <mergeCell ref="D31:E31"/>
  </mergeCells>
  <phoneticPr fontId="40" type="noConversion"/>
  <conditionalFormatting sqref="C18">
    <cfRule type="expression" dxfId="34" priority="106" stopIfTrue="1">
      <formula>NOT(ISERROR(SEARCH("S",C18)))</formula>
    </cfRule>
    <cfRule type="expression" dxfId="33" priority="107" stopIfTrue="1">
      <formula>NOT(ISERROR(SEARCH("L",C18)))</formula>
    </cfRule>
    <cfRule type="expression" dxfId="32" priority="108" stopIfTrue="1">
      <formula>NOT(ISERROR(SEARCH("V",C18)))</formula>
    </cfRule>
    <cfRule type="expression" dxfId="31" priority="109" stopIfTrue="1">
      <formula>NOT(ISERROR(SEARCH("M",C18)))</formula>
    </cfRule>
    <cfRule type="expression" dxfId="30" priority="110" stopIfTrue="1">
      <formula>NOT(ISERROR(SEARCH("H",C18)))</formula>
    </cfRule>
  </conditionalFormatting>
  <conditionalFormatting sqref="E23">
    <cfRule type="expression" dxfId="29" priority="1" stopIfTrue="1">
      <formula>NOT(ISERROR(SEARCH("S",E23)))</formula>
    </cfRule>
    <cfRule type="expression" dxfId="28" priority="2" stopIfTrue="1">
      <formula>NOT(ISERROR(SEARCH("L",E23)))</formula>
    </cfRule>
    <cfRule type="expression" dxfId="27" priority="3" stopIfTrue="1">
      <formula>NOT(ISERROR(SEARCH("V",E23)))</formula>
    </cfRule>
    <cfRule type="expression" dxfId="26" priority="4" stopIfTrue="1">
      <formula>NOT(ISERROR(SEARCH("M",E23)))</formula>
    </cfRule>
    <cfRule type="expression" dxfId="25" priority="5" stopIfTrue="1">
      <formula>NOT(ISERROR(SEARCH("H",E23)))</formula>
    </cfRule>
  </conditionalFormatting>
  <conditionalFormatting sqref="E11:F22">
    <cfRule type="expression" dxfId="24" priority="6" stopIfTrue="1">
      <formula>NOT(ISERROR(SEARCH("S",E11)))</formula>
    </cfRule>
    <cfRule type="expression" dxfId="23" priority="7" stopIfTrue="1">
      <formula>NOT(ISERROR(SEARCH("L",E11)))</formula>
    </cfRule>
    <cfRule type="expression" dxfId="22" priority="8" stopIfTrue="1">
      <formula>NOT(ISERROR(SEARCH("V",E11)))</formula>
    </cfRule>
    <cfRule type="expression" dxfId="21" priority="9" stopIfTrue="1">
      <formula>NOT(ISERROR(SEARCH("M",E11)))</formula>
    </cfRule>
    <cfRule type="expression" dxfId="20" priority="10" stopIfTrue="1">
      <formula>NOT(ISERROR(SEARCH("H",E11)))</formula>
    </cfRule>
  </conditionalFormatting>
  <conditionalFormatting sqref="I11:I23">
    <cfRule type="cellIs" dxfId="19" priority="115" operator="equal">
      <formula>"IV"</formula>
    </cfRule>
    <cfRule type="cellIs" dxfId="18" priority="116" operator="equal">
      <formula>"I"</formula>
    </cfRule>
  </conditionalFormatting>
  <dataValidations count="6">
    <dataValidation type="list" allowBlank="1" showInputMessage="1" showErrorMessage="1" promptTitle="Risk type" prompt="Select the risk catergory whether the risk has Safety or Health effects " sqref="C59:C77" xr:uid="{00000000-0002-0000-0100-00000A000000}">
      <formula1>"Safety"</formula1>
    </dataValidation>
    <dataValidation type="list" allowBlank="1" showInputMessage="1" showErrorMessage="1" promptTitle="Risk control effectiveness" prompt="F= Fully effective_x000a_P=Partially effective_x000a_I=Ineffective_x000a_Ti=Totally ineffectve_x000a_N=None_x000a_" sqref="E59:E148" xr:uid="{00000000-0002-0000-0100-000006000000}">
      <formula1>#REF!</formula1>
    </dataValidation>
    <dataValidation type="list" allowBlank="1" showInputMessage="1" showErrorMessage="1" promptTitle="Consequence criteria" prompt="Please use the criteia attached on the consequence criteria tab in this Workbook" sqref="D59:D148" xr:uid="{00000000-0002-0000-0100-000003000000}">
      <formula1>#REF!</formula1>
    </dataValidation>
    <dataValidation type="list" allowBlank="1" showInputMessage="1" showErrorMessage="1" promptTitle="Risk type" prompt="Select the risk catergory whether the risk has Safety or Health effects " sqref="B59:B148" xr:uid="{00000000-0002-0000-0100-000004000000}">
      <formula1>#REF!</formula1>
    </dataValidation>
    <dataValidation type="list" allowBlank="1" showInputMessage="1" showErrorMessage="1" promptTitle="Risk type" prompt="Select the risk catergory whether the risk has Safety or Health effects " sqref="D11:D23" xr:uid="{82A7F328-DECD-440C-BBD0-554529B913B0}">
      <formula1>$AB$4:$AB$5</formula1>
    </dataValidation>
    <dataValidation type="list" allowBlank="1" showInputMessage="1" showErrorMessage="1" promptTitle="Risk type" prompt="Select the risk catergory whether the risk has Safety or Health effects " sqref="C26:C33" xr:uid="{CCDCD52B-97F9-4EA9-A903-2F2F0599CCEE}">
      <formula1>$AC$6:$AC$7</formula1>
    </dataValidation>
  </dataValidations>
  <hyperlinks>
    <hyperlink ref="A11:A12" r:id="rId1" display="https://registers.ecoimpact.co.za/Link/externalLinks/legalregister/422_2_50779" xr:uid="{C8B1B8D3-A119-497D-99BF-8418F910B176}"/>
    <hyperlink ref="A14" r:id="rId2" xr:uid="{91EF0D75-BB56-4B65-9684-93F365A1107D}"/>
    <hyperlink ref="A13" r:id="rId3" xr:uid="{706961B1-7807-4023-819E-7F92A424882C}"/>
    <hyperlink ref="A15" r:id="rId4" xr:uid="{515CCE66-697A-405B-B34A-3B78CA4B5E69}"/>
    <hyperlink ref="A16" r:id="rId5" xr:uid="{29CE0607-4AB7-4C05-9548-80625F8B3691}"/>
    <hyperlink ref="A17" r:id="rId6" xr:uid="{DED4B350-F6E0-4B33-BC90-CD1084711874}"/>
    <hyperlink ref="A18" r:id="rId7" xr:uid="{C5BCB265-DE1E-4CEC-BCAA-4F954BBD5F08}"/>
    <hyperlink ref="A19" r:id="rId8" xr:uid="{CB3A5776-7A51-44C6-B857-9840DE2DC0A9}"/>
    <hyperlink ref="A20" r:id="rId9" xr:uid="{B91C4DF7-5479-4EB5-97E2-3A8620A7F7D0}"/>
    <hyperlink ref="A21" r:id="rId10" xr:uid="{7BB6D35E-4CA4-4810-A072-879726DF7469}"/>
    <hyperlink ref="A22" r:id="rId11" xr:uid="{D19D1D47-EB0C-4248-8777-5A92F7B04A60}"/>
    <hyperlink ref="A23" r:id="rId12" xr:uid="{63603196-55A5-4586-BBA4-8EF19826105F}"/>
  </hyperlinks>
  <pageMargins left="0.70866141732283472" right="0.70866141732283472" top="0.74803149606299213" bottom="0.74803149606299213" header="0.31496062992125984" footer="0.31496062992125984"/>
  <pageSetup paperSize="9" scale="50" orientation="landscape" r:id="rId13"/>
  <legacy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168"/>
  <sheetViews>
    <sheetView topLeftCell="A24" zoomScale="80" zoomScaleNormal="80" workbookViewId="0">
      <selection activeCell="C31" sqref="C31"/>
    </sheetView>
  </sheetViews>
  <sheetFormatPr defaultColWidth="8.81640625" defaultRowHeight="14.5" x14ac:dyDescent="0.35"/>
  <cols>
    <col min="1" max="1" width="29.7265625" customWidth="1"/>
    <col min="2" max="2" width="32" customWidth="1"/>
    <col min="3" max="3" width="32.453125" customWidth="1"/>
    <col min="4" max="4" width="15.54296875" customWidth="1"/>
    <col min="5" max="5" width="32.26953125" style="1" customWidth="1"/>
    <col min="6" max="6" width="31.54296875" style="1" customWidth="1"/>
    <col min="7" max="7" width="16" customWidth="1"/>
    <col min="8" max="8" width="7.7265625" hidden="1" customWidth="1"/>
    <col min="9" max="9" width="16" customWidth="1"/>
    <col min="10" max="10" width="13.81640625" customWidth="1"/>
    <col min="11" max="11" width="12.453125" customWidth="1"/>
    <col min="12" max="12" width="21.7265625" customWidth="1"/>
    <col min="13" max="13" width="17" bestFit="1" customWidth="1"/>
    <col min="14" max="14" width="15" customWidth="1"/>
    <col min="32" max="32" width="17.1796875" customWidth="1"/>
  </cols>
  <sheetData>
    <row r="1" spans="1:33" ht="15.75" customHeight="1" x14ac:dyDescent="0.35"/>
    <row r="2" spans="1:33" ht="15.75" customHeight="1" x14ac:dyDescent="0.35"/>
    <row r="3" spans="1:33" ht="18.5" x14ac:dyDescent="0.45">
      <c r="A3" s="186" t="s">
        <v>47</v>
      </c>
      <c r="B3" s="187"/>
      <c r="C3" s="187"/>
      <c r="D3" s="187"/>
      <c r="E3" s="187"/>
      <c r="F3" s="187"/>
      <c r="G3" s="187"/>
      <c r="H3" s="187"/>
      <c r="I3" s="187"/>
      <c r="J3" s="187"/>
      <c r="K3" s="187"/>
      <c r="L3" s="187"/>
      <c r="M3" s="187"/>
    </row>
    <row r="4" spans="1:33" ht="83.25" customHeight="1" x14ac:dyDescent="0.35">
      <c r="A4" s="84" t="s">
        <v>56</v>
      </c>
      <c r="B4" s="189" t="s">
        <v>166</v>
      </c>
      <c r="C4" s="189"/>
      <c r="D4" s="189"/>
      <c r="E4" s="244" t="s">
        <v>326</v>
      </c>
      <c r="F4" s="191"/>
      <c r="G4" s="192"/>
      <c r="H4" s="245" t="s">
        <v>327</v>
      </c>
      <c r="I4" s="246"/>
      <c r="J4" s="126" t="s">
        <v>61</v>
      </c>
      <c r="K4" s="123" t="s">
        <v>329</v>
      </c>
      <c r="L4" s="86" t="s">
        <v>108</v>
      </c>
      <c r="M4" s="124" t="s">
        <v>107</v>
      </c>
      <c r="O4" s="1"/>
      <c r="P4" s="1"/>
      <c r="Q4" s="1"/>
    </row>
    <row r="5" spans="1:33" ht="9.75" customHeight="1" x14ac:dyDescent="0.35">
      <c r="A5" s="193"/>
      <c r="B5" s="193"/>
      <c r="C5" s="193"/>
      <c r="D5" s="193"/>
      <c r="E5" s="193"/>
      <c r="F5" s="193"/>
      <c r="G5" s="193"/>
      <c r="H5" s="193"/>
      <c r="I5" s="193"/>
      <c r="J5" s="193"/>
      <c r="K5" s="193"/>
      <c r="L5" s="193"/>
      <c r="M5" s="193"/>
      <c r="O5" s="1"/>
      <c r="P5" s="1"/>
      <c r="Q5" s="1"/>
    </row>
    <row r="6" spans="1:33" ht="30" customHeight="1" thickBot="1" x14ac:dyDescent="0.4">
      <c r="A6" s="205" t="s">
        <v>1</v>
      </c>
      <c r="B6" s="259" t="s">
        <v>328</v>
      </c>
      <c r="C6" s="208"/>
      <c r="D6" s="260"/>
      <c r="E6" s="215" t="s">
        <v>248</v>
      </c>
      <c r="F6" s="250" t="s">
        <v>340</v>
      </c>
      <c r="G6" s="205" t="s">
        <v>241</v>
      </c>
      <c r="H6" s="247" t="s">
        <v>332</v>
      </c>
      <c r="I6" s="248"/>
      <c r="J6" s="248"/>
      <c r="K6" s="249"/>
      <c r="L6" s="83" t="s">
        <v>57</v>
      </c>
      <c r="M6" s="99" t="s">
        <v>330</v>
      </c>
      <c r="O6" s="1"/>
      <c r="P6" s="1"/>
      <c r="Q6" s="1"/>
      <c r="AB6" s="87" t="s">
        <v>105</v>
      </c>
      <c r="AC6" s="87" t="s">
        <v>45</v>
      </c>
      <c r="AD6" s="87">
        <v>1</v>
      </c>
      <c r="AE6" s="87" t="s">
        <v>69</v>
      </c>
      <c r="AF6" s="87" t="s">
        <v>39</v>
      </c>
      <c r="AG6" s="33" t="s">
        <v>10</v>
      </c>
    </row>
    <row r="7" spans="1:33" ht="45.65" customHeight="1" thickBot="1" x14ac:dyDescent="0.4">
      <c r="A7" s="206"/>
      <c r="B7" s="261"/>
      <c r="C7" s="209"/>
      <c r="D7" s="262"/>
      <c r="E7" s="257"/>
      <c r="F7" s="251"/>
      <c r="G7" s="206"/>
      <c r="H7" s="247" t="s">
        <v>239</v>
      </c>
      <c r="I7" s="248"/>
      <c r="J7" s="248"/>
      <c r="K7" s="249"/>
      <c r="L7" s="83" t="s">
        <v>109</v>
      </c>
      <c r="M7" s="99">
        <v>5</v>
      </c>
      <c r="O7" s="1"/>
      <c r="P7" s="1"/>
      <c r="Q7" s="1"/>
      <c r="AB7" s="87" t="s">
        <v>15</v>
      </c>
      <c r="AC7" s="87" t="s">
        <v>46</v>
      </c>
      <c r="AD7" s="87">
        <v>2</v>
      </c>
      <c r="AE7" s="87" t="s">
        <v>70</v>
      </c>
      <c r="AF7" s="87" t="s">
        <v>64</v>
      </c>
      <c r="AG7" s="31" t="s">
        <v>12</v>
      </c>
    </row>
    <row r="8" spans="1:33" ht="44.5" customHeight="1" thickBot="1" x14ac:dyDescent="0.4">
      <c r="A8" s="206"/>
      <c r="B8" s="261"/>
      <c r="C8" s="209"/>
      <c r="D8" s="262"/>
      <c r="E8" s="257"/>
      <c r="F8" s="251"/>
      <c r="G8" s="206"/>
      <c r="H8" s="247" t="s">
        <v>111</v>
      </c>
      <c r="I8" s="248"/>
      <c r="J8" s="248"/>
      <c r="K8" s="249"/>
      <c r="L8" s="83" t="s">
        <v>110</v>
      </c>
      <c r="M8" s="100">
        <v>45777</v>
      </c>
      <c r="O8" s="1"/>
      <c r="P8" s="1"/>
      <c r="Q8" s="1"/>
      <c r="AB8" s="88"/>
      <c r="AC8" s="88"/>
      <c r="AD8" s="88">
        <v>3</v>
      </c>
      <c r="AE8" s="88" t="s">
        <v>71</v>
      </c>
      <c r="AF8" s="87" t="s">
        <v>66</v>
      </c>
      <c r="AG8" s="10" t="s">
        <v>13</v>
      </c>
    </row>
    <row r="9" spans="1:33" ht="47.15" customHeight="1" x14ac:dyDescent="0.35">
      <c r="A9" s="207"/>
      <c r="B9" s="263"/>
      <c r="C9" s="210"/>
      <c r="D9" s="264"/>
      <c r="E9" s="258"/>
      <c r="F9" s="252"/>
      <c r="G9" s="207"/>
      <c r="H9" s="247" t="s">
        <v>112</v>
      </c>
      <c r="I9" s="248"/>
      <c r="J9" s="248"/>
      <c r="K9" s="249"/>
      <c r="L9" s="83" t="s">
        <v>331</v>
      </c>
      <c r="M9" s="99">
        <v>2</v>
      </c>
      <c r="O9" s="1"/>
      <c r="P9" s="1"/>
      <c r="Q9" s="1"/>
      <c r="AB9" s="91"/>
      <c r="AC9" s="91"/>
      <c r="AD9" s="91">
        <v>4</v>
      </c>
      <c r="AE9" s="91" t="s">
        <v>72</v>
      </c>
      <c r="AF9" s="91" t="s">
        <v>40</v>
      </c>
      <c r="AG9" s="92" t="s">
        <v>14</v>
      </c>
    </row>
    <row r="10" spans="1:33" ht="15.75" customHeight="1" thickBot="1" x14ac:dyDescent="0.4">
      <c r="A10" s="203" t="s">
        <v>44</v>
      </c>
      <c r="B10" s="204"/>
      <c r="C10" s="204"/>
      <c r="D10" s="204"/>
      <c r="E10" s="204"/>
      <c r="F10" s="204"/>
      <c r="G10" s="204"/>
      <c r="H10" s="204"/>
      <c r="I10" s="204"/>
      <c r="J10" s="204"/>
      <c r="K10" s="204"/>
      <c r="L10" s="204"/>
      <c r="M10" s="204"/>
      <c r="O10" s="1"/>
      <c r="P10" s="1"/>
      <c r="Q10" s="1"/>
      <c r="AB10" s="87"/>
      <c r="AC10" s="87"/>
      <c r="AD10" s="87">
        <v>5</v>
      </c>
      <c r="AE10" s="87" t="s">
        <v>73</v>
      </c>
      <c r="AF10" s="87"/>
      <c r="AG10" s="87"/>
    </row>
    <row r="11" spans="1:33" ht="78" customHeight="1" thickBot="1" x14ac:dyDescent="0.4">
      <c r="A11" s="46" t="s">
        <v>113</v>
      </c>
      <c r="B11" s="47" t="s">
        <v>117</v>
      </c>
      <c r="C11" s="47" t="s">
        <v>118</v>
      </c>
      <c r="D11" s="47" t="s">
        <v>115</v>
      </c>
      <c r="E11" s="48" t="s">
        <v>116</v>
      </c>
      <c r="F11" s="52" t="s">
        <v>2</v>
      </c>
      <c r="G11" s="53" t="s">
        <v>0</v>
      </c>
      <c r="H11" s="54"/>
      <c r="I11" s="107"/>
      <c r="J11" s="194" t="s">
        <v>3</v>
      </c>
      <c r="K11" s="49"/>
      <c r="L11" s="50" t="s">
        <v>4</v>
      </c>
      <c r="M11" s="51" t="s">
        <v>5</v>
      </c>
      <c r="O11" s="1"/>
      <c r="P11" s="1"/>
      <c r="Q11" s="1"/>
      <c r="AB11" s="34"/>
      <c r="AC11" s="34"/>
      <c r="AD11" s="87">
        <v>6</v>
      </c>
      <c r="AE11" s="34"/>
      <c r="AF11" s="34"/>
      <c r="AG11" s="34"/>
    </row>
    <row r="12" spans="1:33" s="28" customFormat="1" ht="156" customHeight="1" thickBot="1" x14ac:dyDescent="0.3">
      <c r="A12" s="35" t="s">
        <v>41</v>
      </c>
      <c r="B12" s="39" t="s">
        <v>59</v>
      </c>
      <c r="C12" s="38" t="s">
        <v>58</v>
      </c>
      <c r="D12" s="38" t="s">
        <v>9</v>
      </c>
      <c r="E12" s="97" t="s">
        <v>60</v>
      </c>
      <c r="F12" s="37" t="s">
        <v>106</v>
      </c>
      <c r="G12" s="45" t="s">
        <v>11</v>
      </c>
      <c r="H12" s="44" t="s">
        <v>7</v>
      </c>
      <c r="I12" s="109"/>
      <c r="J12" s="195"/>
      <c r="K12" s="40" t="s">
        <v>43</v>
      </c>
      <c r="L12" s="41" t="s">
        <v>42</v>
      </c>
      <c r="M12" s="42" t="s">
        <v>8</v>
      </c>
      <c r="O12" s="27"/>
      <c r="P12" s="27"/>
      <c r="Q12" s="27"/>
      <c r="S12" s="121" t="s">
        <v>16</v>
      </c>
      <c r="T12" s="29">
        <v>6</v>
      </c>
      <c r="U12" s="30" t="s">
        <v>13</v>
      </c>
      <c r="V12" s="31" t="s">
        <v>12</v>
      </c>
      <c r="W12" s="32" t="s">
        <v>10</v>
      </c>
      <c r="X12" s="32" t="s">
        <v>10</v>
      </c>
      <c r="Y12" s="32" t="s">
        <v>10</v>
      </c>
    </row>
    <row r="13" spans="1:33" ht="43.5" x14ac:dyDescent="0.35">
      <c r="A13" s="120" t="s">
        <v>216</v>
      </c>
      <c r="B13" s="112" t="s">
        <v>215</v>
      </c>
      <c r="C13" s="112" t="s">
        <v>217</v>
      </c>
      <c r="D13" s="6" t="s">
        <v>46</v>
      </c>
      <c r="E13" s="114" t="s">
        <v>219</v>
      </c>
      <c r="F13" s="114" t="s">
        <v>247</v>
      </c>
      <c r="G13" s="2">
        <v>2</v>
      </c>
      <c r="H13" s="2" t="s">
        <v>69</v>
      </c>
      <c r="I13" s="117" t="str">
        <f t="shared" ref="I13:I14" si="0">CONCATENATE(G13,H13)</f>
        <v>2A</v>
      </c>
      <c r="J13" s="101" t="str">
        <f>IF(OR(ISBLANK(G13),ISBLANK(H13))," ",VLOOKUP(I13,'Risk matrix'!$A$26:$B$55,2,FALSE))</f>
        <v>IV</v>
      </c>
      <c r="K13" s="3" t="s">
        <v>39</v>
      </c>
      <c r="L13" s="112" t="s">
        <v>244</v>
      </c>
      <c r="M13" s="114" t="s">
        <v>246</v>
      </c>
      <c r="N13" s="95"/>
      <c r="O13" s="1"/>
      <c r="P13" s="1"/>
      <c r="Q13" s="1"/>
    </row>
    <row r="14" spans="1:33" ht="42" x14ac:dyDescent="0.35">
      <c r="A14" s="112"/>
      <c r="B14" s="112" t="s">
        <v>210</v>
      </c>
      <c r="C14" s="112" t="s">
        <v>218</v>
      </c>
      <c r="D14" s="6" t="s">
        <v>46</v>
      </c>
      <c r="E14" s="114" t="s">
        <v>219</v>
      </c>
      <c r="F14" s="114" t="s">
        <v>247</v>
      </c>
      <c r="G14" s="2">
        <v>2</v>
      </c>
      <c r="H14" s="2" t="s">
        <v>70</v>
      </c>
      <c r="I14" s="117" t="str">
        <f t="shared" si="0"/>
        <v>2B</v>
      </c>
      <c r="J14" s="101" t="str">
        <f>IF(OR(ISBLANK(G14),ISBLANK(H14))," ",VLOOKUP(I14,'Risk matrix'!$A$26:$B$55,2,FALSE))</f>
        <v>IV</v>
      </c>
      <c r="K14" s="3" t="s">
        <v>39</v>
      </c>
      <c r="L14" s="112" t="s">
        <v>244</v>
      </c>
      <c r="M14" s="114" t="s">
        <v>246</v>
      </c>
      <c r="N14" s="95"/>
      <c r="O14" s="1"/>
      <c r="P14" s="1"/>
      <c r="Q14" s="1"/>
    </row>
    <row r="15" spans="1:33" ht="53.5" customHeight="1" x14ac:dyDescent="0.35">
      <c r="A15" s="254" t="s">
        <v>212</v>
      </c>
      <c r="B15" s="113" t="s">
        <v>213</v>
      </c>
      <c r="C15" s="113" t="s">
        <v>221</v>
      </c>
      <c r="D15" s="6" t="s">
        <v>45</v>
      </c>
      <c r="E15" s="113" t="s">
        <v>222</v>
      </c>
      <c r="F15" s="114" t="s">
        <v>247</v>
      </c>
      <c r="G15" s="2">
        <v>2</v>
      </c>
      <c r="H15" s="2" t="s">
        <v>69</v>
      </c>
      <c r="I15" s="117" t="str">
        <f t="shared" ref="I15" si="1">CONCATENATE(G15,H15)</f>
        <v>2A</v>
      </c>
      <c r="J15" s="101" t="str">
        <f>IF(OR(ISBLANK(G15),ISBLANK(H15))," ",VLOOKUP(I15,'Risk matrix'!$A$26:$B$55,2,FALSE))</f>
        <v>IV</v>
      </c>
      <c r="K15" s="3" t="s">
        <v>39</v>
      </c>
      <c r="L15" s="112" t="s">
        <v>244</v>
      </c>
      <c r="M15" s="114" t="s">
        <v>246</v>
      </c>
      <c r="N15" s="95"/>
      <c r="O15" s="1"/>
      <c r="P15" s="1"/>
      <c r="Q15" s="1"/>
    </row>
    <row r="16" spans="1:33" ht="44.5" customHeight="1" x14ac:dyDescent="0.35">
      <c r="A16" s="255"/>
      <c r="B16" s="113" t="s">
        <v>214</v>
      </c>
      <c r="C16" s="113" t="s">
        <v>220</v>
      </c>
      <c r="D16" s="6" t="s">
        <v>45</v>
      </c>
      <c r="E16" s="113" t="s">
        <v>211</v>
      </c>
      <c r="F16" s="114" t="s">
        <v>247</v>
      </c>
      <c r="G16" s="2">
        <v>2</v>
      </c>
      <c r="H16" s="2" t="s">
        <v>70</v>
      </c>
      <c r="I16" s="117" t="str">
        <f t="shared" ref="I16" si="2">CONCATENATE(G16,H16)</f>
        <v>2B</v>
      </c>
      <c r="J16" s="101" t="str">
        <f>IF(OR(ISBLANK(G16),ISBLANK(H16))," ",VLOOKUP(I16,'Risk matrix'!$A$26:$B$55,2,FALSE))</f>
        <v>IV</v>
      </c>
      <c r="K16" s="3" t="s">
        <v>39</v>
      </c>
      <c r="L16" s="112" t="s">
        <v>244</v>
      </c>
      <c r="M16" s="114" t="s">
        <v>246</v>
      </c>
      <c r="N16" s="95"/>
      <c r="O16" s="1"/>
      <c r="P16" s="1"/>
      <c r="Q16" s="1"/>
    </row>
    <row r="17" spans="1:17" ht="42" x14ac:dyDescent="0.35">
      <c r="A17" s="255"/>
      <c r="B17" s="112" t="s">
        <v>223</v>
      </c>
      <c r="C17" s="112" t="s">
        <v>229</v>
      </c>
      <c r="D17" s="6" t="s">
        <v>45</v>
      </c>
      <c r="E17" s="113" t="s">
        <v>222</v>
      </c>
      <c r="F17" s="114" t="s">
        <v>247</v>
      </c>
      <c r="G17" s="2">
        <v>3</v>
      </c>
      <c r="H17" s="2" t="s">
        <v>70</v>
      </c>
      <c r="I17" s="117" t="str">
        <f t="shared" ref="I17:I25" si="3">CONCATENATE(G17,H17)</f>
        <v>3B</v>
      </c>
      <c r="J17" s="101" t="str">
        <f>IF(OR(ISBLANK(G17),ISBLANK(H17))," ",VLOOKUP(I17,'Risk matrix'!$A$26:$B$55,2,FALSE))</f>
        <v>III</v>
      </c>
      <c r="K17" s="3" t="s">
        <v>64</v>
      </c>
      <c r="L17" s="112" t="s">
        <v>244</v>
      </c>
      <c r="M17" s="114" t="s">
        <v>246</v>
      </c>
      <c r="N17" s="95"/>
      <c r="O17" s="1"/>
      <c r="P17" s="1"/>
      <c r="Q17" s="1"/>
    </row>
    <row r="18" spans="1:17" ht="42" x14ac:dyDescent="0.35">
      <c r="A18" s="255"/>
      <c r="B18" s="112" t="s">
        <v>224</v>
      </c>
      <c r="C18" s="112" t="s">
        <v>230</v>
      </c>
      <c r="D18" s="6" t="s">
        <v>45</v>
      </c>
      <c r="E18" s="113" t="s">
        <v>222</v>
      </c>
      <c r="F18" s="114" t="s">
        <v>247</v>
      </c>
      <c r="G18" s="2">
        <v>4</v>
      </c>
      <c r="H18" s="2" t="s">
        <v>70</v>
      </c>
      <c r="I18" s="117" t="str">
        <f t="shared" si="3"/>
        <v>4B</v>
      </c>
      <c r="J18" s="101" t="str">
        <f>IF(OR(ISBLANK(G18),ISBLANK(H18))," ",VLOOKUP(I18,'Risk matrix'!$A$26:$B$55,2,FALSE))</f>
        <v>III</v>
      </c>
      <c r="K18" s="3" t="s">
        <v>64</v>
      </c>
      <c r="L18" s="112" t="s">
        <v>244</v>
      </c>
      <c r="M18" s="114" t="s">
        <v>246</v>
      </c>
      <c r="N18" s="95"/>
      <c r="O18" s="1"/>
      <c r="P18" s="1"/>
      <c r="Q18" s="1"/>
    </row>
    <row r="19" spans="1:17" ht="42" x14ac:dyDescent="0.35">
      <c r="A19" s="255"/>
      <c r="B19" s="112" t="s">
        <v>225</v>
      </c>
      <c r="C19" s="112" t="s">
        <v>231</v>
      </c>
      <c r="D19" s="6" t="s">
        <v>45</v>
      </c>
      <c r="E19" s="113" t="s">
        <v>222</v>
      </c>
      <c r="F19" s="114" t="s">
        <v>247</v>
      </c>
      <c r="G19" s="2">
        <v>4</v>
      </c>
      <c r="H19" s="2" t="s">
        <v>70</v>
      </c>
      <c r="I19" s="117" t="str">
        <f t="shared" si="3"/>
        <v>4B</v>
      </c>
      <c r="J19" s="101" t="str">
        <f>IF(OR(ISBLANK(G19),ISBLANK(H19))," ",VLOOKUP(I19,'Risk matrix'!$A$26:$B$55,2,FALSE))</f>
        <v>III</v>
      </c>
      <c r="K19" s="3" t="s">
        <v>64</v>
      </c>
      <c r="L19" s="112" t="s">
        <v>244</v>
      </c>
      <c r="M19" s="114" t="s">
        <v>246</v>
      </c>
      <c r="N19" s="95"/>
      <c r="O19" s="1"/>
      <c r="P19" s="1"/>
      <c r="Q19" s="1"/>
    </row>
    <row r="20" spans="1:17" ht="42" x14ac:dyDescent="0.35">
      <c r="A20" s="255"/>
      <c r="B20" s="112" t="s">
        <v>226</v>
      </c>
      <c r="C20" s="112" t="s">
        <v>232</v>
      </c>
      <c r="D20" s="6" t="s">
        <v>45</v>
      </c>
      <c r="E20" s="113" t="s">
        <v>222</v>
      </c>
      <c r="F20" s="114" t="s">
        <v>247</v>
      </c>
      <c r="G20" s="2">
        <v>3</v>
      </c>
      <c r="H20" s="2" t="s">
        <v>70</v>
      </c>
      <c r="I20" s="117" t="str">
        <f t="shared" si="3"/>
        <v>3B</v>
      </c>
      <c r="J20" s="101" t="str">
        <f>IF(OR(ISBLANK(G20),ISBLANK(H20))," ",VLOOKUP(I20,'Risk matrix'!$A$26:$B$55,2,FALSE))</f>
        <v>III</v>
      </c>
      <c r="K20" s="3" t="s">
        <v>64</v>
      </c>
      <c r="L20" s="112" t="s">
        <v>244</v>
      </c>
      <c r="M20" s="114" t="s">
        <v>246</v>
      </c>
      <c r="N20" s="95"/>
      <c r="O20" s="1"/>
      <c r="P20" s="1"/>
      <c r="Q20" s="1"/>
    </row>
    <row r="21" spans="1:17" ht="50.25" customHeight="1" x14ac:dyDescent="0.35">
      <c r="A21" s="255"/>
      <c r="B21" s="253" t="s">
        <v>227</v>
      </c>
      <c r="C21" s="112" t="s">
        <v>233</v>
      </c>
      <c r="D21" s="6" t="s">
        <v>45</v>
      </c>
      <c r="E21" s="113" t="s">
        <v>222</v>
      </c>
      <c r="F21" s="114" t="s">
        <v>247</v>
      </c>
      <c r="G21" s="2">
        <v>3</v>
      </c>
      <c r="H21" s="2" t="s">
        <v>70</v>
      </c>
      <c r="I21" s="117" t="str">
        <f t="shared" si="3"/>
        <v>3B</v>
      </c>
      <c r="J21" s="101" t="str">
        <f>IF(OR(ISBLANK(G21),ISBLANK(H21))," ",VLOOKUP(I21,'Risk matrix'!$A$26:$B$55,2,FALSE))</f>
        <v>III</v>
      </c>
      <c r="K21" s="3" t="s">
        <v>64</v>
      </c>
      <c r="L21" s="112" t="s">
        <v>244</v>
      </c>
      <c r="M21" s="114" t="s">
        <v>246</v>
      </c>
      <c r="N21" s="95"/>
      <c r="O21" s="1"/>
      <c r="P21" s="1"/>
      <c r="Q21" s="1"/>
    </row>
    <row r="22" spans="1:17" ht="42" x14ac:dyDescent="0.35">
      <c r="A22" s="255"/>
      <c r="B22" s="217"/>
      <c r="C22" s="112" t="s">
        <v>234</v>
      </c>
      <c r="D22" s="6" t="s">
        <v>45</v>
      </c>
      <c r="E22" s="113" t="s">
        <v>222</v>
      </c>
      <c r="F22" s="114" t="s">
        <v>247</v>
      </c>
      <c r="G22" s="2">
        <v>4</v>
      </c>
      <c r="H22" s="2" t="s">
        <v>70</v>
      </c>
      <c r="I22" s="117" t="str">
        <f t="shared" si="3"/>
        <v>4B</v>
      </c>
      <c r="J22" s="101" t="str">
        <f>IF(OR(ISBLANK(G22),ISBLANK(H22))," ",VLOOKUP(I22,'Risk matrix'!$A$26:$B$55,2,FALSE))</f>
        <v>III</v>
      </c>
      <c r="K22" s="3" t="s">
        <v>64</v>
      </c>
      <c r="L22" s="112" t="s">
        <v>244</v>
      </c>
      <c r="M22" s="114" t="s">
        <v>246</v>
      </c>
      <c r="N22" s="95"/>
      <c r="O22" s="1"/>
      <c r="P22" s="1"/>
      <c r="Q22" s="1"/>
    </row>
    <row r="23" spans="1:17" ht="42" x14ac:dyDescent="0.35">
      <c r="A23" s="255"/>
      <c r="B23" s="112" t="s">
        <v>228</v>
      </c>
      <c r="C23" s="112" t="s">
        <v>208</v>
      </c>
      <c r="D23" s="6" t="s">
        <v>45</v>
      </c>
      <c r="E23" s="113" t="s">
        <v>222</v>
      </c>
      <c r="F23" s="114" t="s">
        <v>247</v>
      </c>
      <c r="G23" s="2">
        <v>3</v>
      </c>
      <c r="H23" s="2" t="s">
        <v>70</v>
      </c>
      <c r="I23" s="117" t="str">
        <f t="shared" si="3"/>
        <v>3B</v>
      </c>
      <c r="J23" s="101" t="str">
        <f>IF(OR(ISBLANK(G23),ISBLANK(H23))," ",VLOOKUP(I23,'Risk matrix'!$A$26:$B$55,2,FALSE))</f>
        <v>III</v>
      </c>
      <c r="K23" s="3" t="s">
        <v>64</v>
      </c>
      <c r="L23" s="112" t="s">
        <v>244</v>
      </c>
      <c r="M23" s="114" t="s">
        <v>246</v>
      </c>
      <c r="N23" s="95"/>
      <c r="O23" s="1"/>
    </row>
    <row r="24" spans="1:17" ht="53.15" customHeight="1" x14ac:dyDescent="0.35">
      <c r="A24" s="255"/>
      <c r="B24" s="112" t="s">
        <v>207</v>
      </c>
      <c r="C24" s="112" t="s">
        <v>209</v>
      </c>
      <c r="D24" s="6" t="s">
        <v>45</v>
      </c>
      <c r="E24" s="113" t="s">
        <v>222</v>
      </c>
      <c r="F24" s="114" t="s">
        <v>247</v>
      </c>
      <c r="G24" s="2">
        <v>3</v>
      </c>
      <c r="H24" s="2" t="s">
        <v>70</v>
      </c>
      <c r="I24" s="117" t="str">
        <f t="shared" si="3"/>
        <v>3B</v>
      </c>
      <c r="J24" s="101" t="str">
        <f>IF(OR(ISBLANK(G24),ISBLANK(H24))," ",VLOOKUP(I24,'Risk matrix'!$A$26:$B$55,2,FALSE))</f>
        <v>III</v>
      </c>
      <c r="K24" s="3" t="s">
        <v>64</v>
      </c>
      <c r="L24" s="112" t="s">
        <v>244</v>
      </c>
      <c r="M24" s="114" t="s">
        <v>246</v>
      </c>
      <c r="N24" s="95"/>
      <c r="O24" s="1"/>
    </row>
    <row r="25" spans="1:17" ht="56.15" customHeight="1" x14ac:dyDescent="0.35">
      <c r="A25" s="256"/>
      <c r="B25" s="112" t="s">
        <v>236</v>
      </c>
      <c r="C25" s="112" t="s">
        <v>235</v>
      </c>
      <c r="D25" s="6" t="s">
        <v>45</v>
      </c>
      <c r="E25" s="113" t="s">
        <v>222</v>
      </c>
      <c r="F25" s="114" t="s">
        <v>247</v>
      </c>
      <c r="G25" s="2">
        <v>3</v>
      </c>
      <c r="H25" s="2" t="s">
        <v>70</v>
      </c>
      <c r="I25" s="117" t="str">
        <f t="shared" si="3"/>
        <v>3B</v>
      </c>
      <c r="J25" s="101" t="str">
        <f>IF(OR(ISBLANK(G25),ISBLANK(H25))," ",VLOOKUP(I25,'Risk matrix'!$A$26:$B$55,2,FALSE))</f>
        <v>III</v>
      </c>
      <c r="K25" s="3" t="s">
        <v>64</v>
      </c>
      <c r="L25" s="112" t="s">
        <v>244</v>
      </c>
      <c r="M25" s="114" t="s">
        <v>246</v>
      </c>
      <c r="N25" s="95"/>
      <c r="O25" s="1"/>
    </row>
    <row r="26" spans="1:17" x14ac:dyDescent="0.35">
      <c r="A26" s="2"/>
      <c r="B26" s="8"/>
      <c r="C26" s="8"/>
      <c r="D26" s="6"/>
      <c r="E26" s="8"/>
      <c r="F26" s="8"/>
      <c r="G26" s="2"/>
      <c r="H26" s="2"/>
      <c r="I26" s="117" t="str">
        <f t="shared" ref="I26:I30" si="4">CONCATENATE(G26,H26)</f>
        <v/>
      </c>
      <c r="J26" s="101" t="str">
        <f>IF(OR(ISBLANK(G26),ISBLANK(H26))," ",VLOOKUP(I26,'Risk matrix'!$A$26:$B$55,2,FALSE))</f>
        <v xml:space="preserve"> </v>
      </c>
      <c r="K26" s="3"/>
      <c r="L26" s="7"/>
      <c r="M26" s="7"/>
      <c r="N26" s="95"/>
      <c r="O26" s="1"/>
    </row>
    <row r="27" spans="1:17" x14ac:dyDescent="0.35">
      <c r="A27" s="127"/>
      <c r="B27" s="128"/>
      <c r="C27" s="128"/>
      <c r="D27" s="129"/>
      <c r="E27" s="128"/>
      <c r="F27" s="128"/>
      <c r="G27" s="127"/>
      <c r="H27" s="127"/>
      <c r="I27" s="108" t="str">
        <f t="shared" si="4"/>
        <v/>
      </c>
      <c r="J27" s="135" t="str">
        <f>IF(OR(ISBLANK(G27),ISBLANK(H27))," ",VLOOKUP(I27,'Risk matrix'!$A$26:$B$55,2,FALSE))</f>
        <v xml:space="preserve"> </v>
      </c>
      <c r="K27" s="131"/>
      <c r="L27" s="136"/>
      <c r="M27" s="136"/>
      <c r="N27" s="132"/>
      <c r="O27" s="1"/>
    </row>
    <row r="28" spans="1:17" x14ac:dyDescent="0.35">
      <c r="A28" s="127"/>
      <c r="B28" s="128"/>
      <c r="C28" s="128"/>
      <c r="D28" s="129"/>
      <c r="E28" s="128"/>
      <c r="F28" s="128"/>
      <c r="G28" s="127"/>
      <c r="H28" s="127"/>
      <c r="I28" s="108" t="str">
        <f t="shared" si="4"/>
        <v/>
      </c>
      <c r="J28" s="135" t="str">
        <f>IF(OR(ISBLANK(G28),ISBLANK(H28))," ",VLOOKUP(I28,'Risk matrix'!$A$26:$B$55,2,FALSE))</f>
        <v xml:space="preserve"> </v>
      </c>
      <c r="K28" s="131"/>
      <c r="L28" s="136"/>
      <c r="M28" s="136"/>
      <c r="N28" s="132"/>
      <c r="O28" s="1"/>
    </row>
    <row r="29" spans="1:17" x14ac:dyDescent="0.35">
      <c r="A29" s="127"/>
      <c r="B29" s="128"/>
      <c r="C29" s="128"/>
      <c r="D29" s="129"/>
      <c r="E29" s="128"/>
      <c r="F29" s="128"/>
      <c r="G29" s="127"/>
      <c r="H29" s="127"/>
      <c r="I29" s="108" t="str">
        <f t="shared" si="4"/>
        <v/>
      </c>
      <c r="J29" s="135" t="str">
        <f>IF(OR(ISBLANK(G29),ISBLANK(H29))," ",VLOOKUP(I29,'Risk matrix'!$A$26:$B$55,2,FALSE))</f>
        <v xml:space="preserve"> </v>
      </c>
      <c r="K29" s="131"/>
      <c r="L29" s="136"/>
      <c r="M29" s="136"/>
      <c r="N29" s="132"/>
      <c r="O29" s="1"/>
    </row>
    <row r="30" spans="1:17" x14ac:dyDescent="0.35">
      <c r="A30" s="127"/>
      <c r="B30" s="128"/>
      <c r="C30" s="128"/>
      <c r="D30" s="129"/>
      <c r="E30" s="128"/>
      <c r="F30" s="128"/>
      <c r="G30" s="127"/>
      <c r="H30" s="127"/>
      <c r="I30" s="108" t="str">
        <f t="shared" si="4"/>
        <v/>
      </c>
      <c r="J30" s="135" t="str">
        <f>IF(OR(ISBLANK(G30),ISBLANK(H30))," ",VLOOKUP(I30,'Risk matrix'!$A$26:$B$55,2,FALSE))</f>
        <v xml:space="preserve"> </v>
      </c>
      <c r="K30" s="131"/>
      <c r="L30" s="136"/>
      <c r="M30" s="136"/>
      <c r="N30" s="132"/>
      <c r="O30" s="1"/>
    </row>
    <row r="31" spans="1:17" x14ac:dyDescent="0.35">
      <c r="A31" s="127"/>
      <c r="B31" s="133"/>
      <c r="C31" s="133" t="s">
        <v>344</v>
      </c>
      <c r="D31" s="129"/>
      <c r="E31" s="133" t="s">
        <v>253</v>
      </c>
      <c r="F31" s="128"/>
      <c r="G31" s="127"/>
      <c r="H31" s="127"/>
      <c r="I31" s="108" t="str">
        <f t="shared" ref="I31:I36" si="5">CONCATENATE(G31,H31)</f>
        <v/>
      </c>
      <c r="J31" s="135" t="str">
        <f>IF(OR(ISBLANK(G31),ISBLANK(H31))," ",VLOOKUP(I31,'Risk matrix'!$A$26:$B$55,2,FALSE))</f>
        <v xml:space="preserve"> </v>
      </c>
      <c r="K31" s="131"/>
      <c r="L31" s="136"/>
      <c r="M31" s="136"/>
      <c r="N31" s="132"/>
      <c r="O31" s="1"/>
    </row>
    <row r="32" spans="1:17" x14ac:dyDescent="0.35">
      <c r="A32" s="127"/>
      <c r="B32" s="128"/>
      <c r="C32" s="128" t="s">
        <v>342</v>
      </c>
      <c r="D32" s="129"/>
      <c r="E32" s="128" t="s">
        <v>343</v>
      </c>
      <c r="F32" s="128"/>
      <c r="G32" s="127"/>
      <c r="H32" s="127"/>
      <c r="I32" s="108" t="str">
        <f t="shared" si="5"/>
        <v/>
      </c>
      <c r="J32" s="135" t="str">
        <f>IF(OR(ISBLANK(G32),ISBLANK(H32))," ",VLOOKUP(I32,'Risk matrix'!$A$26:$B$55,2,FALSE))</f>
        <v xml:space="preserve"> </v>
      </c>
      <c r="K32" s="131"/>
      <c r="L32" s="136"/>
      <c r="M32" s="136"/>
      <c r="N32" s="132"/>
      <c r="O32" s="1"/>
    </row>
    <row r="33" spans="1:15" x14ac:dyDescent="0.35">
      <c r="A33" s="127"/>
      <c r="B33" s="128"/>
      <c r="C33" s="128"/>
      <c r="D33" s="129"/>
      <c r="E33" s="128"/>
      <c r="F33" s="128"/>
      <c r="G33" s="127"/>
      <c r="H33" s="127"/>
      <c r="I33" s="108" t="str">
        <f t="shared" si="5"/>
        <v/>
      </c>
      <c r="J33" s="135" t="str">
        <f>IF(OR(ISBLANK(G33),ISBLANK(H33))," ",VLOOKUP(I33,'Risk matrix'!$A$26:$B$55,2,FALSE))</f>
        <v xml:space="preserve"> </v>
      </c>
      <c r="K33" s="131"/>
      <c r="L33" s="136"/>
      <c r="M33" s="136"/>
      <c r="N33" s="132"/>
      <c r="O33" s="1"/>
    </row>
    <row r="34" spans="1:15" x14ac:dyDescent="0.35">
      <c r="A34" s="127"/>
      <c r="B34" s="128"/>
      <c r="C34" s="134"/>
      <c r="D34" s="129"/>
      <c r="E34" s="134"/>
      <c r="F34" s="128"/>
      <c r="G34" s="127"/>
      <c r="H34" s="127"/>
      <c r="I34" s="108" t="str">
        <f t="shared" si="5"/>
        <v/>
      </c>
      <c r="J34" s="135" t="str">
        <f>IF(OR(ISBLANK(G34),ISBLANK(H34))," ",VLOOKUP(I34,'Risk matrix'!$A$26:$B$55,2,FALSE))</f>
        <v xml:space="preserve"> </v>
      </c>
      <c r="K34" s="131"/>
      <c r="L34" s="136"/>
      <c r="M34" s="136"/>
      <c r="N34" s="132"/>
      <c r="O34" s="1"/>
    </row>
    <row r="35" spans="1:15" x14ac:dyDescent="0.35">
      <c r="A35" s="127"/>
      <c r="B35" s="128"/>
      <c r="C35" s="128" t="s">
        <v>251</v>
      </c>
      <c r="D35" s="129"/>
      <c r="E35" s="128" t="s">
        <v>251</v>
      </c>
      <c r="F35" s="128"/>
      <c r="G35" s="127"/>
      <c r="H35" s="127"/>
      <c r="I35" s="108" t="str">
        <f t="shared" si="5"/>
        <v/>
      </c>
      <c r="J35" s="135" t="str">
        <f>IF(OR(ISBLANK(G35),ISBLANK(H35))," ",VLOOKUP(I35,'Risk matrix'!$A$26:$B$55,2,FALSE))</f>
        <v xml:space="preserve"> </v>
      </c>
      <c r="K35" s="131"/>
      <c r="L35" s="136"/>
      <c r="M35" s="136"/>
      <c r="N35" s="132"/>
      <c r="O35" s="1"/>
    </row>
    <row r="36" spans="1:15" x14ac:dyDescent="0.35">
      <c r="A36" s="127"/>
      <c r="B36" s="128"/>
      <c r="C36" s="128"/>
      <c r="D36" s="129"/>
      <c r="E36" s="128"/>
      <c r="F36" s="128"/>
      <c r="G36" s="127"/>
      <c r="H36" s="127"/>
      <c r="I36" s="108" t="str">
        <f t="shared" si="5"/>
        <v/>
      </c>
      <c r="J36" s="135" t="str">
        <f>IF(OR(ISBLANK(G36),ISBLANK(H36))," ",VLOOKUP(I36,'Risk matrix'!$A$26:$B$55,2,FALSE))</f>
        <v xml:space="preserve"> </v>
      </c>
      <c r="K36" s="131"/>
      <c r="L36" s="136"/>
      <c r="M36" s="136"/>
      <c r="N36" s="132"/>
      <c r="O36" s="1"/>
    </row>
    <row r="37" spans="1:15" x14ac:dyDescent="0.35">
      <c r="A37" s="127"/>
      <c r="B37" s="128"/>
      <c r="C37" s="134"/>
      <c r="D37" s="129"/>
      <c r="E37" s="134"/>
      <c r="F37" s="128"/>
      <c r="G37" s="127"/>
      <c r="H37" s="127"/>
      <c r="I37" s="127"/>
      <c r="J37" s="129"/>
      <c r="K37" s="131"/>
      <c r="L37" s="136"/>
      <c r="M37" s="136"/>
      <c r="N37" s="132"/>
      <c r="O37" s="1"/>
    </row>
    <row r="38" spans="1:15" x14ac:dyDescent="0.35">
      <c r="A38" s="127"/>
      <c r="B38" s="128"/>
      <c r="C38" s="128" t="s">
        <v>255</v>
      </c>
      <c r="D38" s="129"/>
      <c r="E38" s="128" t="s">
        <v>255</v>
      </c>
      <c r="F38" s="128"/>
      <c r="G38" s="127"/>
      <c r="H38" s="127"/>
      <c r="I38" s="127"/>
      <c r="J38" s="129"/>
      <c r="K38" s="131"/>
      <c r="L38" s="136"/>
      <c r="M38" s="136"/>
      <c r="N38" s="132"/>
      <c r="O38" s="1"/>
    </row>
    <row r="39" spans="1:15" x14ac:dyDescent="0.35">
      <c r="A39" s="127"/>
      <c r="B39" s="127"/>
      <c r="C39" s="127"/>
      <c r="D39" s="129"/>
      <c r="E39" s="127"/>
      <c r="F39" s="128"/>
      <c r="G39" s="127"/>
      <c r="H39" s="127"/>
      <c r="I39" s="127"/>
      <c r="J39" s="129"/>
      <c r="K39" s="131"/>
      <c r="L39" s="136"/>
      <c r="M39" s="136"/>
      <c r="N39" s="132"/>
      <c r="O39" s="1"/>
    </row>
    <row r="40" spans="1:15" x14ac:dyDescent="0.35">
      <c r="A40" s="127"/>
      <c r="B40" s="127"/>
      <c r="C40" s="127"/>
      <c r="D40" s="129"/>
      <c r="E40" s="127"/>
      <c r="F40" s="128"/>
      <c r="G40" s="127"/>
      <c r="H40" s="127"/>
      <c r="I40" s="127"/>
      <c r="J40" s="129"/>
      <c r="K40" s="131"/>
      <c r="L40" s="136"/>
      <c r="M40" s="136"/>
      <c r="N40" s="132"/>
      <c r="O40" s="1"/>
    </row>
    <row r="41" spans="1:15" x14ac:dyDescent="0.35">
      <c r="A41" s="127"/>
      <c r="B41" s="127"/>
      <c r="C41" s="127"/>
      <c r="D41" s="129"/>
      <c r="E41" s="127"/>
      <c r="F41" s="128"/>
      <c r="G41" s="127"/>
      <c r="H41" s="127"/>
      <c r="I41" s="127"/>
      <c r="J41" s="129"/>
      <c r="K41" s="131"/>
      <c r="L41" s="136"/>
      <c r="M41" s="136"/>
      <c r="N41" s="132"/>
      <c r="O41" s="1"/>
    </row>
    <row r="42" spans="1:15" x14ac:dyDescent="0.35">
      <c r="A42" s="127"/>
      <c r="B42" s="127"/>
      <c r="C42" s="127"/>
      <c r="D42" s="129"/>
      <c r="E42" s="127"/>
      <c r="F42" s="128"/>
      <c r="G42" s="127"/>
      <c r="H42" s="127"/>
      <c r="I42" s="127"/>
      <c r="J42" s="129"/>
      <c r="K42" s="131"/>
      <c r="L42" s="136"/>
      <c r="M42" s="136"/>
      <c r="N42" s="132"/>
      <c r="O42" s="1"/>
    </row>
    <row r="43" spans="1:15" x14ac:dyDescent="0.35">
      <c r="A43" s="127"/>
      <c r="B43" s="127"/>
      <c r="C43" s="127"/>
      <c r="D43" s="129"/>
      <c r="E43" s="127"/>
      <c r="F43" s="128"/>
      <c r="G43" s="127"/>
      <c r="H43" s="127"/>
      <c r="I43" s="127"/>
      <c r="J43" s="129"/>
      <c r="K43" s="131"/>
      <c r="L43" s="136"/>
      <c r="M43" s="136"/>
      <c r="N43" s="132"/>
      <c r="O43" s="1"/>
    </row>
    <row r="44" spans="1:15" x14ac:dyDescent="0.35">
      <c r="A44" s="127"/>
      <c r="B44" s="127"/>
      <c r="C44" s="127"/>
      <c r="D44" s="129"/>
      <c r="E44" s="127"/>
      <c r="F44" s="128"/>
      <c r="G44" s="127"/>
      <c r="H44" s="127"/>
      <c r="I44" s="127"/>
      <c r="J44" s="129"/>
      <c r="K44" s="131"/>
      <c r="L44" s="136"/>
      <c r="M44" s="136"/>
      <c r="N44" s="132"/>
      <c r="O44" s="1"/>
    </row>
    <row r="45" spans="1:15" x14ac:dyDescent="0.35">
      <c r="A45" s="127"/>
      <c r="B45" s="127"/>
      <c r="C45" s="127"/>
      <c r="D45" s="129"/>
      <c r="E45" s="127"/>
      <c r="F45" s="128"/>
      <c r="G45" s="127"/>
      <c r="H45" s="127"/>
      <c r="I45" s="127"/>
      <c r="J45" s="129"/>
      <c r="K45" s="131"/>
      <c r="L45" s="136"/>
      <c r="M45" s="136"/>
      <c r="N45" s="132"/>
      <c r="O45" s="1"/>
    </row>
    <row r="46" spans="1:15" x14ac:dyDescent="0.35">
      <c r="A46" s="127"/>
      <c r="B46" s="127"/>
      <c r="C46" s="127"/>
      <c r="D46" s="129"/>
      <c r="E46" s="127"/>
      <c r="F46" s="128"/>
      <c r="G46" s="127"/>
      <c r="H46" s="127"/>
      <c r="I46" s="127"/>
      <c r="J46" s="129"/>
      <c r="K46" s="131"/>
      <c r="L46" s="136"/>
      <c r="M46" s="136"/>
      <c r="N46" s="132"/>
      <c r="O46" s="1"/>
    </row>
    <row r="47" spans="1:15" x14ac:dyDescent="0.35">
      <c r="A47" s="127"/>
      <c r="B47" s="127"/>
      <c r="C47" s="127"/>
      <c r="D47" s="129"/>
      <c r="E47" s="127"/>
      <c r="F47" s="128"/>
      <c r="G47" s="127"/>
      <c r="H47" s="127"/>
      <c r="I47" s="127"/>
      <c r="J47" s="129"/>
      <c r="K47" s="131"/>
      <c r="L47" s="136"/>
      <c r="M47" s="136"/>
      <c r="N47" s="132"/>
      <c r="O47" s="1"/>
    </row>
    <row r="48" spans="1:15" x14ac:dyDescent="0.35">
      <c r="A48" s="127"/>
      <c r="B48" s="127"/>
      <c r="C48" s="127"/>
      <c r="D48" s="129"/>
      <c r="E48" s="127"/>
      <c r="F48" s="128"/>
      <c r="G48" s="127"/>
      <c r="H48" s="127"/>
      <c r="I48" s="127"/>
      <c r="J48" s="129"/>
      <c r="K48" s="131"/>
      <c r="L48" s="136"/>
      <c r="M48" s="136"/>
      <c r="N48" s="132"/>
      <c r="O48" s="1"/>
    </row>
    <row r="49" spans="1:15" x14ac:dyDescent="0.35">
      <c r="A49" s="127"/>
      <c r="B49" s="127"/>
      <c r="C49" s="127"/>
      <c r="D49" s="129"/>
      <c r="E49" s="127"/>
      <c r="F49" s="128"/>
      <c r="G49" s="127"/>
      <c r="H49" s="127"/>
      <c r="I49" s="127"/>
      <c r="J49" s="129"/>
      <c r="K49" s="131"/>
      <c r="L49" s="136"/>
      <c r="M49" s="136"/>
      <c r="N49" s="132"/>
      <c r="O49" s="1"/>
    </row>
    <row r="50" spans="1:15" x14ac:dyDescent="0.35">
      <c r="A50" s="127"/>
      <c r="B50" s="127"/>
      <c r="C50" s="127"/>
      <c r="D50" s="129"/>
      <c r="E50" s="127"/>
      <c r="F50" s="128"/>
      <c r="G50" s="127"/>
      <c r="H50" s="127"/>
      <c r="I50" s="127"/>
      <c r="J50" s="129"/>
      <c r="K50" s="131"/>
      <c r="L50" s="136"/>
      <c r="M50" s="136"/>
      <c r="N50" s="132"/>
      <c r="O50" s="1"/>
    </row>
    <row r="51" spans="1:15" x14ac:dyDescent="0.35">
      <c r="A51" s="127"/>
      <c r="B51" s="127"/>
      <c r="C51" s="127"/>
      <c r="D51" s="129"/>
      <c r="E51" s="127"/>
      <c r="F51" s="128"/>
      <c r="G51" s="127"/>
      <c r="H51" s="127"/>
      <c r="I51" s="127"/>
      <c r="J51" s="129"/>
      <c r="K51" s="131"/>
      <c r="L51" s="136"/>
      <c r="M51" s="136"/>
      <c r="N51" s="132"/>
      <c r="O51" s="1"/>
    </row>
    <row r="52" spans="1:15" x14ac:dyDescent="0.35">
      <c r="A52" s="127"/>
      <c r="B52" s="127"/>
      <c r="C52" s="127"/>
      <c r="D52" s="129"/>
      <c r="E52" s="127"/>
      <c r="F52" s="128"/>
      <c r="G52" s="127"/>
      <c r="H52" s="127"/>
      <c r="I52" s="127"/>
      <c r="J52" s="129"/>
      <c r="K52" s="131"/>
      <c r="L52" s="136"/>
      <c r="M52" s="136"/>
      <c r="N52" s="132"/>
      <c r="O52" s="1"/>
    </row>
    <row r="53" spans="1:15" x14ac:dyDescent="0.35">
      <c r="A53" s="127"/>
      <c r="B53" s="127"/>
      <c r="C53" s="127"/>
      <c r="D53" s="129"/>
      <c r="E53" s="127"/>
      <c r="F53" s="128"/>
      <c r="G53" s="127"/>
      <c r="H53" s="127"/>
      <c r="I53" s="127"/>
      <c r="J53" s="129"/>
      <c r="K53" s="131"/>
      <c r="L53" s="136"/>
      <c r="M53" s="136"/>
      <c r="N53" s="132"/>
      <c r="O53" s="1"/>
    </row>
    <row r="54" spans="1:15" x14ac:dyDescent="0.35">
      <c r="A54" s="127"/>
      <c r="B54" s="127"/>
      <c r="C54" s="127"/>
      <c r="D54" s="129"/>
      <c r="E54" s="127"/>
      <c r="F54" s="128"/>
      <c r="G54" s="127"/>
      <c r="H54" s="127"/>
      <c r="I54" s="127"/>
      <c r="J54" s="129"/>
      <c r="K54" s="131"/>
      <c r="L54" s="136"/>
      <c r="M54" s="136"/>
      <c r="N54" s="132"/>
      <c r="O54" s="1"/>
    </row>
    <row r="55" spans="1:15" x14ac:dyDescent="0.35">
      <c r="A55" s="127"/>
      <c r="B55" s="127"/>
      <c r="C55" s="127"/>
      <c r="D55" s="129"/>
      <c r="E55" s="127"/>
      <c r="F55" s="128"/>
      <c r="G55" s="127"/>
      <c r="H55" s="127"/>
      <c r="I55" s="127"/>
      <c r="J55" s="129"/>
      <c r="K55" s="131"/>
      <c r="L55" s="136"/>
      <c r="M55" s="136"/>
      <c r="N55" s="132"/>
      <c r="O55" s="1"/>
    </row>
    <row r="56" spans="1:15" x14ac:dyDescent="0.35">
      <c r="A56" s="127"/>
      <c r="B56" s="127"/>
      <c r="C56" s="127"/>
      <c r="D56" s="129"/>
      <c r="E56" s="127"/>
      <c r="F56" s="128"/>
      <c r="G56" s="127"/>
      <c r="H56" s="127"/>
      <c r="I56" s="127"/>
      <c r="J56" s="129"/>
      <c r="K56" s="131"/>
      <c r="L56" s="136"/>
      <c r="M56" s="136"/>
      <c r="N56" s="132"/>
      <c r="O56" s="1"/>
    </row>
    <row r="57" spans="1:15" x14ac:dyDescent="0.35">
      <c r="A57" s="127"/>
      <c r="B57" s="127"/>
      <c r="C57" s="127"/>
      <c r="D57" s="129"/>
      <c r="E57" s="127"/>
      <c r="F57" s="128"/>
      <c r="G57" s="127"/>
      <c r="H57" s="127"/>
      <c r="I57" s="127"/>
      <c r="J57" s="129"/>
      <c r="K57" s="131"/>
      <c r="L57" s="136"/>
      <c r="M57" s="136"/>
      <c r="N57" s="132"/>
      <c r="O57" s="1"/>
    </row>
    <row r="58" spans="1:15" x14ac:dyDescent="0.35">
      <c r="A58" s="127"/>
      <c r="B58" s="127"/>
      <c r="C58" s="127"/>
      <c r="D58" s="129"/>
      <c r="E58" s="127"/>
      <c r="F58" s="128"/>
      <c r="G58" s="127"/>
      <c r="H58" s="127"/>
      <c r="I58" s="127"/>
      <c r="J58" s="129"/>
      <c r="K58" s="131"/>
      <c r="L58" s="136"/>
      <c r="M58" s="136"/>
      <c r="N58" s="132"/>
      <c r="O58" s="1"/>
    </row>
    <row r="59" spans="1:15" x14ac:dyDescent="0.35">
      <c r="A59" s="127"/>
      <c r="B59" s="127"/>
      <c r="C59" s="127"/>
      <c r="D59" s="129"/>
      <c r="E59" s="127"/>
      <c r="F59" s="128"/>
      <c r="G59" s="127"/>
      <c r="H59" s="127"/>
      <c r="I59" s="127"/>
      <c r="J59" s="129"/>
      <c r="K59" s="131"/>
      <c r="L59" s="136"/>
      <c r="M59" s="136"/>
      <c r="N59" s="132"/>
      <c r="O59" s="1"/>
    </row>
    <row r="60" spans="1:15" x14ac:dyDescent="0.35">
      <c r="A60" s="127"/>
      <c r="B60" s="127"/>
      <c r="C60" s="127"/>
      <c r="D60" s="129"/>
      <c r="E60" s="127"/>
      <c r="F60" s="127"/>
      <c r="G60" s="127"/>
      <c r="H60" s="127"/>
      <c r="I60" s="127"/>
      <c r="J60" s="129"/>
      <c r="K60" s="131"/>
      <c r="L60" s="136"/>
      <c r="M60" s="136"/>
      <c r="N60" s="132"/>
      <c r="O60" s="1"/>
    </row>
    <row r="61" spans="1:15" x14ac:dyDescent="0.35">
      <c r="A61" s="127"/>
      <c r="B61" s="127"/>
      <c r="C61" s="127"/>
      <c r="D61" s="129"/>
      <c r="E61" s="127"/>
      <c r="F61" s="127"/>
      <c r="G61" s="127"/>
      <c r="H61" s="127"/>
      <c r="I61" s="127"/>
      <c r="J61" s="129"/>
      <c r="K61" s="131"/>
      <c r="L61" s="136"/>
      <c r="M61" s="136"/>
      <c r="N61" s="132"/>
      <c r="O61" s="1"/>
    </row>
    <row r="62" spans="1:15" x14ac:dyDescent="0.35">
      <c r="A62" s="127"/>
      <c r="B62" s="127"/>
      <c r="C62" s="127"/>
      <c r="D62" s="129"/>
      <c r="E62" s="127"/>
      <c r="F62" s="127"/>
      <c r="G62" s="127"/>
      <c r="H62" s="127"/>
      <c r="I62" s="127"/>
      <c r="J62" s="129"/>
      <c r="K62" s="131"/>
      <c r="L62" s="136"/>
      <c r="M62" s="136"/>
      <c r="N62" s="132"/>
      <c r="O62" s="1"/>
    </row>
    <row r="63" spans="1:15" x14ac:dyDescent="0.35">
      <c r="A63" s="127"/>
      <c r="B63" s="127"/>
      <c r="C63" s="127"/>
      <c r="D63" s="129"/>
      <c r="E63" s="127"/>
      <c r="F63" s="127"/>
      <c r="G63" s="127"/>
      <c r="H63" s="127"/>
      <c r="I63" s="127"/>
      <c r="J63" s="129"/>
      <c r="K63" s="131"/>
      <c r="L63" s="136"/>
      <c r="M63" s="136"/>
      <c r="N63" s="132"/>
      <c r="O63" s="1"/>
    </row>
    <row r="64" spans="1:15" x14ac:dyDescent="0.35">
      <c r="A64" s="127"/>
      <c r="B64" s="127"/>
      <c r="C64" s="127"/>
      <c r="D64" s="129"/>
      <c r="E64" s="127"/>
      <c r="F64" s="127"/>
      <c r="G64" s="127"/>
      <c r="H64" s="127"/>
      <c r="I64" s="127"/>
      <c r="J64" s="129"/>
      <c r="K64" s="131"/>
      <c r="L64" s="136"/>
      <c r="M64" s="136"/>
      <c r="N64" s="132"/>
      <c r="O64" s="1"/>
    </row>
    <row r="65" spans="1:15" x14ac:dyDescent="0.35">
      <c r="A65" s="127"/>
      <c r="B65" s="127"/>
      <c r="C65" s="127"/>
      <c r="D65" s="129"/>
      <c r="E65" s="127"/>
      <c r="F65" s="127"/>
      <c r="G65" s="127"/>
      <c r="H65" s="127"/>
      <c r="I65" s="127"/>
      <c r="J65" s="129"/>
      <c r="K65" s="131"/>
      <c r="L65" s="136"/>
      <c r="M65" s="136"/>
      <c r="N65" s="132"/>
      <c r="O65" s="1"/>
    </row>
    <row r="66" spans="1:15" x14ac:dyDescent="0.35">
      <c r="A66" s="127"/>
      <c r="B66" s="127"/>
      <c r="C66" s="127"/>
      <c r="D66" s="129"/>
      <c r="E66" s="127"/>
      <c r="F66" s="127"/>
      <c r="G66" s="127"/>
      <c r="H66" s="127"/>
      <c r="I66" s="127"/>
      <c r="J66" s="129"/>
      <c r="K66" s="131"/>
      <c r="L66" s="136"/>
      <c r="M66" s="136"/>
      <c r="N66" s="132"/>
      <c r="O66" s="1"/>
    </row>
    <row r="67" spans="1:15" x14ac:dyDescent="0.35">
      <c r="A67" s="127"/>
      <c r="B67" s="127"/>
      <c r="C67" s="127"/>
      <c r="D67" s="129"/>
      <c r="E67" s="127"/>
      <c r="F67" s="127"/>
      <c r="G67" s="127"/>
      <c r="H67" s="127"/>
      <c r="I67" s="127"/>
      <c r="J67" s="129"/>
      <c r="K67" s="131"/>
      <c r="L67" s="136"/>
      <c r="M67" s="136"/>
      <c r="N67" s="132"/>
      <c r="O67" s="1"/>
    </row>
    <row r="68" spans="1:15" x14ac:dyDescent="0.35">
      <c r="A68" s="127"/>
      <c r="B68" s="127"/>
      <c r="C68" s="127"/>
      <c r="D68" s="129"/>
      <c r="E68" s="127"/>
      <c r="F68" s="127"/>
      <c r="G68" s="127"/>
      <c r="H68" s="127"/>
      <c r="I68" s="127"/>
      <c r="J68" s="129"/>
      <c r="K68" s="131"/>
      <c r="L68" s="136"/>
      <c r="M68" s="136"/>
      <c r="N68" s="132"/>
      <c r="O68" s="1"/>
    </row>
    <row r="69" spans="1:15" x14ac:dyDescent="0.35">
      <c r="A69" s="127"/>
      <c r="B69" s="127"/>
      <c r="C69" s="127"/>
      <c r="D69" s="129"/>
      <c r="E69" s="127"/>
      <c r="F69" s="127"/>
      <c r="G69" s="127"/>
      <c r="H69" s="127"/>
      <c r="I69" s="127"/>
      <c r="J69" s="129"/>
      <c r="K69" s="131"/>
      <c r="L69" s="136"/>
      <c r="M69" s="136"/>
      <c r="N69" s="132"/>
      <c r="O69" s="1"/>
    </row>
    <row r="70" spans="1:15" x14ac:dyDescent="0.35">
      <c r="A70" s="127"/>
      <c r="B70" s="127"/>
      <c r="C70" s="127"/>
      <c r="D70" s="129"/>
      <c r="E70" s="127"/>
      <c r="F70" s="127"/>
      <c r="G70" s="127"/>
      <c r="H70" s="127"/>
      <c r="I70" s="127"/>
      <c r="J70" s="129"/>
      <c r="K70" s="131"/>
      <c r="L70" s="136"/>
      <c r="M70" s="136"/>
      <c r="N70" s="132"/>
      <c r="O70" s="1"/>
    </row>
    <row r="71" spans="1:15" x14ac:dyDescent="0.35">
      <c r="A71" s="127"/>
      <c r="B71" s="127"/>
      <c r="C71" s="127"/>
      <c r="D71" s="129"/>
      <c r="E71" s="127"/>
      <c r="F71" s="127"/>
      <c r="G71" s="127"/>
      <c r="H71" s="127"/>
      <c r="I71" s="127"/>
      <c r="J71" s="129"/>
      <c r="K71" s="131"/>
      <c r="L71" s="136"/>
      <c r="M71" s="136"/>
      <c r="N71" s="132"/>
      <c r="O71" s="1"/>
    </row>
    <row r="72" spans="1:15" x14ac:dyDescent="0.35">
      <c r="A72" s="127"/>
      <c r="B72" s="127"/>
      <c r="C72" s="127"/>
      <c r="D72" s="129"/>
      <c r="E72" s="127"/>
      <c r="F72" s="127"/>
      <c r="G72" s="127"/>
      <c r="H72" s="127"/>
      <c r="I72" s="127"/>
      <c r="J72" s="129"/>
      <c r="K72" s="131"/>
      <c r="L72" s="136"/>
      <c r="M72" s="136"/>
      <c r="N72" s="132"/>
      <c r="O72" s="1"/>
    </row>
    <row r="73" spans="1:15" x14ac:dyDescent="0.35">
      <c r="A73" s="127"/>
      <c r="B73" s="127"/>
      <c r="C73" s="127"/>
      <c r="D73" s="129"/>
      <c r="E73" s="127"/>
      <c r="F73" s="127"/>
      <c r="G73" s="127"/>
      <c r="H73" s="127"/>
      <c r="I73" s="127"/>
      <c r="J73" s="129"/>
      <c r="K73" s="131"/>
      <c r="L73" s="136"/>
      <c r="M73" s="136"/>
      <c r="N73" s="132"/>
      <c r="O73" s="1"/>
    </row>
    <row r="74" spans="1:15" x14ac:dyDescent="0.35">
      <c r="A74" s="127"/>
      <c r="B74" s="127"/>
      <c r="C74" s="127"/>
      <c r="D74" s="129"/>
      <c r="E74" s="127"/>
      <c r="F74" s="127"/>
      <c r="G74" s="127"/>
      <c r="H74" s="127"/>
      <c r="I74" s="127"/>
      <c r="J74" s="129"/>
      <c r="K74" s="131"/>
      <c r="L74" s="136"/>
      <c r="M74" s="136"/>
      <c r="N74" s="132"/>
      <c r="O74" s="1"/>
    </row>
    <row r="75" spans="1:15" x14ac:dyDescent="0.35">
      <c r="A75" s="127"/>
      <c r="B75" s="127"/>
      <c r="C75" s="127"/>
      <c r="D75" s="129"/>
      <c r="E75" s="127"/>
      <c r="F75" s="127"/>
      <c r="G75" s="127"/>
      <c r="H75" s="127"/>
      <c r="I75" s="127"/>
      <c r="J75" s="129"/>
      <c r="K75" s="131"/>
      <c r="L75" s="136"/>
      <c r="M75" s="136"/>
      <c r="N75" s="132"/>
      <c r="O75" s="1"/>
    </row>
    <row r="76" spans="1:15" x14ac:dyDescent="0.35">
      <c r="A76" s="127"/>
      <c r="B76" s="127"/>
      <c r="C76" s="127"/>
      <c r="D76" s="129"/>
      <c r="E76" s="127"/>
      <c r="F76" s="127"/>
      <c r="G76" s="127"/>
      <c r="H76" s="127"/>
      <c r="I76" s="127"/>
      <c r="J76" s="129"/>
      <c r="K76" s="131"/>
      <c r="L76" s="136"/>
      <c r="M76" s="136"/>
      <c r="N76" s="132"/>
      <c r="O76" s="1"/>
    </row>
    <row r="77" spans="1:15" x14ac:dyDescent="0.35">
      <c r="A77" s="127"/>
      <c r="B77" s="127"/>
      <c r="C77" s="127"/>
      <c r="D77" s="129"/>
      <c r="E77" s="127"/>
      <c r="F77" s="127"/>
      <c r="G77" s="127"/>
      <c r="H77" s="127"/>
      <c r="I77" s="127"/>
      <c r="J77" s="129"/>
      <c r="K77" s="131"/>
      <c r="L77" s="136"/>
      <c r="M77" s="136"/>
      <c r="N77" s="132"/>
      <c r="O77" s="1"/>
    </row>
    <row r="78" spans="1:15" x14ac:dyDescent="0.35">
      <c r="A78" s="127"/>
      <c r="B78" s="127"/>
      <c r="C78" s="127"/>
      <c r="D78" s="129"/>
      <c r="E78" s="127"/>
      <c r="F78" s="127"/>
      <c r="G78" s="127"/>
      <c r="H78" s="127"/>
      <c r="I78" s="127"/>
      <c r="J78" s="129"/>
      <c r="K78" s="131"/>
      <c r="L78" s="136"/>
      <c r="M78" s="136"/>
      <c r="N78" s="132"/>
      <c r="O78" s="1"/>
    </row>
    <row r="79" spans="1:15" x14ac:dyDescent="0.35">
      <c r="A79" s="127"/>
      <c r="B79" s="127"/>
      <c r="C79" s="127"/>
      <c r="D79" s="129"/>
      <c r="E79" s="127"/>
      <c r="F79" s="127"/>
      <c r="G79" s="127"/>
      <c r="H79" s="127"/>
      <c r="I79" s="127"/>
      <c r="J79" s="129"/>
      <c r="K79" s="131"/>
      <c r="L79" s="136"/>
      <c r="M79" s="136"/>
      <c r="N79" s="132"/>
      <c r="O79" s="1"/>
    </row>
    <row r="80" spans="1:15" x14ac:dyDescent="0.35">
      <c r="A80" s="127"/>
      <c r="B80" s="127"/>
      <c r="C80" s="127"/>
      <c r="D80" s="129"/>
      <c r="E80" s="127"/>
      <c r="F80" s="127"/>
      <c r="G80" s="127"/>
      <c r="H80" s="127"/>
      <c r="I80" s="127"/>
      <c r="J80" s="129"/>
      <c r="K80" s="131"/>
      <c r="L80" s="136"/>
      <c r="M80" s="136"/>
      <c r="N80" s="132"/>
      <c r="O80" s="1"/>
    </row>
    <row r="81" spans="1:15" x14ac:dyDescent="0.35">
      <c r="A81" s="127"/>
      <c r="B81" s="127"/>
      <c r="C81" s="127"/>
      <c r="D81" s="129"/>
      <c r="E81" s="127"/>
      <c r="F81" s="127"/>
      <c r="G81" s="127"/>
      <c r="H81" s="127"/>
      <c r="I81" s="127"/>
      <c r="J81" s="129"/>
      <c r="K81" s="131"/>
      <c r="L81" s="136"/>
      <c r="M81" s="136"/>
      <c r="N81" s="132"/>
      <c r="O81" s="1"/>
    </row>
    <row r="82" spans="1:15" x14ac:dyDescent="0.35">
      <c r="A82" s="127"/>
      <c r="B82" s="127"/>
      <c r="C82" s="127"/>
      <c r="D82" s="129"/>
      <c r="E82" s="127"/>
      <c r="F82" s="127"/>
      <c r="G82" s="127"/>
      <c r="H82" s="127"/>
      <c r="I82" s="127"/>
      <c r="J82" s="129"/>
      <c r="K82" s="131"/>
      <c r="L82" s="136"/>
      <c r="M82" s="136"/>
      <c r="N82" s="132"/>
      <c r="O82" s="1"/>
    </row>
    <row r="83" spans="1:15" x14ac:dyDescent="0.35">
      <c r="A83" s="127"/>
      <c r="B83" s="127"/>
      <c r="C83" s="127"/>
      <c r="D83" s="129"/>
      <c r="E83" s="127"/>
      <c r="F83" s="127"/>
      <c r="G83" s="127"/>
      <c r="H83" s="127"/>
      <c r="I83" s="127"/>
      <c r="J83" s="129"/>
      <c r="K83" s="131"/>
      <c r="L83" s="136"/>
      <c r="M83" s="136"/>
      <c r="N83" s="132"/>
      <c r="O83" s="1"/>
    </row>
    <row r="84" spans="1:15" x14ac:dyDescent="0.35">
      <c r="A84" s="127"/>
      <c r="B84" s="127"/>
      <c r="C84" s="127"/>
      <c r="D84" s="129"/>
      <c r="E84" s="127"/>
      <c r="F84" s="127"/>
      <c r="G84" s="127"/>
      <c r="H84" s="127"/>
      <c r="I84" s="127"/>
      <c r="J84" s="129"/>
      <c r="K84" s="131"/>
      <c r="L84" s="136"/>
      <c r="M84" s="136"/>
      <c r="N84" s="132"/>
      <c r="O84" s="1"/>
    </row>
    <row r="85" spans="1:15" x14ac:dyDescent="0.35">
      <c r="A85" s="127"/>
      <c r="B85" s="127"/>
      <c r="C85" s="127"/>
      <c r="D85" s="129"/>
      <c r="E85" s="127"/>
      <c r="F85" s="127"/>
      <c r="G85" s="127"/>
      <c r="H85" s="127"/>
      <c r="I85" s="127"/>
      <c r="J85" s="129"/>
      <c r="K85" s="131"/>
      <c r="L85" s="136"/>
      <c r="M85" s="136"/>
      <c r="N85" s="132"/>
      <c r="O85" s="1"/>
    </row>
    <row r="86" spans="1:15" x14ac:dyDescent="0.35">
      <c r="A86" s="127"/>
      <c r="B86" s="127"/>
      <c r="C86" s="127"/>
      <c r="D86" s="129"/>
      <c r="E86" s="127"/>
      <c r="F86" s="127"/>
      <c r="G86" s="127"/>
      <c r="H86" s="127"/>
      <c r="I86" s="127"/>
      <c r="J86" s="129"/>
      <c r="K86" s="131"/>
      <c r="L86" s="136"/>
      <c r="M86" s="136"/>
      <c r="N86" s="132"/>
      <c r="O86" s="1"/>
    </row>
    <row r="87" spans="1:15" x14ac:dyDescent="0.35">
      <c r="A87" s="127"/>
      <c r="B87" s="127"/>
      <c r="C87" s="127"/>
      <c r="D87" s="129"/>
      <c r="E87" s="127"/>
      <c r="F87" s="127"/>
      <c r="G87" s="127"/>
      <c r="H87" s="127"/>
      <c r="I87" s="127"/>
      <c r="J87" s="129"/>
      <c r="K87" s="131"/>
      <c r="L87" s="129"/>
      <c r="M87" s="136"/>
      <c r="N87" s="132"/>
      <c r="O87" s="1"/>
    </row>
    <row r="88" spans="1:15" x14ac:dyDescent="0.35">
      <c r="A88" s="127"/>
      <c r="B88" s="127"/>
      <c r="C88" s="127"/>
      <c r="D88" s="129"/>
      <c r="E88" s="127"/>
      <c r="F88" s="127"/>
      <c r="G88" s="127"/>
      <c r="H88" s="127"/>
      <c r="I88" s="127"/>
      <c r="J88" s="129"/>
      <c r="K88" s="131"/>
      <c r="L88" s="129"/>
      <c r="M88" s="136"/>
      <c r="N88" s="132"/>
      <c r="O88" s="1"/>
    </row>
    <row r="89" spans="1:15" x14ac:dyDescent="0.35">
      <c r="A89" s="127"/>
      <c r="B89" s="127"/>
      <c r="C89" s="127"/>
      <c r="D89" s="129"/>
      <c r="E89" s="127"/>
      <c r="F89" s="127"/>
      <c r="G89" s="127"/>
      <c r="H89" s="127"/>
      <c r="I89" s="127"/>
      <c r="J89" s="129"/>
      <c r="K89" s="131"/>
      <c r="L89" s="129"/>
      <c r="M89" s="136"/>
      <c r="N89" s="132"/>
      <c r="O89" s="1"/>
    </row>
    <row r="90" spans="1:15" x14ac:dyDescent="0.35">
      <c r="A90" s="127"/>
      <c r="B90" s="127"/>
      <c r="C90" s="127"/>
      <c r="D90" s="129"/>
      <c r="E90" s="127"/>
      <c r="F90" s="127"/>
      <c r="G90" s="127"/>
      <c r="H90" s="127"/>
      <c r="I90" s="127"/>
      <c r="J90" s="129"/>
      <c r="K90" s="131"/>
      <c r="L90" s="129"/>
      <c r="M90" s="136"/>
      <c r="N90" s="132"/>
      <c r="O90" s="1"/>
    </row>
    <row r="91" spans="1:15" x14ac:dyDescent="0.35">
      <c r="A91" s="127"/>
      <c r="B91" s="127"/>
      <c r="C91" s="127"/>
      <c r="D91" s="129"/>
      <c r="E91" s="127"/>
      <c r="F91" s="127"/>
      <c r="G91" s="127"/>
      <c r="H91" s="127"/>
      <c r="I91" s="127"/>
      <c r="J91" s="129"/>
      <c r="K91" s="131"/>
      <c r="L91" s="129"/>
      <c r="M91" s="136"/>
      <c r="N91" s="132"/>
      <c r="O91" s="1"/>
    </row>
    <row r="92" spans="1:15" x14ac:dyDescent="0.35">
      <c r="A92" s="127"/>
      <c r="B92" s="127"/>
      <c r="C92" s="127"/>
      <c r="D92" s="129"/>
      <c r="E92" s="127"/>
      <c r="F92" s="127"/>
      <c r="G92" s="127"/>
      <c r="H92" s="127"/>
      <c r="I92" s="127"/>
      <c r="J92" s="129"/>
      <c r="K92" s="131"/>
      <c r="L92" s="129"/>
      <c r="M92" s="136"/>
      <c r="N92" s="132"/>
      <c r="O92" s="1"/>
    </row>
    <row r="93" spans="1:15" x14ac:dyDescent="0.35">
      <c r="A93" s="127"/>
      <c r="B93" s="127"/>
      <c r="C93" s="127"/>
      <c r="D93" s="129"/>
      <c r="E93" s="127"/>
      <c r="F93" s="127"/>
      <c r="G93" s="127"/>
      <c r="H93" s="127"/>
      <c r="I93" s="127"/>
      <c r="J93" s="129"/>
      <c r="K93" s="131"/>
      <c r="L93" s="129"/>
      <c r="M93" s="136"/>
      <c r="N93" s="132"/>
      <c r="O93" s="1"/>
    </row>
    <row r="94" spans="1:15" x14ac:dyDescent="0.35">
      <c r="A94" s="127"/>
      <c r="B94" s="127"/>
      <c r="C94" s="127"/>
      <c r="D94" s="129"/>
      <c r="E94" s="127"/>
      <c r="F94" s="127"/>
      <c r="G94" s="127"/>
      <c r="H94" s="127"/>
      <c r="I94" s="127"/>
      <c r="J94" s="129"/>
      <c r="K94" s="131"/>
      <c r="L94" s="129"/>
      <c r="M94" s="136"/>
      <c r="N94" s="132"/>
      <c r="O94" s="1"/>
    </row>
    <row r="95" spans="1:15" x14ac:dyDescent="0.35">
      <c r="A95" s="127"/>
      <c r="B95" s="127"/>
      <c r="C95" s="127"/>
      <c r="D95" s="129"/>
      <c r="E95" s="127"/>
      <c r="F95" s="127"/>
      <c r="G95" s="127"/>
      <c r="H95" s="127"/>
      <c r="I95" s="127"/>
      <c r="J95" s="129"/>
      <c r="K95" s="131"/>
      <c r="L95" s="129"/>
      <c r="M95" s="136"/>
      <c r="N95" s="132"/>
      <c r="O95" s="1"/>
    </row>
    <row r="96" spans="1:15" x14ac:dyDescent="0.35">
      <c r="A96" s="127"/>
      <c r="B96" s="127"/>
      <c r="C96" s="127"/>
      <c r="D96" s="129"/>
      <c r="E96" s="127"/>
      <c r="F96" s="127"/>
      <c r="G96" s="127"/>
      <c r="H96" s="127"/>
      <c r="I96" s="127"/>
      <c r="J96" s="129"/>
      <c r="K96" s="131"/>
      <c r="L96" s="129"/>
      <c r="M96" s="136"/>
      <c r="N96" s="132"/>
      <c r="O96" s="1"/>
    </row>
    <row r="97" spans="1:15" x14ac:dyDescent="0.35">
      <c r="A97" s="127"/>
      <c r="B97" s="127"/>
      <c r="C97" s="127"/>
      <c r="D97" s="129"/>
      <c r="E97" s="127"/>
      <c r="F97" s="127"/>
      <c r="G97" s="127"/>
      <c r="H97" s="127"/>
      <c r="I97" s="127"/>
      <c r="J97" s="129"/>
      <c r="K97" s="131"/>
      <c r="L97" s="129"/>
      <c r="M97" s="136"/>
      <c r="N97" s="132"/>
      <c r="O97" s="1"/>
    </row>
    <row r="98" spans="1:15" x14ac:dyDescent="0.35">
      <c r="A98" s="127"/>
      <c r="B98" s="127"/>
      <c r="C98" s="127"/>
      <c r="D98" s="129"/>
      <c r="E98" s="127"/>
      <c r="F98" s="127"/>
      <c r="G98" s="127"/>
      <c r="H98" s="127"/>
      <c r="I98" s="127"/>
      <c r="J98" s="129"/>
      <c r="K98" s="131"/>
      <c r="L98" s="129"/>
      <c r="M98" s="136"/>
      <c r="N98" s="132"/>
      <c r="O98" s="1"/>
    </row>
    <row r="99" spans="1:15" x14ac:dyDescent="0.35">
      <c r="A99" s="127"/>
      <c r="B99" s="127"/>
      <c r="C99" s="127"/>
      <c r="D99" s="129"/>
      <c r="E99" s="127"/>
      <c r="F99" s="127"/>
      <c r="G99" s="127"/>
      <c r="H99" s="127"/>
      <c r="I99" s="127"/>
      <c r="J99" s="129"/>
      <c r="K99" s="131"/>
      <c r="L99" s="129"/>
      <c r="M99" s="136"/>
      <c r="N99" s="132"/>
      <c r="O99" s="1"/>
    </row>
    <row r="100" spans="1:15" x14ac:dyDescent="0.35">
      <c r="A100" s="127"/>
      <c r="B100" s="127"/>
      <c r="C100" s="127"/>
      <c r="D100" s="129"/>
      <c r="E100" s="127"/>
      <c r="F100" s="127"/>
      <c r="G100" s="127"/>
      <c r="H100" s="127"/>
      <c r="I100" s="127"/>
      <c r="J100" s="129"/>
      <c r="K100" s="131"/>
      <c r="L100" s="129"/>
      <c r="M100" s="136"/>
      <c r="N100" s="132"/>
      <c r="O100" s="1"/>
    </row>
    <row r="101" spans="1:15" x14ac:dyDescent="0.35">
      <c r="A101" s="127"/>
      <c r="B101" s="127"/>
      <c r="C101" s="127"/>
      <c r="D101" s="129"/>
      <c r="E101" s="127"/>
      <c r="F101" s="127"/>
      <c r="G101" s="127"/>
      <c r="H101" s="127"/>
      <c r="I101" s="127"/>
      <c r="J101" s="129"/>
      <c r="K101" s="131"/>
      <c r="L101" s="129"/>
      <c r="M101" s="136"/>
      <c r="N101" s="132"/>
      <c r="O101" s="1"/>
    </row>
    <row r="102" spans="1:15" x14ac:dyDescent="0.35">
      <c r="A102" s="127"/>
      <c r="B102" s="127"/>
      <c r="C102" s="127"/>
      <c r="D102" s="129"/>
      <c r="E102" s="127"/>
      <c r="F102" s="127"/>
      <c r="G102" s="127"/>
      <c r="H102" s="127"/>
      <c r="I102" s="127"/>
      <c r="J102" s="129"/>
      <c r="K102" s="131"/>
      <c r="L102" s="129"/>
      <c r="M102" s="136"/>
      <c r="N102" s="132"/>
      <c r="O102" s="1"/>
    </row>
    <row r="103" spans="1:15" x14ac:dyDescent="0.35">
      <c r="A103" s="127"/>
      <c r="B103" s="127"/>
      <c r="C103" s="127"/>
      <c r="D103" s="129"/>
      <c r="E103" s="127"/>
      <c r="F103" s="127"/>
      <c r="G103" s="127"/>
      <c r="H103" s="127"/>
      <c r="I103" s="127"/>
      <c r="J103" s="129"/>
      <c r="K103" s="131"/>
      <c r="L103" s="129"/>
      <c r="M103" s="136"/>
      <c r="N103" s="132"/>
      <c r="O103" s="1"/>
    </row>
    <row r="104" spans="1:15" x14ac:dyDescent="0.35">
      <c r="A104" s="127"/>
      <c r="B104" s="127"/>
      <c r="C104" s="127"/>
      <c r="D104" s="129"/>
      <c r="E104" s="127"/>
      <c r="F104" s="127"/>
      <c r="G104" s="127"/>
      <c r="H104" s="127"/>
      <c r="I104" s="127"/>
      <c r="J104" s="129"/>
      <c r="K104" s="131"/>
      <c r="L104" s="129"/>
      <c r="M104" s="136"/>
      <c r="N104" s="132"/>
      <c r="O104" s="1"/>
    </row>
    <row r="105" spans="1:15" x14ac:dyDescent="0.35">
      <c r="A105" s="127"/>
      <c r="B105" s="127"/>
      <c r="C105" s="127"/>
      <c r="D105" s="129"/>
      <c r="E105" s="127"/>
      <c r="F105" s="127"/>
      <c r="G105" s="127"/>
      <c r="H105" s="127"/>
      <c r="I105" s="127"/>
      <c r="J105" s="129"/>
      <c r="K105" s="131"/>
      <c r="L105" s="129"/>
      <c r="M105" s="136"/>
      <c r="N105" s="132"/>
      <c r="O105" s="1"/>
    </row>
    <row r="106" spans="1:15" x14ac:dyDescent="0.35">
      <c r="A106" s="127"/>
      <c r="B106" s="127"/>
      <c r="C106" s="127"/>
      <c r="D106" s="129"/>
      <c r="E106" s="127"/>
      <c r="F106" s="127"/>
      <c r="G106" s="127"/>
      <c r="H106" s="127"/>
      <c r="I106" s="127"/>
      <c r="J106" s="129"/>
      <c r="K106" s="131"/>
      <c r="L106" s="129"/>
      <c r="M106" s="136"/>
      <c r="N106" s="132"/>
      <c r="O106" s="1"/>
    </row>
    <row r="107" spans="1:15" x14ac:dyDescent="0.35">
      <c r="A107" s="127"/>
      <c r="B107" s="127"/>
      <c r="C107" s="127"/>
      <c r="D107" s="129"/>
      <c r="E107" s="127"/>
      <c r="F107" s="127"/>
      <c r="G107" s="127"/>
      <c r="H107" s="127"/>
      <c r="I107" s="127"/>
      <c r="J107" s="129"/>
      <c r="K107" s="131"/>
      <c r="L107" s="129"/>
      <c r="M107" s="131"/>
      <c r="N107" s="132"/>
      <c r="O107" s="1"/>
    </row>
    <row r="108" spans="1:15" x14ac:dyDescent="0.35">
      <c r="A108" s="127"/>
      <c r="B108" s="127"/>
      <c r="C108" s="127"/>
      <c r="D108" s="129"/>
      <c r="E108" s="127"/>
      <c r="F108" s="127"/>
      <c r="G108" s="127"/>
      <c r="H108" s="127"/>
      <c r="I108" s="127"/>
      <c r="J108" s="129"/>
      <c r="K108" s="131"/>
      <c r="L108" s="129"/>
      <c r="M108" s="131"/>
      <c r="N108" s="132"/>
      <c r="O108" s="1"/>
    </row>
    <row r="109" spans="1:15" x14ac:dyDescent="0.35">
      <c r="A109" s="127"/>
      <c r="B109" s="127"/>
      <c r="C109" s="127"/>
      <c r="D109" s="129"/>
      <c r="E109" s="127"/>
      <c r="F109" s="127"/>
      <c r="G109" s="127"/>
      <c r="H109" s="127"/>
      <c r="I109" s="127"/>
      <c r="J109" s="129"/>
      <c r="K109" s="131"/>
      <c r="L109" s="129"/>
      <c r="M109" s="131"/>
      <c r="N109" s="132"/>
      <c r="O109" s="1"/>
    </row>
    <row r="110" spans="1:15" x14ac:dyDescent="0.35">
      <c r="A110" s="127"/>
      <c r="B110" s="127"/>
      <c r="C110" s="127"/>
      <c r="D110" s="129"/>
      <c r="E110" s="127"/>
      <c r="F110" s="127"/>
      <c r="G110" s="127"/>
      <c r="H110" s="127"/>
      <c r="I110" s="127"/>
      <c r="J110" s="129"/>
      <c r="K110" s="131"/>
      <c r="L110" s="129"/>
      <c r="M110" s="131"/>
      <c r="N110" s="132"/>
      <c r="O110" s="1"/>
    </row>
    <row r="111" spans="1:15" x14ac:dyDescent="0.35">
      <c r="A111" s="127"/>
      <c r="B111" s="127"/>
      <c r="C111" s="127"/>
      <c r="D111" s="129"/>
      <c r="E111" s="127"/>
      <c r="F111" s="127"/>
      <c r="G111" s="127"/>
      <c r="H111" s="127"/>
      <c r="I111" s="127"/>
      <c r="J111" s="129"/>
      <c r="K111" s="131"/>
      <c r="L111" s="129"/>
      <c r="M111" s="131"/>
      <c r="N111" s="132"/>
      <c r="O111" s="1"/>
    </row>
    <row r="112" spans="1:15" x14ac:dyDescent="0.35">
      <c r="A112" s="127"/>
      <c r="B112" s="127"/>
      <c r="C112" s="127"/>
      <c r="D112" s="129"/>
      <c r="E112" s="127"/>
      <c r="F112" s="127"/>
      <c r="G112" s="127"/>
      <c r="H112" s="127"/>
      <c r="I112" s="127"/>
      <c r="J112" s="129"/>
      <c r="K112" s="131"/>
      <c r="L112" s="129"/>
      <c r="M112" s="131"/>
      <c r="N112" s="132"/>
      <c r="O112" s="1"/>
    </row>
    <row r="113" spans="1:15" x14ac:dyDescent="0.35">
      <c r="A113" s="127"/>
      <c r="B113" s="127"/>
      <c r="C113" s="127"/>
      <c r="D113" s="129"/>
      <c r="E113" s="127"/>
      <c r="F113" s="127"/>
      <c r="G113" s="127"/>
      <c r="H113" s="127"/>
      <c r="I113" s="127"/>
      <c r="J113" s="129"/>
      <c r="K113" s="131"/>
      <c r="L113" s="129"/>
      <c r="M113" s="131"/>
      <c r="N113" s="132"/>
      <c r="O113" s="1"/>
    </row>
    <row r="114" spans="1:15" x14ac:dyDescent="0.35">
      <c r="A114" s="127"/>
      <c r="B114" s="127"/>
      <c r="C114" s="127"/>
      <c r="D114" s="129"/>
      <c r="E114" s="127"/>
      <c r="F114" s="127"/>
      <c r="G114" s="127"/>
      <c r="H114" s="127"/>
      <c r="I114" s="127"/>
      <c r="J114" s="129"/>
      <c r="K114" s="131"/>
      <c r="L114" s="129"/>
      <c r="M114" s="131"/>
      <c r="N114" s="132"/>
      <c r="O114" s="1"/>
    </row>
    <row r="115" spans="1:15" x14ac:dyDescent="0.35">
      <c r="A115" s="127"/>
      <c r="B115" s="127"/>
      <c r="C115" s="127"/>
      <c r="D115" s="129"/>
      <c r="E115" s="127"/>
      <c r="F115" s="127"/>
      <c r="G115" s="127"/>
      <c r="H115" s="127"/>
      <c r="I115" s="127"/>
      <c r="J115" s="129"/>
      <c r="K115" s="131"/>
      <c r="L115" s="129"/>
      <c r="M115" s="131"/>
      <c r="N115" s="132"/>
      <c r="O115" s="1"/>
    </row>
    <row r="116" spans="1:15" x14ac:dyDescent="0.35">
      <c r="A116" s="127"/>
      <c r="B116" s="127"/>
      <c r="C116" s="127"/>
      <c r="D116" s="129"/>
      <c r="E116" s="127"/>
      <c r="F116" s="127"/>
      <c r="G116" s="127"/>
      <c r="H116" s="127"/>
      <c r="I116" s="127"/>
      <c r="J116" s="129"/>
      <c r="K116" s="131"/>
      <c r="L116" s="129"/>
      <c r="M116" s="131"/>
      <c r="N116" s="132"/>
      <c r="O116" s="1"/>
    </row>
    <row r="117" spans="1:15" x14ac:dyDescent="0.35">
      <c r="A117" s="127"/>
      <c r="B117" s="127"/>
      <c r="C117" s="127"/>
      <c r="D117" s="129"/>
      <c r="E117" s="127"/>
      <c r="F117" s="127"/>
      <c r="G117" s="127"/>
      <c r="H117" s="127"/>
      <c r="I117" s="127"/>
      <c r="J117" s="129"/>
      <c r="K117" s="131"/>
      <c r="L117" s="129"/>
      <c r="M117" s="131"/>
      <c r="N117" s="132"/>
      <c r="O117" s="1"/>
    </row>
    <row r="118" spans="1:15" x14ac:dyDescent="0.35">
      <c r="A118" s="127"/>
      <c r="B118" s="127"/>
      <c r="C118" s="127"/>
      <c r="D118" s="129"/>
      <c r="E118" s="127"/>
      <c r="F118" s="127"/>
      <c r="G118" s="127"/>
      <c r="H118" s="127"/>
      <c r="I118" s="127"/>
      <c r="J118" s="129"/>
      <c r="K118" s="131"/>
      <c r="L118" s="129"/>
      <c r="M118" s="131"/>
      <c r="N118" s="132"/>
      <c r="O118" s="1"/>
    </row>
    <row r="119" spans="1:15" x14ac:dyDescent="0.35">
      <c r="A119" s="127"/>
      <c r="B119" s="127"/>
      <c r="C119" s="127"/>
      <c r="D119" s="129"/>
      <c r="E119" s="127"/>
      <c r="F119" s="127"/>
      <c r="G119" s="127"/>
      <c r="H119" s="127"/>
      <c r="I119" s="127"/>
      <c r="J119" s="129"/>
      <c r="K119" s="131"/>
      <c r="L119" s="129"/>
      <c r="M119" s="131"/>
      <c r="N119" s="132"/>
      <c r="O119" s="1"/>
    </row>
    <row r="120" spans="1:15" x14ac:dyDescent="0.35">
      <c r="A120" s="127"/>
      <c r="B120" s="127"/>
      <c r="C120" s="127"/>
      <c r="D120" s="129"/>
      <c r="E120" s="127"/>
      <c r="F120" s="127"/>
      <c r="G120" s="127"/>
      <c r="H120" s="127"/>
      <c r="I120" s="127"/>
      <c r="J120" s="129"/>
      <c r="K120" s="131"/>
      <c r="L120" s="129"/>
      <c r="M120" s="131"/>
      <c r="N120" s="132"/>
      <c r="O120" s="1"/>
    </row>
    <row r="121" spans="1:15" x14ac:dyDescent="0.35">
      <c r="A121" s="127"/>
      <c r="B121" s="127"/>
      <c r="C121" s="127"/>
      <c r="D121" s="129"/>
      <c r="E121" s="127"/>
      <c r="F121" s="127"/>
      <c r="G121" s="127"/>
      <c r="H121" s="127"/>
      <c r="I121" s="127"/>
      <c r="J121" s="129"/>
      <c r="K121" s="131"/>
      <c r="L121" s="129"/>
      <c r="M121" s="131"/>
      <c r="N121" s="132"/>
      <c r="O121" s="1"/>
    </row>
    <row r="122" spans="1:15" x14ac:dyDescent="0.35">
      <c r="A122" s="127"/>
      <c r="B122" s="127"/>
      <c r="C122" s="127"/>
      <c r="D122" s="129"/>
      <c r="E122" s="127"/>
      <c r="F122" s="127"/>
      <c r="G122" s="127"/>
      <c r="H122" s="127"/>
      <c r="I122" s="127"/>
      <c r="J122" s="129"/>
      <c r="K122" s="131"/>
      <c r="L122" s="129"/>
      <c r="M122" s="131"/>
      <c r="N122" s="132"/>
      <c r="O122" s="1"/>
    </row>
    <row r="123" spans="1:15" x14ac:dyDescent="0.35">
      <c r="A123" s="127"/>
      <c r="B123" s="127"/>
      <c r="C123" s="127"/>
      <c r="D123" s="129"/>
      <c r="E123" s="127"/>
      <c r="F123" s="127"/>
      <c r="G123" s="127"/>
      <c r="H123" s="127"/>
      <c r="I123" s="127"/>
      <c r="J123" s="129"/>
      <c r="K123" s="131"/>
      <c r="L123" s="129"/>
      <c r="M123" s="131"/>
      <c r="N123" s="132"/>
      <c r="O123" s="1"/>
    </row>
    <row r="124" spans="1:15" x14ac:dyDescent="0.35">
      <c r="A124" s="127"/>
      <c r="B124" s="127"/>
      <c r="C124" s="127"/>
      <c r="D124" s="129"/>
      <c r="E124" s="127"/>
      <c r="F124" s="127"/>
      <c r="G124" s="127"/>
      <c r="H124" s="127"/>
      <c r="I124" s="127"/>
      <c r="J124" s="129"/>
      <c r="K124" s="131"/>
      <c r="L124" s="129"/>
      <c r="M124" s="131"/>
      <c r="N124" s="132"/>
      <c r="O124" s="1"/>
    </row>
    <row r="125" spans="1:15" x14ac:dyDescent="0.35">
      <c r="A125" s="127"/>
      <c r="B125" s="127"/>
      <c r="C125" s="127"/>
      <c r="D125" s="129"/>
      <c r="E125" s="127"/>
      <c r="F125" s="127"/>
      <c r="G125" s="127"/>
      <c r="H125" s="127"/>
      <c r="I125" s="127"/>
      <c r="J125" s="129"/>
      <c r="K125" s="131"/>
      <c r="L125" s="129"/>
      <c r="M125" s="131"/>
      <c r="N125" s="132"/>
      <c r="O125" s="1"/>
    </row>
    <row r="126" spans="1:15" x14ac:dyDescent="0.35">
      <c r="A126" s="127"/>
      <c r="B126" s="127"/>
      <c r="C126" s="127"/>
      <c r="D126" s="129"/>
      <c r="E126" s="127"/>
      <c r="F126" s="127"/>
      <c r="G126" s="127"/>
      <c r="H126" s="127"/>
      <c r="I126" s="127"/>
      <c r="J126" s="129"/>
      <c r="K126" s="131"/>
      <c r="L126" s="129"/>
      <c r="M126" s="131"/>
      <c r="N126" s="132"/>
      <c r="O126" s="1"/>
    </row>
    <row r="127" spans="1:15" x14ac:dyDescent="0.35">
      <c r="A127" s="127"/>
      <c r="B127" s="127"/>
      <c r="C127" s="127"/>
      <c r="D127" s="129"/>
      <c r="E127" s="127"/>
      <c r="F127" s="127"/>
      <c r="G127" s="127"/>
      <c r="H127" s="127"/>
      <c r="I127" s="127"/>
      <c r="J127" s="129"/>
      <c r="K127" s="131"/>
      <c r="L127" s="129"/>
      <c r="M127" s="131"/>
      <c r="N127" s="132"/>
      <c r="O127" s="1"/>
    </row>
    <row r="128" spans="1:15" x14ac:dyDescent="0.35">
      <c r="A128" s="127"/>
      <c r="B128" s="127"/>
      <c r="C128" s="127"/>
      <c r="D128" s="129"/>
      <c r="E128" s="127"/>
      <c r="F128" s="127"/>
      <c r="G128" s="127"/>
      <c r="H128" s="127"/>
      <c r="I128" s="127"/>
      <c r="J128" s="129"/>
      <c r="K128" s="131"/>
      <c r="L128" s="129"/>
      <c r="M128" s="131"/>
      <c r="N128" s="132"/>
      <c r="O128" s="1"/>
    </row>
    <row r="129" spans="1:15" x14ac:dyDescent="0.35">
      <c r="A129" s="127"/>
      <c r="B129" s="127"/>
      <c r="C129" s="127"/>
      <c r="D129" s="129"/>
      <c r="E129" s="127"/>
      <c r="F129" s="127"/>
      <c r="G129" s="127"/>
      <c r="H129" s="127"/>
      <c r="I129" s="127"/>
      <c r="J129" s="129"/>
      <c r="K129" s="131"/>
      <c r="L129" s="129"/>
      <c r="M129" s="131"/>
      <c r="N129" s="132"/>
      <c r="O129" s="1"/>
    </row>
    <row r="130" spans="1:15" x14ac:dyDescent="0.35">
      <c r="A130" s="127"/>
      <c r="B130" s="127"/>
      <c r="C130" s="127"/>
      <c r="D130" s="129"/>
      <c r="E130" s="127"/>
      <c r="F130" s="127"/>
      <c r="G130" s="127"/>
      <c r="H130" s="127"/>
      <c r="I130" s="127"/>
      <c r="J130" s="129"/>
      <c r="K130" s="131"/>
      <c r="L130" s="129"/>
      <c r="M130" s="131"/>
      <c r="N130" s="132"/>
      <c r="O130" s="1"/>
    </row>
    <row r="131" spans="1:15" x14ac:dyDescent="0.35">
      <c r="A131" s="127"/>
      <c r="B131" s="127"/>
      <c r="C131" s="127"/>
      <c r="D131" s="129"/>
      <c r="E131" s="127"/>
      <c r="F131" s="127"/>
      <c r="G131" s="127"/>
      <c r="H131" s="127"/>
      <c r="I131" s="127"/>
      <c r="J131" s="129"/>
      <c r="K131" s="131"/>
      <c r="L131" s="129"/>
      <c r="M131" s="131"/>
      <c r="N131" s="132"/>
      <c r="O131" s="1"/>
    </row>
    <row r="132" spans="1:15" x14ac:dyDescent="0.35">
      <c r="A132" s="127"/>
      <c r="B132" s="127"/>
      <c r="C132" s="127"/>
      <c r="D132" s="129"/>
      <c r="E132" s="127"/>
      <c r="F132" s="127"/>
      <c r="G132" s="127"/>
      <c r="H132" s="127"/>
      <c r="I132" s="127"/>
      <c r="J132" s="129"/>
      <c r="K132" s="131"/>
      <c r="L132" s="129"/>
      <c r="M132" s="131"/>
      <c r="N132" s="132"/>
      <c r="O132" s="1"/>
    </row>
    <row r="133" spans="1:15" x14ac:dyDescent="0.35">
      <c r="A133" s="127"/>
      <c r="B133" s="127"/>
      <c r="C133" s="127"/>
      <c r="D133" s="129"/>
      <c r="E133" s="127"/>
      <c r="F133" s="127"/>
      <c r="G133" s="127"/>
      <c r="H133" s="127"/>
      <c r="I133" s="127"/>
      <c r="J133" s="129"/>
      <c r="K133" s="131"/>
      <c r="L133" s="129"/>
      <c r="M133" s="131"/>
      <c r="N133" s="132"/>
      <c r="O133" s="1"/>
    </row>
    <row r="134" spans="1:15" x14ac:dyDescent="0.35">
      <c r="A134" s="127"/>
      <c r="B134" s="127"/>
      <c r="C134" s="127"/>
      <c r="D134" s="129"/>
      <c r="E134" s="127"/>
      <c r="F134" s="127"/>
      <c r="G134" s="127"/>
      <c r="H134" s="127"/>
      <c r="I134" s="127"/>
      <c r="J134" s="129"/>
      <c r="K134" s="131"/>
      <c r="L134" s="129"/>
      <c r="M134" s="131"/>
      <c r="N134" s="132"/>
      <c r="O134" s="1"/>
    </row>
    <row r="135" spans="1:15" x14ac:dyDescent="0.35">
      <c r="A135" s="127"/>
      <c r="B135" s="127"/>
      <c r="C135" s="127"/>
      <c r="D135" s="129"/>
      <c r="E135" s="127"/>
      <c r="F135" s="127"/>
      <c r="G135" s="127"/>
      <c r="H135" s="127"/>
      <c r="I135" s="127"/>
      <c r="J135" s="129"/>
      <c r="K135" s="131"/>
      <c r="L135" s="129"/>
      <c r="M135" s="131"/>
      <c r="N135" s="132"/>
      <c r="O135" s="1"/>
    </row>
    <row r="136" spans="1:15" x14ac:dyDescent="0.35">
      <c r="A136" s="127"/>
      <c r="B136" s="127"/>
      <c r="C136" s="127"/>
      <c r="D136" s="129"/>
      <c r="E136" s="127"/>
      <c r="F136" s="127"/>
      <c r="G136" s="127"/>
      <c r="H136" s="127"/>
      <c r="I136" s="127"/>
      <c r="J136" s="129"/>
      <c r="K136" s="131"/>
      <c r="L136" s="129"/>
      <c r="M136" s="131"/>
      <c r="N136" s="132"/>
      <c r="O136" s="1"/>
    </row>
    <row r="137" spans="1:15" x14ac:dyDescent="0.35">
      <c r="A137" s="127"/>
      <c r="B137" s="127"/>
      <c r="C137" s="127"/>
      <c r="D137" s="129"/>
      <c r="E137" s="127"/>
      <c r="F137" s="127"/>
      <c r="G137" s="127"/>
      <c r="H137" s="127"/>
      <c r="I137" s="127"/>
      <c r="J137" s="129"/>
      <c r="K137" s="131"/>
      <c r="L137" s="129"/>
      <c r="M137" s="131"/>
      <c r="N137" s="132"/>
      <c r="O137" s="1"/>
    </row>
    <row r="138" spans="1:15" x14ac:dyDescent="0.35">
      <c r="A138" s="127"/>
      <c r="B138" s="127"/>
      <c r="C138" s="127"/>
      <c r="D138" s="129"/>
      <c r="E138" s="127"/>
      <c r="F138" s="127"/>
      <c r="G138" s="127"/>
      <c r="H138" s="127"/>
      <c r="I138" s="127"/>
      <c r="J138" s="129"/>
      <c r="K138" s="131"/>
      <c r="L138" s="129"/>
      <c r="M138" s="131"/>
      <c r="N138" s="132"/>
      <c r="O138" s="1"/>
    </row>
    <row r="139" spans="1:15" x14ac:dyDescent="0.35">
      <c r="A139" s="127"/>
      <c r="B139" s="127"/>
      <c r="C139" s="127"/>
      <c r="D139" s="129"/>
      <c r="E139" s="127"/>
      <c r="F139" s="127"/>
      <c r="G139" s="127"/>
      <c r="H139" s="127"/>
      <c r="I139" s="127"/>
      <c r="J139" s="129"/>
      <c r="K139" s="131"/>
      <c r="L139" s="129"/>
      <c r="M139" s="131"/>
      <c r="N139" s="132"/>
      <c r="O139" s="1"/>
    </row>
    <row r="140" spans="1:15" x14ac:dyDescent="0.35">
      <c r="A140" s="127"/>
      <c r="B140" s="127"/>
      <c r="C140" s="127"/>
      <c r="D140" s="129"/>
      <c r="E140" s="127"/>
      <c r="F140" s="127"/>
      <c r="G140" s="127"/>
      <c r="H140" s="127"/>
      <c r="I140" s="127"/>
      <c r="J140" s="129"/>
      <c r="K140" s="131"/>
      <c r="L140" s="129"/>
      <c r="M140" s="131"/>
      <c r="N140" s="132"/>
      <c r="O140" s="1"/>
    </row>
    <row r="141" spans="1:15" x14ac:dyDescent="0.35">
      <c r="A141" s="127"/>
      <c r="B141" s="127"/>
      <c r="C141" s="127"/>
      <c r="D141" s="129"/>
      <c r="E141" s="127"/>
      <c r="F141" s="127"/>
      <c r="G141" s="127"/>
      <c r="H141" s="127"/>
      <c r="I141" s="127"/>
      <c r="J141" s="129"/>
      <c r="K141" s="131"/>
      <c r="L141" s="129"/>
      <c r="M141" s="131"/>
      <c r="N141" s="132"/>
      <c r="O141" s="1"/>
    </row>
    <row r="142" spans="1:15" x14ac:dyDescent="0.35">
      <c r="A142" s="127"/>
      <c r="B142" s="127"/>
      <c r="C142" s="127"/>
      <c r="D142" s="129"/>
      <c r="E142" s="127"/>
      <c r="F142" s="127"/>
      <c r="G142" s="127"/>
      <c r="H142" s="127"/>
      <c r="I142" s="127"/>
      <c r="J142" s="129"/>
      <c r="K142" s="131"/>
      <c r="L142" s="129"/>
      <c r="M142" s="131"/>
      <c r="N142" s="132"/>
      <c r="O142" s="1"/>
    </row>
    <row r="143" spans="1:15" x14ac:dyDescent="0.35">
      <c r="A143" s="127"/>
      <c r="B143" s="127"/>
      <c r="C143" s="127"/>
      <c r="D143" s="129"/>
      <c r="E143" s="127"/>
      <c r="F143" s="127"/>
      <c r="G143" s="127"/>
      <c r="H143" s="127"/>
      <c r="I143" s="127"/>
      <c r="J143" s="129"/>
      <c r="K143" s="131"/>
      <c r="L143" s="129"/>
      <c r="M143" s="131"/>
      <c r="N143" s="132"/>
      <c r="O143" s="1"/>
    </row>
    <row r="144" spans="1:15" x14ac:dyDescent="0.35">
      <c r="A144" s="127"/>
      <c r="B144" s="127"/>
      <c r="C144" s="127"/>
      <c r="D144" s="129"/>
      <c r="E144" s="127"/>
      <c r="F144" s="127"/>
      <c r="G144" s="127"/>
      <c r="H144" s="127"/>
      <c r="I144" s="127"/>
      <c r="J144" s="129"/>
      <c r="K144" s="131"/>
      <c r="L144" s="129"/>
      <c r="M144" s="131"/>
      <c r="N144" s="132"/>
      <c r="O144" s="1"/>
    </row>
    <row r="145" spans="1:15" x14ac:dyDescent="0.35">
      <c r="A145" s="127"/>
      <c r="B145" s="127"/>
      <c r="C145" s="127"/>
      <c r="D145" s="129"/>
      <c r="E145" s="127"/>
      <c r="F145" s="127"/>
      <c r="G145" s="127"/>
      <c r="H145" s="127"/>
      <c r="I145" s="127"/>
      <c r="J145" s="129"/>
      <c r="K145" s="131"/>
      <c r="L145" s="129"/>
      <c r="M145" s="131"/>
      <c r="N145" s="132"/>
      <c r="O145" s="1"/>
    </row>
    <row r="146" spans="1:15" x14ac:dyDescent="0.35">
      <c r="A146" s="127"/>
      <c r="B146" s="127"/>
      <c r="C146" s="127"/>
      <c r="D146" s="129"/>
      <c r="E146" s="127"/>
      <c r="F146" s="127"/>
      <c r="G146" s="127"/>
      <c r="H146" s="127"/>
      <c r="I146" s="127"/>
      <c r="J146" s="129"/>
      <c r="K146" s="131"/>
      <c r="L146" s="129"/>
      <c r="M146" s="131"/>
      <c r="N146" s="132"/>
      <c r="O146" s="1"/>
    </row>
    <row r="147" spans="1:15" x14ac:dyDescent="0.35">
      <c r="A147" s="127"/>
      <c r="B147" s="127"/>
      <c r="C147" s="127"/>
      <c r="D147" s="129"/>
      <c r="E147" s="127"/>
      <c r="F147" s="127"/>
      <c r="G147" s="127"/>
      <c r="H147" s="127"/>
      <c r="I147" s="127"/>
      <c r="J147" s="129"/>
      <c r="K147" s="131"/>
      <c r="L147" s="129"/>
      <c r="M147" s="131"/>
      <c r="N147" s="132"/>
      <c r="O147" s="1"/>
    </row>
    <row r="148" spans="1:15" x14ac:dyDescent="0.35">
      <c r="A148" s="127"/>
      <c r="B148" s="127"/>
      <c r="C148" s="127"/>
      <c r="D148" s="129"/>
      <c r="E148" s="127"/>
      <c r="F148" s="127"/>
      <c r="G148" s="127"/>
      <c r="H148" s="127"/>
      <c r="I148" s="127"/>
      <c r="J148" s="129"/>
      <c r="K148" s="131"/>
      <c r="L148" s="129"/>
      <c r="M148" s="131"/>
      <c r="N148" s="132"/>
      <c r="O148" s="1"/>
    </row>
    <row r="149" spans="1:15" x14ac:dyDescent="0.35">
      <c r="A149" s="127"/>
      <c r="B149" s="127"/>
      <c r="C149" s="127"/>
      <c r="D149" s="129"/>
      <c r="E149" s="127"/>
      <c r="F149" s="127"/>
      <c r="G149" s="127"/>
      <c r="H149" s="127"/>
      <c r="I149" s="127"/>
      <c r="J149" s="129"/>
      <c r="K149" s="131"/>
      <c r="L149" s="129"/>
      <c r="M149" s="131"/>
      <c r="N149" s="132"/>
      <c r="O149" s="1"/>
    </row>
    <row r="150" spans="1:15" x14ac:dyDescent="0.35">
      <c r="A150" s="127"/>
      <c r="B150" s="127"/>
      <c r="C150" s="127"/>
      <c r="D150" s="129"/>
      <c r="E150" s="127"/>
      <c r="F150" s="127"/>
      <c r="G150" s="127"/>
      <c r="H150" s="127"/>
      <c r="I150" s="127"/>
      <c r="J150" s="129"/>
      <c r="K150" s="131"/>
      <c r="L150" s="129"/>
      <c r="M150" s="131"/>
      <c r="N150" s="132"/>
      <c r="O150" s="1"/>
    </row>
    <row r="151" spans="1:15" x14ac:dyDescent="0.35">
      <c r="A151" s="127"/>
      <c r="B151" s="127"/>
      <c r="C151" s="127"/>
      <c r="D151" s="129"/>
      <c r="E151" s="127"/>
      <c r="F151" s="127"/>
      <c r="G151" s="127"/>
      <c r="H151" s="127"/>
      <c r="I151" s="127"/>
      <c r="J151" s="129"/>
      <c r="K151" s="131"/>
      <c r="L151" s="129"/>
      <c r="M151" s="131"/>
      <c r="N151" s="132"/>
      <c r="O151" s="1"/>
    </row>
    <row r="152" spans="1:15" x14ac:dyDescent="0.35">
      <c r="N152" s="1"/>
      <c r="O152" s="1"/>
    </row>
    <row r="153" spans="1:15" x14ac:dyDescent="0.35">
      <c r="N153" s="1"/>
      <c r="O153" s="1"/>
    </row>
    <row r="154" spans="1:15" x14ac:dyDescent="0.35">
      <c r="N154" s="1"/>
      <c r="O154" s="1"/>
    </row>
    <row r="155" spans="1:15" x14ac:dyDescent="0.35">
      <c r="N155" s="1"/>
      <c r="O155" s="1"/>
    </row>
    <row r="156" spans="1:15" x14ac:dyDescent="0.35">
      <c r="N156" s="1"/>
      <c r="O156" s="1"/>
    </row>
    <row r="157" spans="1:15" x14ac:dyDescent="0.35">
      <c r="N157" s="1"/>
      <c r="O157" s="1"/>
    </row>
    <row r="158" spans="1:15" x14ac:dyDescent="0.35">
      <c r="N158" s="1"/>
      <c r="O158" s="1"/>
    </row>
    <row r="159" spans="1:15" x14ac:dyDescent="0.35">
      <c r="N159" s="1"/>
      <c r="O159" s="1"/>
    </row>
    <row r="160" spans="1:15" x14ac:dyDescent="0.35">
      <c r="N160" s="1"/>
      <c r="O160" s="1"/>
    </row>
    <row r="161" spans="14:15" x14ac:dyDescent="0.35">
      <c r="N161" s="1"/>
      <c r="O161" s="1"/>
    </row>
    <row r="162" spans="14:15" x14ac:dyDescent="0.35">
      <c r="N162" s="1"/>
      <c r="O162" s="1"/>
    </row>
    <row r="163" spans="14:15" x14ac:dyDescent="0.35">
      <c r="N163" s="1"/>
      <c r="O163" s="1"/>
    </row>
    <row r="164" spans="14:15" x14ac:dyDescent="0.35">
      <c r="N164" s="1"/>
      <c r="O164" s="1"/>
    </row>
    <row r="165" spans="14:15" x14ac:dyDescent="0.35">
      <c r="N165" s="1"/>
      <c r="O165" s="1"/>
    </row>
    <row r="166" spans="14:15" x14ac:dyDescent="0.35">
      <c r="N166" s="1"/>
      <c r="O166" s="1"/>
    </row>
    <row r="167" spans="14:15" x14ac:dyDescent="0.35">
      <c r="N167" s="1"/>
      <c r="O167" s="1"/>
    </row>
    <row r="168" spans="14:15" x14ac:dyDescent="0.35">
      <c r="N168" s="1"/>
      <c r="O168" s="1"/>
    </row>
  </sheetData>
  <mergeCells count="18">
    <mergeCell ref="H9:K9"/>
    <mergeCell ref="G6:G9"/>
    <mergeCell ref="F6:F9"/>
    <mergeCell ref="B21:B22"/>
    <mergeCell ref="A15:A25"/>
    <mergeCell ref="A10:M10"/>
    <mergeCell ref="A6:A9"/>
    <mergeCell ref="E6:E9"/>
    <mergeCell ref="J11:J12"/>
    <mergeCell ref="B6:D9"/>
    <mergeCell ref="H6:K6"/>
    <mergeCell ref="H7:K7"/>
    <mergeCell ref="H8:K8"/>
    <mergeCell ref="A3:M3"/>
    <mergeCell ref="B4:D4"/>
    <mergeCell ref="E4:G4"/>
    <mergeCell ref="A5:M5"/>
    <mergeCell ref="H4:I4"/>
  </mergeCells>
  <conditionalFormatting sqref="J13:J36">
    <cfRule type="containsText" dxfId="17" priority="9" stopIfTrue="1" operator="containsText" text="V">
      <formula>NOT(ISERROR(SEARCH("V",J13)))</formula>
    </cfRule>
    <cfRule type="containsText" dxfId="16" priority="10" stopIfTrue="1" operator="containsText" text="III">
      <formula>NOT(ISERROR(SEARCH("III",J13)))</formula>
    </cfRule>
    <cfRule type="containsText" dxfId="15" priority="11" stopIfTrue="1" operator="containsText" text="II">
      <formula>NOT(ISERROR(SEARCH("II",J13)))</formula>
    </cfRule>
    <cfRule type="containsText" dxfId="14" priority="12" stopIfTrue="1" operator="containsText" text="I">
      <formula>NOT(ISERROR(SEARCH("I",J13)))</formula>
    </cfRule>
  </conditionalFormatting>
  <dataValidations count="7">
    <dataValidation type="list" allowBlank="1" showInputMessage="1" showErrorMessage="1" promptTitle="Risk rating" prompt="Please use the Risk matrix attached on this workbook for the rating and colour code the column according to the risk rank i.e. green, blue, amber and red." sqref="J37:J151" xr:uid="{00000000-0002-0000-0300-000001000000}">
      <formula1>$AG$6:$AG$9</formula1>
    </dataValidation>
    <dataValidation type="list" allowBlank="1" showInputMessage="1" showErrorMessage="1" promptTitle="Likelihood criteria" prompt="Please use criteria attached in th Likelihood criteria tab of this workbook" sqref="I37:I151 H13:H151" xr:uid="{00000000-0002-0000-0300-000002000000}">
      <formula1>$AE$6:$AE$10</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L87:L151" xr:uid="{00000000-0002-0000-0300-000005000000}">
      <formula1>$AG$6:$AG$8</formula1>
    </dataValidation>
    <dataValidation type="list" allowBlank="1" showInputMessage="1" showErrorMessage="1" promptTitle="Risk control effectiveness" prompt="F= Fully effective_x000a_P=Partially effective_x000a_I=Ineffective_x000a_Ti=Totally ineffectve_x000a_N=None_x000a_" sqref="M107:M151" xr:uid="{00000000-0002-0000-0300-000006000000}">
      <formula1>$AF$6:$AF$9</formula1>
    </dataValidation>
    <dataValidation type="list" allowBlank="1" showErrorMessage="1" promptTitle="Risk control effectiveness" prompt="_x000a_" sqref="K13:K151" xr:uid="{00000000-0002-0000-0300-000000000000}">
      <formula1>$AF$6:$AF$9</formula1>
    </dataValidation>
    <dataValidation type="list" allowBlank="1" showInputMessage="1" showErrorMessage="1" promptTitle="Consequence criteria" prompt="Please use the criteia attached on the consequence criteria tab in this Workbook" sqref="G13:G151" xr:uid="{00000000-0002-0000-0300-000003000000}">
      <formula1>$AD$6:$AD$11</formula1>
    </dataValidation>
    <dataValidation type="list" allowBlank="1" showInputMessage="1" showErrorMessage="1" promptTitle="Risk type" prompt="Select the risk catergory whether the risk has Safety or Health effects " sqref="D13:D151" xr:uid="{00000000-0002-0000-0300-000004000000}">
      <formula1>$AC$6:$AC$7</formula1>
    </dataValidation>
  </dataValidations>
  <hyperlinks>
    <hyperlink ref="A13" r:id="rId1" xr:uid="{00000000-0004-0000-0300-000001000000}"/>
    <hyperlink ref="A16:A25" r:id="rId2" display="Walking or driving around the office" xr:uid="{00000000-0004-0000-0300-000006000000}"/>
  </hyperlinks>
  <pageMargins left="0.70866141732283472" right="0.70866141732283472" top="0.74803149606299213" bottom="0.74803149606299213" header="0.31496062992125984" footer="0.31496062992125984"/>
  <pageSetup paperSize="9" scale="45" orientation="landscape"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80B3D-87D5-48E7-8135-86E6DFD491A7}">
  <dimension ref="A1:M26"/>
  <sheetViews>
    <sheetView topLeftCell="A12" zoomScale="80" zoomScaleNormal="80" workbookViewId="0">
      <selection activeCell="D17" sqref="D17"/>
    </sheetView>
  </sheetViews>
  <sheetFormatPr defaultRowHeight="14.5" x14ac:dyDescent="0.35"/>
  <cols>
    <col min="1" max="1" width="26.1796875" customWidth="1"/>
    <col min="2" max="2" width="18.7265625" customWidth="1"/>
    <col min="3" max="3" width="18.1796875" customWidth="1"/>
    <col min="4" max="4" width="11.7265625" customWidth="1"/>
    <col min="5" max="5" width="24" customWidth="1"/>
    <col min="6" max="6" width="26.1796875" customWidth="1"/>
    <col min="7" max="7" width="10.81640625" customWidth="1"/>
    <col min="9" max="9" width="0" hidden="1" customWidth="1"/>
    <col min="10" max="10" width="11.81640625" customWidth="1"/>
    <col min="11" max="11" width="12.453125" customWidth="1"/>
    <col min="12" max="12" width="17.54296875" customWidth="1"/>
    <col min="13" max="13" width="14.7265625" customWidth="1"/>
  </cols>
  <sheetData>
    <row r="1" spans="1:13" ht="18.5" x14ac:dyDescent="0.45">
      <c r="A1" s="186" t="s">
        <v>47</v>
      </c>
      <c r="B1" s="187"/>
      <c r="C1" s="187"/>
      <c r="D1" s="187"/>
      <c r="E1" s="187"/>
      <c r="F1" s="187"/>
      <c r="G1" s="187"/>
      <c r="H1" s="187"/>
      <c r="I1" s="187"/>
      <c r="J1" s="187"/>
      <c r="K1" s="187"/>
      <c r="L1" s="187"/>
      <c r="M1" s="187"/>
    </row>
    <row r="2" spans="1:13" ht="72.5" x14ac:dyDescent="0.35">
      <c r="A2" s="84" t="s">
        <v>56</v>
      </c>
      <c r="B2" s="265" t="s">
        <v>166</v>
      </c>
      <c r="C2" s="265"/>
      <c r="D2" s="265"/>
      <c r="E2" s="122" t="s">
        <v>322</v>
      </c>
      <c r="F2" s="180" t="s">
        <v>327</v>
      </c>
      <c r="G2" s="179"/>
      <c r="H2" s="85" t="s">
        <v>61</v>
      </c>
      <c r="I2" s="85" t="s">
        <v>61</v>
      </c>
      <c r="J2" s="111" t="s">
        <v>329</v>
      </c>
      <c r="K2" s="86" t="s">
        <v>108</v>
      </c>
      <c r="L2" s="98" t="s">
        <v>317</v>
      </c>
      <c r="M2" s="98"/>
    </row>
    <row r="3" spans="1:13" x14ac:dyDescent="0.35">
      <c r="A3" s="193"/>
      <c r="B3" s="193"/>
      <c r="C3" s="193"/>
      <c r="D3" s="193"/>
      <c r="E3" s="193"/>
      <c r="F3" s="193"/>
      <c r="G3" s="193"/>
      <c r="H3" s="193"/>
      <c r="I3" s="193"/>
      <c r="J3" s="193"/>
      <c r="K3" s="193"/>
      <c r="L3" s="193"/>
      <c r="M3" s="193"/>
    </row>
    <row r="4" spans="1:13" ht="29" x14ac:dyDescent="0.35">
      <c r="A4" s="205" t="s">
        <v>1</v>
      </c>
      <c r="B4" s="208" t="s">
        <v>328</v>
      </c>
      <c r="C4" s="208"/>
      <c r="D4" s="208"/>
      <c r="E4" s="214" t="s">
        <v>325</v>
      </c>
      <c r="F4" s="184" t="s">
        <v>254</v>
      </c>
      <c r="G4" s="205" t="s">
        <v>48</v>
      </c>
      <c r="H4" s="202" t="s">
        <v>332</v>
      </c>
      <c r="I4" s="202"/>
      <c r="J4" s="202"/>
      <c r="K4" s="202"/>
      <c r="L4" s="83" t="s">
        <v>57</v>
      </c>
      <c r="M4" s="99" t="s">
        <v>330</v>
      </c>
    </row>
    <row r="5" spans="1:13" x14ac:dyDescent="0.35">
      <c r="A5" s="206"/>
      <c r="B5" s="209"/>
      <c r="C5" s="209"/>
      <c r="D5" s="209"/>
      <c r="E5" s="214"/>
      <c r="F5" s="185" t="s">
        <v>335</v>
      </c>
      <c r="G5" s="266"/>
      <c r="H5" s="202" t="s">
        <v>240</v>
      </c>
      <c r="I5" s="202"/>
      <c r="J5" s="202"/>
      <c r="K5" s="202"/>
      <c r="L5" s="83" t="s">
        <v>109</v>
      </c>
      <c r="M5" s="99">
        <v>5</v>
      </c>
    </row>
    <row r="6" spans="1:13" x14ac:dyDescent="0.35">
      <c r="A6" s="206"/>
      <c r="B6" s="209"/>
      <c r="C6" s="209"/>
      <c r="D6" s="209"/>
      <c r="E6" s="214"/>
      <c r="F6" s="185" t="s">
        <v>336</v>
      </c>
      <c r="G6" s="266"/>
      <c r="H6" s="202" t="s">
        <v>111</v>
      </c>
      <c r="I6" s="202"/>
      <c r="J6" s="202"/>
      <c r="K6" s="202"/>
      <c r="L6" s="83" t="s">
        <v>110</v>
      </c>
      <c r="M6" s="100">
        <v>45777</v>
      </c>
    </row>
    <row r="7" spans="1:13" ht="29" x14ac:dyDescent="0.35">
      <c r="A7" s="207"/>
      <c r="B7" s="210"/>
      <c r="C7" s="210"/>
      <c r="D7" s="210"/>
      <c r="E7" s="214"/>
      <c r="F7" s="175"/>
      <c r="G7" s="267"/>
      <c r="H7" s="202" t="s">
        <v>112</v>
      </c>
      <c r="I7" s="202"/>
      <c r="J7" s="202"/>
      <c r="K7" s="202"/>
      <c r="L7" s="83" t="s">
        <v>331</v>
      </c>
      <c r="M7" s="99">
        <v>2</v>
      </c>
    </row>
    <row r="8" spans="1:13" ht="15" thickBot="1" x14ac:dyDescent="0.4">
      <c r="A8" s="203" t="s">
        <v>44</v>
      </c>
      <c r="B8" s="204"/>
      <c r="C8" s="204"/>
      <c r="D8" s="204"/>
      <c r="E8" s="204"/>
      <c r="F8" s="204"/>
      <c r="G8" s="204"/>
      <c r="H8" s="204"/>
      <c r="I8" s="204"/>
      <c r="J8" s="204"/>
      <c r="K8" s="204"/>
      <c r="L8" s="204"/>
      <c r="M8" s="204"/>
    </row>
    <row r="9" spans="1:13" ht="20" x14ac:dyDescent="0.35">
      <c r="A9" s="46" t="s">
        <v>113</v>
      </c>
      <c r="B9" s="47" t="s">
        <v>117</v>
      </c>
      <c r="C9" s="47" t="s">
        <v>118</v>
      </c>
      <c r="D9" s="47" t="s">
        <v>115</v>
      </c>
      <c r="E9" s="48" t="s">
        <v>116</v>
      </c>
      <c r="F9" s="52" t="s">
        <v>2</v>
      </c>
      <c r="G9" s="53" t="s">
        <v>0</v>
      </c>
      <c r="H9" s="54"/>
      <c r="I9" s="107"/>
      <c r="J9" s="194" t="s">
        <v>3</v>
      </c>
      <c r="K9" s="49"/>
      <c r="L9" s="50" t="s">
        <v>4</v>
      </c>
      <c r="M9" s="51" t="s">
        <v>5</v>
      </c>
    </row>
    <row r="10" spans="1:13" ht="153" x14ac:dyDescent="0.35">
      <c r="A10" s="35" t="s">
        <v>41</v>
      </c>
      <c r="B10" s="39" t="s">
        <v>59</v>
      </c>
      <c r="C10" s="38" t="s">
        <v>58</v>
      </c>
      <c r="D10" s="38" t="s">
        <v>9</v>
      </c>
      <c r="E10" s="97" t="s">
        <v>60</v>
      </c>
      <c r="F10" s="37" t="s">
        <v>106</v>
      </c>
      <c r="G10" s="45" t="s">
        <v>11</v>
      </c>
      <c r="H10" s="44" t="s">
        <v>7</v>
      </c>
      <c r="I10" s="109"/>
      <c r="J10" s="195"/>
      <c r="K10" s="40" t="s">
        <v>43</v>
      </c>
      <c r="L10" s="41" t="s">
        <v>42</v>
      </c>
      <c r="M10" s="42" t="s">
        <v>8</v>
      </c>
    </row>
    <row r="11" spans="1:13" ht="52.5" x14ac:dyDescent="0.35">
      <c r="A11" s="254" t="s">
        <v>299</v>
      </c>
      <c r="B11" s="114" t="s">
        <v>300</v>
      </c>
      <c r="C11" s="114" t="s">
        <v>187</v>
      </c>
      <c r="D11" s="6" t="s">
        <v>45</v>
      </c>
      <c r="E11" s="114" t="s">
        <v>301</v>
      </c>
      <c r="F11" s="114" t="s">
        <v>247</v>
      </c>
      <c r="G11" s="176">
        <v>4</v>
      </c>
      <c r="H11" s="176" t="s">
        <v>70</v>
      </c>
      <c r="I11" s="117" t="str">
        <f>CONCATENATE(G11,H11)</f>
        <v>4B</v>
      </c>
      <c r="J11" s="177" t="str">
        <f>IF(OR(ISBLANK(G11),ISBLANK(H11))," ",VLOOKUP(I11,'[2]Risk matrix'!$A$26:$B$55,2,FALSE))</f>
        <v>III</v>
      </c>
      <c r="K11" s="3" t="s">
        <v>64</v>
      </c>
      <c r="L11" s="112" t="s">
        <v>245</v>
      </c>
      <c r="M11" s="114" t="s">
        <v>318</v>
      </c>
    </row>
    <row r="12" spans="1:13" ht="52.5" x14ac:dyDescent="0.35">
      <c r="A12" s="255"/>
      <c r="B12" s="114" t="s">
        <v>302</v>
      </c>
      <c r="C12" s="114" t="s">
        <v>303</v>
      </c>
      <c r="D12" s="6" t="s">
        <v>45</v>
      </c>
      <c r="E12" s="114" t="s">
        <v>304</v>
      </c>
      <c r="F12" s="114" t="s">
        <v>247</v>
      </c>
      <c r="G12" s="176">
        <v>3</v>
      </c>
      <c r="H12" s="176" t="s">
        <v>70</v>
      </c>
      <c r="I12" s="117" t="str">
        <f t="shared" ref="I12:I15" si="0">CONCATENATE(G12,H12)</f>
        <v>3B</v>
      </c>
      <c r="J12" s="177" t="str">
        <f>IF(OR(ISBLANK(G12),ISBLANK(H12))," ",VLOOKUP(I12,'[2]Risk matrix'!$A$26:$B$55,2,FALSE))</f>
        <v>III</v>
      </c>
      <c r="K12" s="3" t="s">
        <v>64</v>
      </c>
      <c r="L12" s="112" t="s">
        <v>245</v>
      </c>
      <c r="M12" s="114" t="s">
        <v>305</v>
      </c>
    </row>
    <row r="13" spans="1:13" ht="52.5" x14ac:dyDescent="0.35">
      <c r="A13" s="255"/>
      <c r="B13" s="114" t="s">
        <v>306</v>
      </c>
      <c r="C13" s="114" t="s">
        <v>307</v>
      </c>
      <c r="D13" s="6" t="s">
        <v>45</v>
      </c>
      <c r="E13" s="114" t="s">
        <v>308</v>
      </c>
      <c r="F13" s="114" t="s">
        <v>247</v>
      </c>
      <c r="G13" s="176">
        <v>4</v>
      </c>
      <c r="H13" s="176" t="s">
        <v>70</v>
      </c>
      <c r="I13" s="117" t="str">
        <f t="shared" si="0"/>
        <v>4B</v>
      </c>
      <c r="J13" s="177" t="str">
        <f>IF(OR(ISBLANK(G13),ISBLANK(H13))," ",VLOOKUP(I13,'[2]Risk matrix'!$A$26:$B$55,2,FALSE))</f>
        <v>III</v>
      </c>
      <c r="K13" s="3" t="s">
        <v>64</v>
      </c>
      <c r="L13" s="112" t="s">
        <v>245</v>
      </c>
      <c r="M13" s="114" t="s">
        <v>319</v>
      </c>
    </row>
    <row r="14" spans="1:13" ht="52.5" x14ac:dyDescent="0.35">
      <c r="A14" s="255"/>
      <c r="B14" s="114" t="s">
        <v>309</v>
      </c>
      <c r="C14" s="114" t="s">
        <v>310</v>
      </c>
      <c r="D14" s="6" t="s">
        <v>45</v>
      </c>
      <c r="E14" s="114" t="s">
        <v>301</v>
      </c>
      <c r="F14" s="114" t="s">
        <v>247</v>
      </c>
      <c r="G14" s="176">
        <v>4</v>
      </c>
      <c r="H14" s="176" t="s">
        <v>70</v>
      </c>
      <c r="I14" s="117" t="str">
        <f t="shared" si="0"/>
        <v>4B</v>
      </c>
      <c r="J14" s="177" t="str">
        <f>IF(OR(ISBLANK(G14),ISBLANK(H14))," ",VLOOKUP(I14,'[2]Risk matrix'!$A$26:$B$55,2,FALSE))</f>
        <v>III</v>
      </c>
      <c r="K14" s="3" t="s">
        <v>64</v>
      </c>
      <c r="L14" s="112" t="s">
        <v>245</v>
      </c>
      <c r="M14" s="114" t="s">
        <v>320</v>
      </c>
    </row>
    <row r="15" spans="1:13" ht="52.5" x14ac:dyDescent="0.35">
      <c r="A15" s="256"/>
      <c r="B15" s="114" t="s">
        <v>311</v>
      </c>
      <c r="C15" s="114" t="s">
        <v>312</v>
      </c>
      <c r="D15" s="6" t="s">
        <v>45</v>
      </c>
      <c r="E15" s="114" t="s">
        <v>313</v>
      </c>
      <c r="F15" s="114" t="s">
        <v>247</v>
      </c>
      <c r="G15" s="176">
        <v>2</v>
      </c>
      <c r="H15" s="176" t="s">
        <v>69</v>
      </c>
      <c r="I15" s="117" t="str">
        <f t="shared" si="0"/>
        <v>2A</v>
      </c>
      <c r="J15" s="177" t="str">
        <f>IF(OR(ISBLANK(G15),ISBLANK(H15))," ",VLOOKUP(I15,'[2]Risk matrix'!$A$26:$B$55,2,FALSE))</f>
        <v>IV</v>
      </c>
      <c r="K15" s="3" t="s">
        <v>39</v>
      </c>
      <c r="L15" s="112" t="s">
        <v>245</v>
      </c>
      <c r="M15" s="114" t="s">
        <v>321</v>
      </c>
    </row>
    <row r="19" spans="3:5" x14ac:dyDescent="0.35">
      <c r="C19" s="133" t="s">
        <v>345</v>
      </c>
      <c r="D19" s="129"/>
      <c r="E19" s="133" t="s">
        <v>253</v>
      </c>
    </row>
    <row r="20" spans="3:5" ht="16" x14ac:dyDescent="0.35">
      <c r="C20" s="128" t="s">
        <v>342</v>
      </c>
      <c r="D20" s="129"/>
      <c r="E20" s="296" t="s">
        <v>343</v>
      </c>
    </row>
    <row r="21" spans="3:5" x14ac:dyDescent="0.35">
      <c r="C21" s="128"/>
      <c r="D21" s="129"/>
      <c r="E21" s="128"/>
    </row>
    <row r="22" spans="3:5" x14ac:dyDescent="0.35">
      <c r="C22" s="134"/>
      <c r="D22" s="129"/>
      <c r="E22" s="134"/>
    </row>
    <row r="23" spans="3:5" x14ac:dyDescent="0.35">
      <c r="C23" s="128" t="s">
        <v>251</v>
      </c>
      <c r="D23" s="129"/>
      <c r="E23" s="128" t="s">
        <v>251</v>
      </c>
    </row>
    <row r="24" spans="3:5" x14ac:dyDescent="0.35">
      <c r="C24" s="128"/>
      <c r="D24" s="129"/>
      <c r="E24" s="128"/>
    </row>
    <row r="25" spans="3:5" x14ac:dyDescent="0.35">
      <c r="C25" s="134"/>
      <c r="D25" s="129"/>
      <c r="E25" s="134"/>
    </row>
    <row r="26" spans="3:5" x14ac:dyDescent="0.35">
      <c r="C26" s="128" t="s">
        <v>255</v>
      </c>
      <c r="D26" s="129"/>
      <c r="E26" s="128" t="s">
        <v>255</v>
      </c>
    </row>
  </sheetData>
  <mergeCells count="14">
    <mergeCell ref="A1:M1"/>
    <mergeCell ref="B2:D2"/>
    <mergeCell ref="A3:M3"/>
    <mergeCell ref="A4:A7"/>
    <mergeCell ref="B4:D7"/>
    <mergeCell ref="E4:E7"/>
    <mergeCell ref="G4:G7"/>
    <mergeCell ref="J9:J10"/>
    <mergeCell ref="A11:A15"/>
    <mergeCell ref="H4:K4"/>
    <mergeCell ref="H5:K5"/>
    <mergeCell ref="H6:K6"/>
    <mergeCell ref="H7:K7"/>
    <mergeCell ref="A8:M8"/>
  </mergeCells>
  <phoneticPr fontId="40" type="noConversion"/>
  <conditionalFormatting sqref="J11:J15">
    <cfRule type="containsText" dxfId="13" priority="1" stopIfTrue="1" operator="containsText" text="V">
      <formula>NOT(ISERROR(SEARCH("V",J11)))</formula>
    </cfRule>
    <cfRule type="containsText" dxfId="12" priority="2" stopIfTrue="1" operator="containsText" text="III">
      <formula>NOT(ISERROR(SEARCH("III",J11)))</formula>
    </cfRule>
    <cfRule type="containsText" dxfId="11" priority="3" stopIfTrue="1" operator="containsText" text="II">
      <formula>NOT(ISERROR(SEARCH("II",J11)))</formula>
    </cfRule>
    <cfRule type="containsText" dxfId="10" priority="4" stopIfTrue="1" operator="containsText" text="I">
      <formula>NOT(ISERROR(SEARCH("I",J11)))</formula>
    </cfRule>
  </conditionalFormatting>
  <dataValidations count="4">
    <dataValidation type="list" allowBlank="1" showInputMessage="1" showErrorMessage="1" promptTitle="Risk type" prompt="Select the risk catergory whether the risk has Safety or Health effects " sqref="D11:D15 D19:D26" xr:uid="{EFF6D367-1EB9-466E-AB06-F89E27875FCC}">
      <formula1>$AC$6:$AC$7</formula1>
    </dataValidation>
    <dataValidation type="list" allowBlank="1" showInputMessage="1" showErrorMessage="1" promptTitle="Consequence criteria" prompt="Please use the criteia attached on the consequence criteria tab in this Workbook" sqref="G11:G15" xr:uid="{1B5C612F-0D07-44B8-BA7B-C3D1E1A7DB99}">
      <formula1>$AD$6:$AD$11</formula1>
    </dataValidation>
    <dataValidation type="list" allowBlank="1" showErrorMessage="1" promptTitle="Risk control effectiveness" prompt="_x000a_" sqref="K11:K15" xr:uid="{F9AFB8CB-B33A-4658-B7F8-236224D67EE3}">
      <formula1>$AF$6:$AF$9</formula1>
    </dataValidation>
    <dataValidation type="list" allowBlank="1" showInputMessage="1" showErrorMessage="1" promptTitle="Likelihood criteria" prompt="Please use criteria attached in th Likelihood criteria tab of this workbook" sqref="H11:H15" xr:uid="{E0B53D38-C921-49DA-B365-7D48F1FD455B}">
      <formula1>$AE$6:$AE$10</formula1>
    </dataValidation>
  </dataValidations>
  <hyperlinks>
    <hyperlink ref="A11:A15" r:id="rId1" display="Site Access &amp; Security" xr:uid="{F9636794-9454-4AAD-9BFD-77B8DC361FBF}"/>
  </hyperlinks>
  <pageMargins left="0.7" right="0.7" top="0.75" bottom="0.75" header="0.3" footer="0.3"/>
  <pageSetup orientation="portrait"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186"/>
  <sheetViews>
    <sheetView topLeftCell="A25" zoomScale="60" zoomScaleNormal="60" workbookViewId="0">
      <selection activeCell="C34" sqref="C34"/>
    </sheetView>
  </sheetViews>
  <sheetFormatPr defaultColWidth="8.81640625" defaultRowHeight="14.5" x14ac:dyDescent="0.35"/>
  <cols>
    <col min="1" max="1" width="29.7265625" customWidth="1"/>
    <col min="2" max="2" width="32" customWidth="1"/>
    <col min="3" max="3" width="32.453125" customWidth="1"/>
    <col min="4" max="4" width="9.1796875" customWidth="1"/>
    <col min="5" max="5" width="29" style="1" customWidth="1"/>
    <col min="6" max="6" width="41" style="1" customWidth="1"/>
    <col min="7" max="7" width="18.81640625" customWidth="1"/>
    <col min="8" max="9" width="8.26953125" customWidth="1"/>
    <col min="10" max="10" width="12" customWidth="1"/>
    <col min="11" max="11" width="12.453125" customWidth="1"/>
    <col min="12" max="12" width="21.7265625" customWidth="1"/>
    <col min="13" max="13" width="17" bestFit="1" customWidth="1"/>
    <col min="14" max="14" width="15" customWidth="1"/>
    <col min="32" max="32" width="17.1796875" customWidth="1"/>
  </cols>
  <sheetData>
    <row r="1" spans="1:33" ht="15.75" customHeight="1" x14ac:dyDescent="0.35"/>
    <row r="2" spans="1:33" ht="15.75" customHeight="1" x14ac:dyDescent="0.35"/>
    <row r="3" spans="1:33" ht="18.5" x14ac:dyDescent="0.45">
      <c r="A3" s="186" t="s">
        <v>47</v>
      </c>
      <c r="B3" s="187"/>
      <c r="C3" s="187"/>
      <c r="D3" s="187"/>
      <c r="E3" s="187"/>
      <c r="F3" s="187"/>
      <c r="G3" s="187"/>
      <c r="H3" s="187"/>
      <c r="I3" s="187"/>
      <c r="J3" s="187"/>
      <c r="K3" s="187"/>
      <c r="L3" s="187"/>
      <c r="M3" s="187"/>
    </row>
    <row r="4" spans="1:33" ht="63.75" customHeight="1" x14ac:dyDescent="0.35">
      <c r="A4" s="84" t="s">
        <v>56</v>
      </c>
      <c r="B4" s="189" t="s">
        <v>166</v>
      </c>
      <c r="C4" s="189"/>
      <c r="D4" s="189"/>
      <c r="E4" s="244" t="s">
        <v>326</v>
      </c>
      <c r="F4" s="191"/>
      <c r="G4" s="192"/>
      <c r="H4" s="270" t="s">
        <v>327</v>
      </c>
      <c r="I4" s="271"/>
      <c r="J4" s="126" t="s">
        <v>243</v>
      </c>
      <c r="K4" s="123" t="s">
        <v>329</v>
      </c>
      <c r="L4" s="86" t="s">
        <v>108</v>
      </c>
      <c r="M4" s="98" t="s">
        <v>107</v>
      </c>
      <c r="O4" s="1"/>
      <c r="P4" s="1"/>
      <c r="Q4" s="1"/>
    </row>
    <row r="5" spans="1:33" ht="9.75" customHeight="1" x14ac:dyDescent="0.35">
      <c r="B5" s="1"/>
      <c r="E5"/>
      <c r="F5"/>
    </row>
    <row r="6" spans="1:33" ht="30" customHeight="1" thickBot="1" x14ac:dyDescent="0.4">
      <c r="A6" s="205" t="s">
        <v>1</v>
      </c>
      <c r="B6" s="208" t="s">
        <v>341</v>
      </c>
      <c r="C6" s="208"/>
      <c r="D6" s="208"/>
      <c r="E6" s="268" t="s">
        <v>249</v>
      </c>
      <c r="F6" s="269" t="s">
        <v>334</v>
      </c>
      <c r="G6" s="205" t="s">
        <v>241</v>
      </c>
      <c r="H6" s="202" t="s">
        <v>332</v>
      </c>
      <c r="I6" s="202"/>
      <c r="J6" s="202"/>
      <c r="K6" s="202"/>
      <c r="L6" s="83" t="s">
        <v>57</v>
      </c>
      <c r="M6" s="99" t="s">
        <v>330</v>
      </c>
      <c r="O6" s="1"/>
      <c r="P6" s="1"/>
      <c r="Q6" s="1"/>
      <c r="AB6" s="87" t="s">
        <v>105</v>
      </c>
      <c r="AC6" s="87" t="s">
        <v>45</v>
      </c>
      <c r="AD6" s="87">
        <v>1</v>
      </c>
      <c r="AE6" s="87" t="s">
        <v>69</v>
      </c>
      <c r="AF6" s="87" t="s">
        <v>39</v>
      </c>
      <c r="AG6" s="33" t="s">
        <v>10</v>
      </c>
    </row>
    <row r="7" spans="1:33" ht="30.75" customHeight="1" thickBot="1" x14ac:dyDescent="0.4">
      <c r="A7" s="206"/>
      <c r="B7" s="209"/>
      <c r="C7" s="209"/>
      <c r="D7" s="209"/>
      <c r="E7" s="268"/>
      <c r="F7" s="266"/>
      <c r="G7" s="266"/>
      <c r="H7" s="202" t="s">
        <v>239</v>
      </c>
      <c r="I7" s="202"/>
      <c r="J7" s="202"/>
      <c r="K7" s="202"/>
      <c r="L7" s="83" t="s">
        <v>109</v>
      </c>
      <c r="M7" s="99">
        <v>5</v>
      </c>
      <c r="O7" s="1"/>
      <c r="P7" s="1"/>
      <c r="Q7" s="1"/>
      <c r="AB7" s="87" t="s">
        <v>15</v>
      </c>
      <c r="AC7" s="87" t="s">
        <v>46</v>
      </c>
      <c r="AD7" s="87">
        <v>2</v>
      </c>
      <c r="AE7" s="87" t="s">
        <v>70</v>
      </c>
      <c r="AF7" s="87" t="s">
        <v>64</v>
      </c>
      <c r="AG7" s="31" t="s">
        <v>12</v>
      </c>
    </row>
    <row r="8" spans="1:33" ht="30.75" customHeight="1" thickBot="1" x14ac:dyDescent="0.4">
      <c r="A8" s="206"/>
      <c r="B8" s="209"/>
      <c r="C8" s="209"/>
      <c r="D8" s="209"/>
      <c r="E8" s="268"/>
      <c r="F8" s="266"/>
      <c r="G8" s="266"/>
      <c r="H8" s="202" t="s">
        <v>111</v>
      </c>
      <c r="I8" s="202"/>
      <c r="J8" s="202"/>
      <c r="K8" s="202"/>
      <c r="L8" s="83" t="s">
        <v>110</v>
      </c>
      <c r="M8" s="100">
        <v>45777</v>
      </c>
      <c r="O8" s="1"/>
      <c r="P8" s="1"/>
      <c r="Q8" s="1"/>
      <c r="AB8" s="88"/>
      <c r="AC8" s="88"/>
      <c r="AD8" s="88">
        <v>3</v>
      </c>
      <c r="AE8" s="88" t="s">
        <v>71</v>
      </c>
      <c r="AF8" s="87" t="s">
        <v>66</v>
      </c>
      <c r="AG8" s="10" t="s">
        <v>13</v>
      </c>
    </row>
    <row r="9" spans="1:33" ht="27.75" customHeight="1" x14ac:dyDescent="0.35">
      <c r="A9" s="207"/>
      <c r="B9" s="210"/>
      <c r="C9" s="210"/>
      <c r="D9" s="210"/>
      <c r="E9" s="268"/>
      <c r="F9" s="267"/>
      <c r="G9" s="267"/>
      <c r="H9" s="202" t="s">
        <v>112</v>
      </c>
      <c r="I9" s="202"/>
      <c r="J9" s="202"/>
      <c r="K9" s="202"/>
      <c r="L9" s="83" t="s">
        <v>331</v>
      </c>
      <c r="M9" s="99">
        <v>2</v>
      </c>
      <c r="O9" s="1"/>
      <c r="P9" s="1"/>
      <c r="Q9" s="1"/>
      <c r="AB9" s="91"/>
      <c r="AC9" s="91"/>
      <c r="AD9" s="91">
        <v>4</v>
      </c>
      <c r="AE9" s="91" t="s">
        <v>72</v>
      </c>
      <c r="AF9" s="91" t="s">
        <v>40</v>
      </c>
      <c r="AG9" s="92" t="s">
        <v>14</v>
      </c>
    </row>
    <row r="10" spans="1:33" ht="15.75" customHeight="1" thickBot="1" x14ac:dyDescent="0.4">
      <c r="A10" s="203" t="s">
        <v>44</v>
      </c>
      <c r="B10" s="204"/>
      <c r="C10" s="204"/>
      <c r="D10" s="204"/>
      <c r="E10" s="204"/>
      <c r="F10" s="204"/>
      <c r="G10" s="204"/>
      <c r="H10" s="204"/>
      <c r="I10" s="204"/>
      <c r="J10" s="204"/>
      <c r="K10" s="204"/>
      <c r="L10" s="204"/>
      <c r="M10" s="204"/>
      <c r="O10" s="1"/>
      <c r="P10" s="1"/>
      <c r="Q10" s="1"/>
      <c r="AB10" s="87"/>
      <c r="AC10" s="87"/>
      <c r="AD10" s="87">
        <v>5</v>
      </c>
      <c r="AE10" s="87" t="s">
        <v>73</v>
      </c>
      <c r="AF10" s="87"/>
      <c r="AG10" s="87"/>
    </row>
    <row r="11" spans="1:33" ht="78" customHeight="1" thickBot="1" x14ac:dyDescent="0.4">
      <c r="A11" s="46" t="s">
        <v>113</v>
      </c>
      <c r="B11" s="47" t="s">
        <v>117</v>
      </c>
      <c r="C11" s="47" t="s">
        <v>118</v>
      </c>
      <c r="D11" s="47" t="s">
        <v>115</v>
      </c>
      <c r="E11" s="48" t="s">
        <v>116</v>
      </c>
      <c r="F11" s="52" t="s">
        <v>2</v>
      </c>
      <c r="G11" s="53" t="s">
        <v>0</v>
      </c>
      <c r="H11" s="54"/>
      <c r="I11" s="107"/>
      <c r="J11" s="194" t="s">
        <v>3</v>
      </c>
      <c r="K11" s="49"/>
      <c r="L11" s="50" t="s">
        <v>4</v>
      </c>
      <c r="M11" s="51" t="s">
        <v>5</v>
      </c>
      <c r="O11" s="1"/>
      <c r="P11" s="1"/>
      <c r="Q11" s="1"/>
      <c r="AB11" s="34"/>
      <c r="AC11" s="34"/>
      <c r="AD11" s="87">
        <v>6</v>
      </c>
      <c r="AE11" s="34"/>
      <c r="AF11" s="34"/>
      <c r="AG11" s="34"/>
    </row>
    <row r="12" spans="1:33" s="28" customFormat="1" ht="159" customHeight="1" thickBot="1" x14ac:dyDescent="0.3">
      <c r="A12" s="35" t="s">
        <v>41</v>
      </c>
      <c r="B12" s="39" t="s">
        <v>59</v>
      </c>
      <c r="C12" s="38" t="s">
        <v>58</v>
      </c>
      <c r="D12" s="38" t="s">
        <v>9</v>
      </c>
      <c r="E12" s="97" t="s">
        <v>60</v>
      </c>
      <c r="F12" s="37" t="s">
        <v>106</v>
      </c>
      <c r="G12" s="45" t="s">
        <v>11</v>
      </c>
      <c r="H12" s="44" t="s">
        <v>7</v>
      </c>
      <c r="I12" s="109"/>
      <c r="J12" s="195"/>
      <c r="K12" s="40" t="s">
        <v>43</v>
      </c>
      <c r="L12" s="41" t="s">
        <v>42</v>
      </c>
      <c r="M12" s="42" t="s">
        <v>8</v>
      </c>
      <c r="O12" s="27"/>
      <c r="P12" s="27"/>
      <c r="Q12" s="27"/>
      <c r="S12" s="196" t="s">
        <v>16</v>
      </c>
      <c r="T12" s="29">
        <v>6</v>
      </c>
      <c r="U12" s="30" t="s">
        <v>13</v>
      </c>
      <c r="V12" s="31" t="s">
        <v>12</v>
      </c>
      <c r="W12" s="32" t="s">
        <v>10</v>
      </c>
      <c r="X12" s="32" t="s">
        <v>10</v>
      </c>
      <c r="Y12" s="32" t="s">
        <v>10</v>
      </c>
    </row>
    <row r="13" spans="1:33" ht="107.15" customHeight="1" thickBot="1" x14ac:dyDescent="0.4">
      <c r="A13" s="254" t="s">
        <v>167</v>
      </c>
      <c r="B13" s="4" t="s">
        <v>168</v>
      </c>
      <c r="C13" s="4" t="s">
        <v>169</v>
      </c>
      <c r="D13" s="6" t="s">
        <v>45</v>
      </c>
      <c r="E13" s="6" t="s">
        <v>170</v>
      </c>
      <c r="F13" s="125" t="s">
        <v>247</v>
      </c>
      <c r="G13" s="2">
        <v>3</v>
      </c>
      <c r="H13" s="2" t="s">
        <v>70</v>
      </c>
      <c r="I13" s="117" t="str">
        <f t="shared" ref="I13:I27" si="0">CONCATENATE(G13,H13)</f>
        <v>3B</v>
      </c>
      <c r="J13" s="101" t="str">
        <f>IF(OR(ISBLANK(G13),ISBLANK(H13))," ",VLOOKUP(I13,'Risk matrix'!$A$26:$B$55,2,FALSE))</f>
        <v>III</v>
      </c>
      <c r="K13" s="3" t="s">
        <v>64</v>
      </c>
      <c r="L13" s="7" t="s">
        <v>244</v>
      </c>
      <c r="M13" s="7" t="s">
        <v>246</v>
      </c>
      <c r="N13" s="93"/>
      <c r="O13" s="1"/>
      <c r="P13" s="1"/>
      <c r="Q13" s="1"/>
      <c r="S13" s="197"/>
      <c r="T13" s="9">
        <v>5</v>
      </c>
      <c r="U13" s="10" t="s">
        <v>13</v>
      </c>
      <c r="V13" s="11" t="s">
        <v>12</v>
      </c>
      <c r="W13" s="11" t="s">
        <v>12</v>
      </c>
      <c r="X13" s="12" t="s">
        <v>10</v>
      </c>
      <c r="Y13" s="12" t="s">
        <v>10</v>
      </c>
    </row>
    <row r="14" spans="1:33" ht="42.5" thickBot="1" x14ac:dyDescent="0.4">
      <c r="A14" s="255"/>
      <c r="B14" s="112" t="s">
        <v>171</v>
      </c>
      <c r="C14" s="112" t="s">
        <v>184</v>
      </c>
      <c r="D14" s="6" t="s">
        <v>45</v>
      </c>
      <c r="E14" s="112" t="s">
        <v>170</v>
      </c>
      <c r="F14" s="125" t="s">
        <v>247</v>
      </c>
      <c r="G14" s="2">
        <v>2</v>
      </c>
      <c r="H14" s="2" t="s">
        <v>69</v>
      </c>
      <c r="I14" s="117" t="str">
        <f t="shared" si="0"/>
        <v>2A</v>
      </c>
      <c r="J14" s="101" t="str">
        <f>IF(OR(ISBLANK(G14),ISBLANK(H14))," ",VLOOKUP(I14,'Risk matrix'!$A$26:$B$55,2,FALSE))</f>
        <v>IV</v>
      </c>
      <c r="K14" s="3" t="s">
        <v>64</v>
      </c>
      <c r="L14" s="7" t="s">
        <v>244</v>
      </c>
      <c r="M14" s="7" t="s">
        <v>246</v>
      </c>
      <c r="N14" s="93"/>
      <c r="O14" s="1"/>
      <c r="P14" s="1"/>
      <c r="Q14" s="1"/>
      <c r="S14" s="197"/>
      <c r="T14" s="9">
        <v>4</v>
      </c>
      <c r="U14" s="13" t="s">
        <v>14</v>
      </c>
      <c r="V14" s="10" t="s">
        <v>13</v>
      </c>
      <c r="W14" s="11" t="s">
        <v>12</v>
      </c>
      <c r="X14" s="12" t="s">
        <v>10</v>
      </c>
      <c r="Y14" s="12" t="s">
        <v>10</v>
      </c>
    </row>
    <row r="15" spans="1:33" ht="42.5" thickBot="1" x14ac:dyDescent="0.4">
      <c r="A15" s="255"/>
      <c r="B15" s="112" t="s">
        <v>172</v>
      </c>
      <c r="C15" s="116" t="s">
        <v>185</v>
      </c>
      <c r="D15" s="6" t="s">
        <v>45</v>
      </c>
      <c r="E15" s="112" t="s">
        <v>170</v>
      </c>
      <c r="F15" s="125" t="s">
        <v>247</v>
      </c>
      <c r="G15" s="2">
        <v>2</v>
      </c>
      <c r="H15" s="2" t="s">
        <v>69</v>
      </c>
      <c r="I15" s="117" t="str">
        <f t="shared" si="0"/>
        <v>2A</v>
      </c>
      <c r="J15" s="101" t="str">
        <f>IF(OR(ISBLANK(G15),ISBLANK(H15))," ",VLOOKUP(I15,'Risk matrix'!$A$26:$B$55,2,FALSE))</f>
        <v>IV</v>
      </c>
      <c r="K15" s="3" t="s">
        <v>64</v>
      </c>
      <c r="L15" s="7" t="s">
        <v>244</v>
      </c>
      <c r="M15" s="7" t="s">
        <v>246</v>
      </c>
      <c r="N15" s="93"/>
      <c r="O15" s="1"/>
      <c r="P15" s="1"/>
      <c r="Q15" s="1"/>
      <c r="S15" s="197"/>
      <c r="T15" s="9">
        <v>3</v>
      </c>
      <c r="U15" s="13" t="s">
        <v>14</v>
      </c>
      <c r="V15" s="10" t="s">
        <v>13</v>
      </c>
      <c r="W15" s="11" t="s">
        <v>12</v>
      </c>
      <c r="X15" s="11" t="s">
        <v>12</v>
      </c>
      <c r="Y15" s="12" t="s">
        <v>10</v>
      </c>
    </row>
    <row r="16" spans="1:33" ht="89.5" customHeight="1" thickBot="1" x14ac:dyDescent="0.4">
      <c r="A16" s="255"/>
      <c r="B16" s="112" t="s">
        <v>173</v>
      </c>
      <c r="C16" s="116" t="s">
        <v>186</v>
      </c>
      <c r="D16" s="6" t="s">
        <v>45</v>
      </c>
      <c r="E16" s="112" t="s">
        <v>170</v>
      </c>
      <c r="F16" s="125" t="s">
        <v>247</v>
      </c>
      <c r="G16" s="2">
        <v>4</v>
      </c>
      <c r="H16" s="2" t="s">
        <v>70</v>
      </c>
      <c r="I16" s="117" t="str">
        <f t="shared" si="0"/>
        <v>4B</v>
      </c>
      <c r="J16" s="101" t="str">
        <f>IF(OR(ISBLANK(G16),ISBLANK(H16))," ",VLOOKUP(I16,'Risk matrix'!$A$26:$B$55,2,FALSE))</f>
        <v>III</v>
      </c>
      <c r="K16" s="3" t="s">
        <v>64</v>
      </c>
      <c r="L16" s="7" t="s">
        <v>244</v>
      </c>
      <c r="M16" s="7" t="s">
        <v>246</v>
      </c>
      <c r="N16" s="93"/>
      <c r="O16" s="1"/>
      <c r="P16" s="1"/>
      <c r="Q16" s="1"/>
      <c r="S16" s="197"/>
      <c r="T16" s="9">
        <v>2</v>
      </c>
      <c r="U16" s="13" t="s">
        <v>14</v>
      </c>
      <c r="V16" s="13" t="s">
        <v>14</v>
      </c>
      <c r="W16" s="10" t="s">
        <v>13</v>
      </c>
      <c r="X16" s="11" t="s">
        <v>12</v>
      </c>
      <c r="Y16" s="11" t="s">
        <v>12</v>
      </c>
    </row>
    <row r="17" spans="1:25" ht="42.5" thickBot="1" x14ac:dyDescent="0.4">
      <c r="A17" s="255"/>
      <c r="B17" s="112" t="s">
        <v>174</v>
      </c>
      <c r="C17" s="116" t="s">
        <v>187</v>
      </c>
      <c r="D17" s="6" t="s">
        <v>45</v>
      </c>
      <c r="E17" s="112" t="s">
        <v>196</v>
      </c>
      <c r="F17" s="125" t="s">
        <v>247</v>
      </c>
      <c r="G17" s="2">
        <v>3</v>
      </c>
      <c r="H17" s="2" t="s">
        <v>70</v>
      </c>
      <c r="I17" s="117" t="str">
        <f t="shared" si="0"/>
        <v>3B</v>
      </c>
      <c r="J17" s="101" t="str">
        <f>IF(OR(ISBLANK(G17),ISBLANK(H17))," ",VLOOKUP(I17,'Risk matrix'!$A$26:$B$55,2,FALSE))</f>
        <v>III</v>
      </c>
      <c r="K17" s="3" t="s">
        <v>64</v>
      </c>
      <c r="L17" s="7" t="s">
        <v>244</v>
      </c>
      <c r="M17" s="7" t="s">
        <v>246</v>
      </c>
      <c r="N17" s="93"/>
      <c r="O17" s="1"/>
      <c r="P17" s="1"/>
      <c r="Q17" s="1"/>
      <c r="S17" s="198"/>
      <c r="T17" s="9">
        <v>1</v>
      </c>
      <c r="U17" s="13" t="s">
        <v>14</v>
      </c>
      <c r="V17" s="13" t="s">
        <v>14</v>
      </c>
      <c r="W17" s="10" t="s">
        <v>13</v>
      </c>
      <c r="X17" s="10" t="s">
        <v>13</v>
      </c>
      <c r="Y17" s="10" t="s">
        <v>13</v>
      </c>
    </row>
    <row r="18" spans="1:25" ht="57" customHeight="1" thickBot="1" x14ac:dyDescent="0.4">
      <c r="A18" s="255"/>
      <c r="B18" s="112" t="s">
        <v>175</v>
      </c>
      <c r="C18" s="116" t="s">
        <v>188</v>
      </c>
      <c r="D18" s="6" t="s">
        <v>45</v>
      </c>
      <c r="E18" s="112" t="s">
        <v>170</v>
      </c>
      <c r="F18" s="125" t="s">
        <v>247</v>
      </c>
      <c r="G18" s="2">
        <v>3</v>
      </c>
      <c r="H18" s="2" t="s">
        <v>70</v>
      </c>
      <c r="I18" s="117" t="str">
        <f t="shared" si="0"/>
        <v>3B</v>
      </c>
      <c r="J18" s="101" t="str">
        <f>IF(OR(ISBLANK(G18),ISBLANK(H18))," ",VLOOKUP(I18,'Risk matrix'!$A$26:$B$55,2,FALSE))</f>
        <v>III</v>
      </c>
      <c r="K18" s="3" t="s">
        <v>64</v>
      </c>
      <c r="L18" s="7" t="s">
        <v>244</v>
      </c>
      <c r="M18" s="7" t="s">
        <v>246</v>
      </c>
      <c r="N18" s="94"/>
      <c r="O18" s="1"/>
      <c r="P18" s="1"/>
      <c r="Q18" s="1"/>
      <c r="S18" s="14"/>
      <c r="T18" s="15"/>
      <c r="U18" s="16" t="s">
        <v>69</v>
      </c>
      <c r="V18" s="16" t="s">
        <v>70</v>
      </c>
      <c r="W18" s="16" t="s">
        <v>71</v>
      </c>
      <c r="X18" s="16" t="s">
        <v>72</v>
      </c>
      <c r="Y18" s="16" t="s">
        <v>73</v>
      </c>
    </row>
    <row r="19" spans="1:25" ht="42" x14ac:dyDescent="0.35">
      <c r="A19" s="255"/>
      <c r="B19" s="112" t="s">
        <v>176</v>
      </c>
      <c r="C19" s="116" t="s">
        <v>189</v>
      </c>
      <c r="D19" s="6" t="s">
        <v>45</v>
      </c>
      <c r="E19" s="112" t="s">
        <v>170</v>
      </c>
      <c r="F19" s="125" t="s">
        <v>247</v>
      </c>
      <c r="G19" s="2">
        <v>3</v>
      </c>
      <c r="H19" s="2" t="s">
        <v>70</v>
      </c>
      <c r="I19" s="117" t="str">
        <f t="shared" si="0"/>
        <v>3B</v>
      </c>
      <c r="J19" s="101" t="str">
        <f>IF(OR(ISBLANK(G19),ISBLANK(H19))," ",VLOOKUP(I19,'Risk matrix'!$A$26:$B$55,2,FALSE))</f>
        <v>III</v>
      </c>
      <c r="K19" s="3" t="s">
        <v>64</v>
      </c>
      <c r="L19" s="7" t="s">
        <v>244</v>
      </c>
      <c r="M19" s="7" t="s">
        <v>246</v>
      </c>
      <c r="N19" s="94"/>
      <c r="O19" s="1"/>
      <c r="P19" s="1"/>
      <c r="Q19" s="1"/>
    </row>
    <row r="20" spans="1:25" ht="47.15" customHeight="1" x14ac:dyDescent="0.35">
      <c r="A20" s="255"/>
      <c r="B20" s="113" t="s">
        <v>177</v>
      </c>
      <c r="C20" s="113" t="s">
        <v>185</v>
      </c>
      <c r="D20" s="6" t="s">
        <v>45</v>
      </c>
      <c r="E20" s="112" t="s">
        <v>197</v>
      </c>
      <c r="F20" s="125" t="s">
        <v>247</v>
      </c>
      <c r="G20" s="2">
        <v>2</v>
      </c>
      <c r="H20" s="2" t="s">
        <v>70</v>
      </c>
      <c r="I20" s="117" t="str">
        <f t="shared" si="0"/>
        <v>2B</v>
      </c>
      <c r="J20" s="101" t="str">
        <f>IF(OR(ISBLANK(G20),ISBLANK(H20))," ",VLOOKUP(I20,'Risk matrix'!$A$26:$B$55,2,FALSE))</f>
        <v>IV</v>
      </c>
      <c r="K20" s="3" t="s">
        <v>39</v>
      </c>
      <c r="L20" s="7" t="s">
        <v>244</v>
      </c>
      <c r="M20" s="7" t="s">
        <v>246</v>
      </c>
      <c r="N20" s="94"/>
      <c r="O20" s="1"/>
      <c r="P20" s="1"/>
      <c r="Q20" s="1"/>
    </row>
    <row r="21" spans="1:25" ht="42" x14ac:dyDescent="0.35">
      <c r="A21" s="255"/>
      <c r="B21" s="114" t="s">
        <v>178</v>
      </c>
      <c r="C21" s="114" t="s">
        <v>190</v>
      </c>
      <c r="D21" s="6" t="s">
        <v>45</v>
      </c>
      <c r="E21" s="112" t="s">
        <v>198</v>
      </c>
      <c r="F21" s="125" t="s">
        <v>247</v>
      </c>
      <c r="G21" s="2">
        <v>3</v>
      </c>
      <c r="H21" s="2" t="s">
        <v>70</v>
      </c>
      <c r="I21" s="117" t="str">
        <f t="shared" si="0"/>
        <v>3B</v>
      </c>
      <c r="J21" s="101" t="str">
        <f>IF(OR(ISBLANK(G21),ISBLANK(H21))," ",VLOOKUP(I21,'Risk matrix'!$A$26:$B$55,2,FALSE))</f>
        <v>III</v>
      </c>
      <c r="K21" s="3" t="s">
        <v>64</v>
      </c>
      <c r="L21" s="7" t="s">
        <v>244</v>
      </c>
      <c r="M21" s="7" t="s">
        <v>246</v>
      </c>
      <c r="N21" s="95"/>
      <c r="O21" s="1"/>
      <c r="P21" s="1"/>
      <c r="Q21" s="1"/>
    </row>
    <row r="22" spans="1:25" ht="54" customHeight="1" x14ac:dyDescent="0.35">
      <c r="A22" s="255"/>
      <c r="B22" s="114" t="s">
        <v>179</v>
      </c>
      <c r="C22" s="114" t="s">
        <v>191</v>
      </c>
      <c r="D22" s="6" t="s">
        <v>45</v>
      </c>
      <c r="E22" s="112" t="s">
        <v>198</v>
      </c>
      <c r="F22" s="125" t="s">
        <v>247</v>
      </c>
      <c r="G22" s="2">
        <v>3</v>
      </c>
      <c r="H22" s="2" t="s">
        <v>70</v>
      </c>
      <c r="I22" s="117" t="str">
        <f t="shared" si="0"/>
        <v>3B</v>
      </c>
      <c r="J22" s="101" t="str">
        <f>IF(OR(ISBLANK(G22),ISBLANK(H22))," ",VLOOKUP(I22,'Risk matrix'!$A$26:$B$55,2,FALSE))</f>
        <v>III</v>
      </c>
      <c r="K22" s="3" t="s">
        <v>64</v>
      </c>
      <c r="L22" s="7" t="s">
        <v>244</v>
      </c>
      <c r="M22" s="7" t="s">
        <v>246</v>
      </c>
      <c r="N22" s="95"/>
      <c r="O22" s="1"/>
      <c r="P22" s="1"/>
      <c r="Q22" s="1"/>
    </row>
    <row r="23" spans="1:25" ht="42" x14ac:dyDescent="0.35">
      <c r="A23" s="255"/>
      <c r="B23" s="114" t="s">
        <v>180</v>
      </c>
      <c r="C23" s="114" t="s">
        <v>192</v>
      </c>
      <c r="D23" s="6" t="s">
        <v>45</v>
      </c>
      <c r="E23" s="114" t="s">
        <v>197</v>
      </c>
      <c r="F23" s="125" t="s">
        <v>247</v>
      </c>
      <c r="G23" s="2">
        <v>3</v>
      </c>
      <c r="H23" s="2" t="s">
        <v>70</v>
      </c>
      <c r="I23" s="117" t="str">
        <f t="shared" si="0"/>
        <v>3B</v>
      </c>
      <c r="J23" s="101" t="str">
        <f>IF(OR(ISBLANK(G23),ISBLANK(H23))," ",VLOOKUP(I23,'Risk matrix'!$A$26:$B$55,2,FALSE))</f>
        <v>III</v>
      </c>
      <c r="K23" s="3" t="s">
        <v>64</v>
      </c>
      <c r="L23" s="7" t="s">
        <v>244</v>
      </c>
      <c r="M23" s="7" t="s">
        <v>246</v>
      </c>
      <c r="N23" s="95"/>
      <c r="O23" s="1"/>
      <c r="P23" s="1"/>
      <c r="Q23" s="1"/>
    </row>
    <row r="24" spans="1:25" ht="49.4" customHeight="1" x14ac:dyDescent="0.35">
      <c r="A24" s="255"/>
      <c r="B24" s="114" t="s">
        <v>181</v>
      </c>
      <c r="C24" s="114" t="s">
        <v>193</v>
      </c>
      <c r="D24" s="6" t="s">
        <v>45</v>
      </c>
      <c r="E24" s="114" t="s">
        <v>197</v>
      </c>
      <c r="F24" s="125" t="s">
        <v>247</v>
      </c>
      <c r="G24" s="2">
        <v>2</v>
      </c>
      <c r="H24" s="2" t="s">
        <v>70</v>
      </c>
      <c r="I24" s="117" t="str">
        <f t="shared" si="0"/>
        <v>2B</v>
      </c>
      <c r="J24" s="101" t="str">
        <f>IF(OR(ISBLANK(G24),ISBLANK(H24))," ",VLOOKUP(I24,'Risk matrix'!$A$26:$B$55,2,FALSE))</f>
        <v>IV</v>
      </c>
      <c r="K24" s="3" t="s">
        <v>39</v>
      </c>
      <c r="L24" s="7" t="s">
        <v>244</v>
      </c>
      <c r="M24" s="7" t="s">
        <v>246</v>
      </c>
      <c r="N24" s="95"/>
      <c r="O24" s="1"/>
      <c r="P24" s="1"/>
      <c r="Q24" s="1"/>
    </row>
    <row r="25" spans="1:25" ht="42" x14ac:dyDescent="0.35">
      <c r="A25" s="255"/>
      <c r="B25" s="115" t="s">
        <v>182</v>
      </c>
      <c r="C25" s="112" t="s">
        <v>194</v>
      </c>
      <c r="D25" s="6" t="s">
        <v>45</v>
      </c>
      <c r="E25" s="114" t="s">
        <v>199</v>
      </c>
      <c r="F25" s="125" t="s">
        <v>247</v>
      </c>
      <c r="G25" s="2">
        <v>3</v>
      </c>
      <c r="H25" s="2" t="s">
        <v>70</v>
      </c>
      <c r="I25" s="117" t="str">
        <f t="shared" si="0"/>
        <v>3B</v>
      </c>
      <c r="J25" s="101" t="str">
        <f>IF(OR(ISBLANK(G25),ISBLANK(H25))," ",VLOOKUP(I25,'Risk matrix'!$A$26:$B$55,2,FALSE))</f>
        <v>III</v>
      </c>
      <c r="K25" s="3" t="s">
        <v>64</v>
      </c>
      <c r="L25" s="7" t="s">
        <v>244</v>
      </c>
      <c r="M25" s="7" t="s">
        <v>246</v>
      </c>
      <c r="N25" s="95"/>
      <c r="O25" s="1"/>
      <c r="P25" s="1"/>
      <c r="Q25" s="1"/>
    </row>
    <row r="26" spans="1:25" ht="34.4" customHeight="1" x14ac:dyDescent="0.35">
      <c r="A26" s="255"/>
      <c r="B26" s="115" t="s">
        <v>237</v>
      </c>
      <c r="C26" s="112" t="s">
        <v>194</v>
      </c>
      <c r="D26" s="6" t="s">
        <v>45</v>
      </c>
      <c r="E26" s="114" t="s">
        <v>199</v>
      </c>
      <c r="F26" s="125" t="s">
        <v>247</v>
      </c>
      <c r="G26" s="2">
        <v>4</v>
      </c>
      <c r="H26" s="2" t="s">
        <v>70</v>
      </c>
      <c r="I26" s="117" t="str">
        <f t="shared" si="0"/>
        <v>4B</v>
      </c>
      <c r="J26" s="101" t="str">
        <f>IF(OR(ISBLANK(G26),ISBLANK(H26))," ",VLOOKUP(I26,'Risk matrix'!$A$26:$B$55,2,FALSE))</f>
        <v>III</v>
      </c>
      <c r="K26" s="3" t="s">
        <v>64</v>
      </c>
      <c r="L26" s="7" t="s">
        <v>244</v>
      </c>
      <c r="M26" s="7" t="s">
        <v>246</v>
      </c>
      <c r="N26" s="95"/>
      <c r="O26" s="1"/>
      <c r="P26" s="1"/>
      <c r="Q26" s="1"/>
    </row>
    <row r="27" spans="1:25" ht="59.25" customHeight="1" x14ac:dyDescent="0.35">
      <c r="A27" s="256"/>
      <c r="B27" s="115" t="s">
        <v>183</v>
      </c>
      <c r="C27" s="112" t="s">
        <v>195</v>
      </c>
      <c r="D27" s="6" t="s">
        <v>45</v>
      </c>
      <c r="E27" s="114" t="s">
        <v>200</v>
      </c>
      <c r="F27" s="125" t="s">
        <v>247</v>
      </c>
      <c r="G27" s="2">
        <v>4</v>
      </c>
      <c r="H27" s="2" t="s">
        <v>71</v>
      </c>
      <c r="I27" s="117" t="str">
        <f t="shared" si="0"/>
        <v>4C</v>
      </c>
      <c r="J27" s="101" t="str">
        <f>IF(OR(ISBLANK(G27),ISBLANK(H27))," ",VLOOKUP(I27,'Risk matrix'!$A$26:$B$55,2,FALSE))</f>
        <v>II</v>
      </c>
      <c r="K27" s="3" t="s">
        <v>66</v>
      </c>
      <c r="L27" s="7" t="s">
        <v>244</v>
      </c>
      <c r="M27" s="7" t="s">
        <v>246</v>
      </c>
      <c r="N27" s="95"/>
      <c r="O27" s="1"/>
      <c r="P27" s="1"/>
      <c r="Q27" s="1"/>
    </row>
    <row r="28" spans="1:25" ht="42" x14ac:dyDescent="0.35">
      <c r="A28" s="118" t="s">
        <v>201</v>
      </c>
      <c r="B28" s="114" t="s">
        <v>202</v>
      </c>
      <c r="C28" s="114" t="s">
        <v>204</v>
      </c>
      <c r="D28" s="6" t="s">
        <v>45</v>
      </c>
      <c r="E28" s="114" t="s">
        <v>206</v>
      </c>
      <c r="F28" s="125" t="s">
        <v>247</v>
      </c>
      <c r="G28" s="2">
        <v>3</v>
      </c>
      <c r="H28" s="2" t="s">
        <v>70</v>
      </c>
      <c r="I28" s="117" t="str">
        <f t="shared" ref="I28" si="1">CONCATENATE(G28,H28)</f>
        <v>3B</v>
      </c>
      <c r="J28" s="101" t="str">
        <f>IF(OR(ISBLANK(G28),ISBLANK(H28))," ",VLOOKUP(I28,'Risk matrix'!$A$26:$B$55,2,FALSE))</f>
        <v>III</v>
      </c>
      <c r="K28" s="3" t="s">
        <v>64</v>
      </c>
      <c r="L28" s="7" t="s">
        <v>244</v>
      </c>
      <c r="M28" s="7" t="s">
        <v>246</v>
      </c>
      <c r="N28" s="95"/>
      <c r="O28" s="1"/>
      <c r="P28" s="1"/>
      <c r="Q28" s="1"/>
    </row>
    <row r="29" spans="1:25" ht="42" x14ac:dyDescent="0.35">
      <c r="A29" s="2"/>
      <c r="B29" s="114" t="s">
        <v>203</v>
      </c>
      <c r="C29" s="114" t="s">
        <v>205</v>
      </c>
      <c r="D29" s="6" t="s">
        <v>45</v>
      </c>
      <c r="E29" s="114" t="s">
        <v>206</v>
      </c>
      <c r="F29" s="125" t="s">
        <v>247</v>
      </c>
      <c r="G29" s="2">
        <v>3</v>
      </c>
      <c r="H29" s="2" t="s">
        <v>69</v>
      </c>
      <c r="I29" s="117" t="str">
        <f t="shared" ref="I29" si="2">CONCATENATE(G29,H29)</f>
        <v>3A</v>
      </c>
      <c r="J29" s="101" t="str">
        <f>IF(OR(ISBLANK(G29),ISBLANK(H29))," ",VLOOKUP(I29,'Risk matrix'!$A$26:$B$55,2,FALSE))</f>
        <v>IV</v>
      </c>
      <c r="K29" s="3" t="s">
        <v>39</v>
      </c>
      <c r="L29" s="7" t="s">
        <v>244</v>
      </c>
      <c r="M29" s="7" t="s">
        <v>246</v>
      </c>
      <c r="N29" s="95"/>
      <c r="O29" s="1"/>
      <c r="P29" s="1"/>
      <c r="Q29" s="1"/>
    </row>
    <row r="30" spans="1:25" x14ac:dyDescent="0.35">
      <c r="A30" s="2"/>
      <c r="B30" s="181"/>
      <c r="C30" s="8"/>
      <c r="D30" s="6"/>
      <c r="E30" s="8"/>
      <c r="F30" s="4"/>
      <c r="G30" s="2"/>
      <c r="H30" s="2"/>
      <c r="I30" s="2"/>
      <c r="J30" s="6"/>
      <c r="K30" s="3"/>
      <c r="L30" s="6"/>
      <c r="M30" s="3"/>
      <c r="N30" s="95"/>
      <c r="O30" s="1"/>
      <c r="P30" s="1"/>
      <c r="Q30" s="1"/>
    </row>
    <row r="31" spans="1:25" x14ac:dyDescent="0.35">
      <c r="A31" s="127"/>
      <c r="B31" s="128"/>
      <c r="C31" s="128"/>
      <c r="D31" s="129"/>
      <c r="E31" s="128"/>
      <c r="F31" s="130"/>
      <c r="G31" s="127"/>
      <c r="H31" s="127"/>
      <c r="I31" s="127"/>
      <c r="J31" s="129"/>
      <c r="K31" s="131"/>
      <c r="L31" s="129"/>
      <c r="M31" s="131"/>
      <c r="N31" s="132"/>
      <c r="O31" s="1"/>
      <c r="P31" s="1"/>
      <c r="Q31" s="1"/>
    </row>
    <row r="32" spans="1:25" x14ac:dyDescent="0.35">
      <c r="A32" s="127"/>
      <c r="B32" s="128"/>
      <c r="C32" s="128"/>
      <c r="D32" s="129"/>
      <c r="E32" s="128"/>
      <c r="F32" s="130"/>
      <c r="G32" s="127"/>
      <c r="H32" s="127"/>
      <c r="I32" s="127"/>
      <c r="J32" s="129"/>
      <c r="K32" s="131"/>
      <c r="L32" s="129"/>
      <c r="M32" s="131"/>
      <c r="N32" s="132"/>
      <c r="O32" s="1"/>
      <c r="P32" s="1"/>
      <c r="Q32" s="1"/>
    </row>
    <row r="33" spans="1:17" x14ac:dyDescent="0.35">
      <c r="A33" s="127"/>
      <c r="B33" s="128"/>
      <c r="C33" s="128"/>
      <c r="D33" s="129"/>
      <c r="E33" s="128"/>
      <c r="F33" s="130"/>
      <c r="G33" s="127"/>
      <c r="H33" s="127"/>
      <c r="I33" s="127"/>
      <c r="J33" s="129"/>
      <c r="K33" s="131"/>
      <c r="L33" s="129"/>
      <c r="M33" s="131"/>
      <c r="N33" s="132"/>
      <c r="O33" s="1"/>
      <c r="P33" s="1"/>
      <c r="Q33" s="1"/>
    </row>
    <row r="34" spans="1:17" x14ac:dyDescent="0.35">
      <c r="A34" s="127"/>
      <c r="B34" s="128"/>
      <c r="C34" s="133" t="s">
        <v>345</v>
      </c>
      <c r="D34" s="129"/>
      <c r="E34" s="133" t="s">
        <v>253</v>
      </c>
      <c r="F34" s="130"/>
      <c r="G34" s="127"/>
      <c r="H34" s="127"/>
      <c r="I34" s="127"/>
      <c r="J34" s="129"/>
      <c r="K34" s="131"/>
      <c r="L34" s="129"/>
      <c r="M34" s="131"/>
      <c r="N34" s="132"/>
      <c r="O34" s="1"/>
      <c r="P34" s="1"/>
      <c r="Q34" s="1"/>
    </row>
    <row r="35" spans="1:17" ht="17.5" x14ac:dyDescent="0.35">
      <c r="A35" s="127"/>
      <c r="B35" s="128"/>
      <c r="C35" s="128" t="s">
        <v>342</v>
      </c>
      <c r="D35" s="129"/>
      <c r="E35" s="295" t="s">
        <v>343</v>
      </c>
      <c r="F35" s="130"/>
      <c r="G35" s="127"/>
      <c r="H35" s="127"/>
      <c r="I35" s="127"/>
      <c r="J35" s="129"/>
      <c r="K35" s="131"/>
      <c r="L35" s="129"/>
      <c r="M35" s="131"/>
      <c r="N35" s="132"/>
      <c r="O35" s="1"/>
      <c r="P35" s="1"/>
      <c r="Q35" s="1"/>
    </row>
    <row r="36" spans="1:17" x14ac:dyDescent="0.35">
      <c r="A36" s="127"/>
      <c r="B36" s="128"/>
      <c r="C36" s="128"/>
      <c r="D36" s="129"/>
      <c r="E36" s="128"/>
      <c r="F36" s="130"/>
      <c r="G36" s="127"/>
      <c r="H36" s="127"/>
      <c r="I36" s="127"/>
      <c r="J36" s="129"/>
      <c r="K36" s="131"/>
      <c r="L36" s="129"/>
      <c r="M36" s="131"/>
      <c r="N36" s="132"/>
      <c r="O36" s="1"/>
      <c r="P36" s="1"/>
      <c r="Q36" s="1"/>
    </row>
    <row r="37" spans="1:17" x14ac:dyDescent="0.35">
      <c r="A37" s="127"/>
      <c r="B37" s="128"/>
      <c r="C37" s="134"/>
      <c r="D37" s="129"/>
      <c r="E37" s="134"/>
      <c r="F37" s="130"/>
      <c r="G37" s="127"/>
      <c r="H37" s="127"/>
      <c r="I37" s="127"/>
      <c r="J37" s="129"/>
      <c r="K37" s="131"/>
      <c r="L37" s="129"/>
      <c r="M37" s="131"/>
      <c r="N37" s="132"/>
      <c r="O37" s="1"/>
      <c r="P37" s="1"/>
      <c r="Q37" s="1"/>
    </row>
    <row r="38" spans="1:17" x14ac:dyDescent="0.35">
      <c r="A38" s="127"/>
      <c r="B38" s="128"/>
      <c r="C38" s="128" t="s">
        <v>251</v>
      </c>
      <c r="D38" s="129"/>
      <c r="E38" s="128" t="s">
        <v>251</v>
      </c>
      <c r="F38" s="130"/>
      <c r="G38" s="127"/>
      <c r="H38" s="127"/>
      <c r="I38" s="127"/>
      <c r="J38" s="129"/>
      <c r="K38" s="131"/>
      <c r="L38" s="129"/>
      <c r="M38" s="131"/>
      <c r="N38" s="132"/>
      <c r="O38" s="1"/>
      <c r="P38" s="1"/>
      <c r="Q38" s="1"/>
    </row>
    <row r="39" spans="1:17" x14ac:dyDescent="0.35">
      <c r="A39" s="127"/>
      <c r="B39" s="128"/>
      <c r="C39" s="128"/>
      <c r="D39" s="129"/>
      <c r="E39" s="128"/>
      <c r="F39" s="130"/>
      <c r="G39" s="127"/>
      <c r="H39" s="127"/>
      <c r="I39" s="127"/>
      <c r="J39" s="129"/>
      <c r="K39" s="131"/>
      <c r="L39" s="129"/>
      <c r="M39" s="131"/>
      <c r="N39" s="132"/>
      <c r="O39" s="1"/>
      <c r="P39" s="1"/>
      <c r="Q39" s="1"/>
    </row>
    <row r="40" spans="1:17" x14ac:dyDescent="0.35">
      <c r="A40" s="127"/>
      <c r="B40" s="128"/>
      <c r="C40" s="134"/>
      <c r="D40" s="129"/>
      <c r="E40" s="134"/>
      <c r="F40" s="130"/>
      <c r="G40" s="127"/>
      <c r="H40" s="127"/>
      <c r="I40" s="127"/>
      <c r="J40" s="129"/>
      <c r="K40" s="131"/>
      <c r="L40" s="129"/>
      <c r="M40" s="131"/>
      <c r="N40" s="132"/>
      <c r="O40" s="1"/>
      <c r="P40" s="1"/>
      <c r="Q40" s="1"/>
    </row>
    <row r="41" spans="1:17" x14ac:dyDescent="0.35">
      <c r="A41" s="127"/>
      <c r="B41" s="128"/>
      <c r="C41" s="128" t="s">
        <v>255</v>
      </c>
      <c r="D41" s="129"/>
      <c r="E41" s="128" t="s">
        <v>255</v>
      </c>
      <c r="F41" s="130"/>
      <c r="G41" s="127"/>
      <c r="H41" s="127"/>
      <c r="I41" s="127"/>
      <c r="J41" s="129"/>
      <c r="K41" s="131"/>
      <c r="L41" s="129"/>
      <c r="M41" s="131"/>
      <c r="N41" s="132"/>
      <c r="O41" s="1"/>
    </row>
    <row r="42" spans="1:17" x14ac:dyDescent="0.35">
      <c r="A42" s="127"/>
      <c r="B42" s="128"/>
      <c r="C42" s="128"/>
      <c r="D42" s="129"/>
      <c r="E42" s="128"/>
      <c r="F42" s="130"/>
      <c r="G42" s="127"/>
      <c r="H42" s="127"/>
      <c r="I42" s="127"/>
      <c r="J42" s="129"/>
      <c r="K42" s="131"/>
      <c r="L42" s="129"/>
      <c r="M42" s="131"/>
      <c r="N42" s="132"/>
      <c r="O42" s="1"/>
    </row>
    <row r="43" spans="1:17" x14ac:dyDescent="0.35">
      <c r="A43" s="127"/>
      <c r="B43" s="128"/>
      <c r="C43" s="128"/>
      <c r="D43" s="129"/>
      <c r="E43" s="128"/>
      <c r="F43" s="130"/>
      <c r="G43" s="127"/>
      <c r="H43" s="127"/>
      <c r="I43" s="127"/>
      <c r="J43" s="129"/>
      <c r="K43" s="131"/>
      <c r="L43" s="129"/>
      <c r="M43" s="131"/>
      <c r="N43" s="132"/>
      <c r="O43" s="1"/>
    </row>
    <row r="44" spans="1:17" x14ac:dyDescent="0.35">
      <c r="A44" s="127"/>
      <c r="B44" s="128"/>
      <c r="C44" s="128"/>
      <c r="D44" s="129"/>
      <c r="E44" s="128"/>
      <c r="F44" s="130"/>
      <c r="G44" s="127"/>
      <c r="H44" s="127"/>
      <c r="I44" s="127"/>
      <c r="J44" s="129"/>
      <c r="K44" s="131"/>
      <c r="L44" s="129"/>
      <c r="M44" s="131"/>
      <c r="N44" s="132"/>
      <c r="O44" s="1"/>
    </row>
    <row r="45" spans="1:17" x14ac:dyDescent="0.35">
      <c r="A45" s="127"/>
      <c r="B45" s="128"/>
      <c r="C45" s="128"/>
      <c r="D45" s="129"/>
      <c r="E45" s="128"/>
      <c r="F45" s="130"/>
      <c r="G45" s="127"/>
      <c r="H45" s="127"/>
      <c r="I45" s="127"/>
      <c r="J45" s="129"/>
      <c r="K45" s="131"/>
      <c r="L45" s="129"/>
      <c r="M45" s="131"/>
      <c r="N45" s="132"/>
      <c r="O45" s="1"/>
    </row>
    <row r="46" spans="1:17" x14ac:dyDescent="0.35">
      <c r="A46" s="127"/>
      <c r="B46" s="128"/>
      <c r="C46" s="128"/>
      <c r="D46" s="129"/>
      <c r="E46" s="128"/>
      <c r="F46" s="130"/>
      <c r="G46" s="127"/>
      <c r="H46" s="127"/>
      <c r="I46" s="127"/>
      <c r="J46" s="129"/>
      <c r="K46" s="131"/>
      <c r="L46" s="129"/>
      <c r="M46" s="131"/>
      <c r="N46" s="132"/>
      <c r="O46" s="1"/>
    </row>
    <row r="47" spans="1:17" x14ac:dyDescent="0.35">
      <c r="A47" s="127"/>
      <c r="B47" s="128"/>
      <c r="C47" s="128"/>
      <c r="D47" s="129"/>
      <c r="E47" s="128"/>
      <c r="F47" s="130"/>
      <c r="G47" s="127"/>
      <c r="H47" s="127"/>
      <c r="I47" s="127"/>
      <c r="J47" s="129"/>
      <c r="K47" s="131"/>
      <c r="L47" s="129"/>
      <c r="M47" s="131"/>
      <c r="N47" s="132"/>
      <c r="O47" s="1"/>
    </row>
    <row r="48" spans="1:17" x14ac:dyDescent="0.35">
      <c r="A48" s="127"/>
      <c r="B48" s="128"/>
      <c r="C48" s="128"/>
      <c r="D48" s="129"/>
      <c r="E48" s="128"/>
      <c r="F48" s="130"/>
      <c r="G48" s="127"/>
      <c r="H48" s="127"/>
      <c r="I48" s="127"/>
      <c r="J48" s="129"/>
      <c r="K48" s="131"/>
      <c r="L48" s="129"/>
      <c r="M48" s="131"/>
      <c r="N48" s="132"/>
      <c r="O48" s="1"/>
    </row>
    <row r="49" spans="1:15" x14ac:dyDescent="0.35">
      <c r="A49" s="127"/>
      <c r="B49" s="127"/>
      <c r="C49" s="127"/>
      <c r="D49" s="129"/>
      <c r="E49" s="127"/>
      <c r="F49" s="127"/>
      <c r="G49" s="127"/>
      <c r="H49" s="127"/>
      <c r="I49" s="127"/>
      <c r="J49" s="129"/>
      <c r="K49" s="131"/>
      <c r="L49" s="129"/>
      <c r="M49" s="131"/>
      <c r="N49" s="132"/>
      <c r="O49" s="1"/>
    </row>
    <row r="50" spans="1:15" x14ac:dyDescent="0.35">
      <c r="A50" s="127"/>
      <c r="B50" s="127"/>
      <c r="C50" s="127"/>
      <c r="D50" s="129"/>
      <c r="E50" s="127"/>
      <c r="F50" s="127"/>
      <c r="G50" s="127"/>
      <c r="H50" s="127"/>
      <c r="I50" s="127"/>
      <c r="J50" s="129"/>
      <c r="K50" s="131"/>
      <c r="L50" s="129"/>
      <c r="M50" s="131"/>
      <c r="N50" s="132"/>
      <c r="O50" s="1"/>
    </row>
    <row r="51" spans="1:15" x14ac:dyDescent="0.35">
      <c r="A51" s="127"/>
      <c r="B51" s="127"/>
      <c r="C51" s="127"/>
      <c r="D51" s="129"/>
      <c r="E51" s="127"/>
      <c r="F51" s="127"/>
      <c r="G51" s="127"/>
      <c r="H51" s="127"/>
      <c r="I51" s="127"/>
      <c r="J51" s="129"/>
      <c r="K51" s="131"/>
      <c r="L51" s="129"/>
      <c r="M51" s="131"/>
      <c r="N51" s="132"/>
      <c r="O51" s="1"/>
    </row>
    <row r="52" spans="1:15" x14ac:dyDescent="0.35">
      <c r="A52" s="127"/>
      <c r="B52" s="127"/>
      <c r="C52" s="127"/>
      <c r="D52" s="129"/>
      <c r="E52" s="127"/>
      <c r="F52" s="127"/>
      <c r="G52" s="127"/>
      <c r="H52" s="127"/>
      <c r="I52" s="127"/>
      <c r="J52" s="129"/>
      <c r="K52" s="131"/>
      <c r="L52" s="129"/>
      <c r="M52" s="131"/>
      <c r="N52" s="132"/>
      <c r="O52" s="1"/>
    </row>
    <row r="53" spans="1:15" x14ac:dyDescent="0.35">
      <c r="A53" s="127"/>
      <c r="B53" s="127"/>
      <c r="C53" s="127"/>
      <c r="D53" s="129"/>
      <c r="E53" s="127"/>
      <c r="F53" s="127"/>
      <c r="G53" s="127"/>
      <c r="H53" s="127"/>
      <c r="I53" s="127"/>
      <c r="J53" s="129"/>
      <c r="K53" s="131"/>
      <c r="L53" s="129"/>
      <c r="M53" s="131"/>
      <c r="N53" s="132"/>
      <c r="O53" s="1"/>
    </row>
    <row r="54" spans="1:15" x14ac:dyDescent="0.35">
      <c r="A54" s="127"/>
      <c r="B54" s="127"/>
      <c r="C54" s="127"/>
      <c r="D54" s="129"/>
      <c r="E54" s="127"/>
      <c r="F54" s="127"/>
      <c r="G54" s="127"/>
      <c r="H54" s="127"/>
      <c r="I54" s="127"/>
      <c r="J54" s="129"/>
      <c r="K54" s="131"/>
      <c r="L54" s="129"/>
      <c r="M54" s="131"/>
      <c r="N54" s="132"/>
      <c r="O54" s="1"/>
    </row>
    <row r="55" spans="1:15" x14ac:dyDescent="0.35">
      <c r="A55" s="127"/>
      <c r="B55" s="127"/>
      <c r="C55" s="127"/>
      <c r="D55" s="129"/>
      <c r="E55" s="127"/>
      <c r="F55" s="127"/>
      <c r="G55" s="127"/>
      <c r="H55" s="127"/>
      <c r="I55" s="127"/>
      <c r="J55" s="129"/>
      <c r="K55" s="131"/>
      <c r="L55" s="129"/>
      <c r="M55" s="131"/>
      <c r="N55" s="132"/>
      <c r="O55" s="1"/>
    </row>
    <row r="56" spans="1:15" x14ac:dyDescent="0.35">
      <c r="A56" s="127"/>
      <c r="B56" s="127"/>
      <c r="C56" s="127"/>
      <c r="D56" s="129"/>
      <c r="E56" s="127"/>
      <c r="F56" s="127"/>
      <c r="G56" s="127"/>
      <c r="H56" s="127"/>
      <c r="I56" s="127"/>
      <c r="J56" s="129"/>
      <c r="K56" s="131"/>
      <c r="L56" s="129"/>
      <c r="M56" s="131"/>
      <c r="N56" s="132"/>
      <c r="O56" s="1"/>
    </row>
    <row r="57" spans="1:15" x14ac:dyDescent="0.35">
      <c r="A57" s="127"/>
      <c r="B57" s="127"/>
      <c r="C57" s="127"/>
      <c r="D57" s="129"/>
      <c r="E57" s="127"/>
      <c r="F57" s="127"/>
      <c r="G57" s="127"/>
      <c r="H57" s="127"/>
      <c r="I57" s="127"/>
      <c r="J57" s="129"/>
      <c r="K57" s="131"/>
      <c r="L57" s="129"/>
      <c r="M57" s="131"/>
      <c r="N57" s="132"/>
      <c r="O57" s="1"/>
    </row>
    <row r="58" spans="1:15" x14ac:dyDescent="0.35">
      <c r="A58" s="127"/>
      <c r="B58" s="127"/>
      <c r="C58" s="127"/>
      <c r="D58" s="129"/>
      <c r="E58" s="127"/>
      <c r="F58" s="127"/>
      <c r="G58" s="127"/>
      <c r="H58" s="127"/>
      <c r="I58" s="127"/>
      <c r="J58" s="129"/>
      <c r="K58" s="131"/>
      <c r="L58" s="129"/>
      <c r="M58" s="131"/>
      <c r="N58" s="132"/>
      <c r="O58" s="1"/>
    </row>
    <row r="59" spans="1:15" x14ac:dyDescent="0.35">
      <c r="A59" s="127"/>
      <c r="B59" s="127"/>
      <c r="C59" s="127"/>
      <c r="D59" s="129"/>
      <c r="E59" s="127"/>
      <c r="F59" s="127"/>
      <c r="G59" s="127"/>
      <c r="H59" s="127"/>
      <c r="I59" s="127"/>
      <c r="J59" s="129"/>
      <c r="K59" s="131"/>
      <c r="L59" s="129"/>
      <c r="M59" s="131"/>
      <c r="N59" s="132"/>
      <c r="O59" s="1"/>
    </row>
    <row r="60" spans="1:15" x14ac:dyDescent="0.35">
      <c r="A60" s="127"/>
      <c r="B60" s="127"/>
      <c r="C60" s="127"/>
      <c r="D60" s="129"/>
      <c r="E60" s="127"/>
      <c r="F60" s="127"/>
      <c r="G60" s="127"/>
      <c r="H60" s="127"/>
      <c r="I60" s="127"/>
      <c r="J60" s="129"/>
      <c r="K60" s="131"/>
      <c r="L60" s="129"/>
      <c r="M60" s="131"/>
      <c r="N60" s="132"/>
      <c r="O60" s="1"/>
    </row>
    <row r="61" spans="1:15" x14ac:dyDescent="0.35">
      <c r="A61" s="127"/>
      <c r="B61" s="127"/>
      <c r="C61" s="127"/>
      <c r="D61" s="129"/>
      <c r="E61" s="127"/>
      <c r="F61" s="127"/>
      <c r="G61" s="127"/>
      <c r="H61" s="127"/>
      <c r="I61" s="127"/>
      <c r="J61" s="129"/>
      <c r="K61" s="131"/>
      <c r="L61" s="129"/>
      <c r="M61" s="131"/>
      <c r="N61" s="132"/>
      <c r="O61" s="1"/>
    </row>
    <row r="62" spans="1:15" x14ac:dyDescent="0.35">
      <c r="A62" s="127"/>
      <c r="B62" s="127"/>
      <c r="C62" s="127"/>
      <c r="D62" s="129"/>
      <c r="E62" s="127"/>
      <c r="F62" s="127"/>
      <c r="G62" s="127"/>
      <c r="H62" s="127"/>
      <c r="I62" s="127"/>
      <c r="J62" s="129"/>
      <c r="K62" s="131"/>
      <c r="L62" s="129"/>
      <c r="M62" s="131"/>
      <c r="N62" s="132"/>
      <c r="O62" s="1"/>
    </row>
    <row r="63" spans="1:15" x14ac:dyDescent="0.35">
      <c r="A63" s="127"/>
      <c r="B63" s="127"/>
      <c r="C63" s="127"/>
      <c r="D63" s="129"/>
      <c r="E63" s="127"/>
      <c r="F63" s="127"/>
      <c r="G63" s="127"/>
      <c r="H63" s="127"/>
      <c r="I63" s="127"/>
      <c r="J63" s="129"/>
      <c r="K63" s="131"/>
      <c r="L63" s="129"/>
      <c r="M63" s="131"/>
      <c r="N63" s="132"/>
      <c r="O63" s="1"/>
    </row>
    <row r="64" spans="1:15" x14ac:dyDescent="0.35">
      <c r="A64" s="127"/>
      <c r="B64" s="127"/>
      <c r="C64" s="127"/>
      <c r="D64" s="129"/>
      <c r="E64" s="127"/>
      <c r="F64" s="127"/>
      <c r="G64" s="127"/>
      <c r="H64" s="127"/>
      <c r="I64" s="127"/>
      <c r="J64" s="129"/>
      <c r="K64" s="131"/>
      <c r="L64" s="129"/>
      <c r="M64" s="131"/>
      <c r="N64" s="132"/>
      <c r="O64" s="1"/>
    </row>
    <row r="65" spans="1:15" x14ac:dyDescent="0.35">
      <c r="A65" s="127"/>
      <c r="B65" s="127"/>
      <c r="C65" s="127"/>
      <c r="D65" s="129"/>
      <c r="E65" s="127"/>
      <c r="F65" s="127"/>
      <c r="G65" s="127"/>
      <c r="H65" s="127"/>
      <c r="I65" s="127"/>
      <c r="J65" s="129"/>
      <c r="K65" s="131"/>
      <c r="L65" s="129"/>
      <c r="M65" s="131"/>
      <c r="N65" s="132"/>
      <c r="O65" s="1"/>
    </row>
    <row r="66" spans="1:15" x14ac:dyDescent="0.35">
      <c r="A66" s="127"/>
      <c r="B66" s="127"/>
      <c r="C66" s="127"/>
      <c r="D66" s="129"/>
      <c r="E66" s="127"/>
      <c r="F66" s="127"/>
      <c r="G66" s="127"/>
      <c r="H66" s="127"/>
      <c r="I66" s="127"/>
      <c r="J66" s="129"/>
      <c r="K66" s="131"/>
      <c r="L66" s="129"/>
      <c r="M66" s="131"/>
      <c r="N66" s="132"/>
      <c r="O66" s="1"/>
    </row>
    <row r="67" spans="1:15" x14ac:dyDescent="0.35">
      <c r="A67" s="127"/>
      <c r="B67" s="127"/>
      <c r="C67" s="127"/>
      <c r="D67" s="129"/>
      <c r="E67" s="127"/>
      <c r="F67" s="127"/>
      <c r="G67" s="127"/>
      <c r="H67" s="127"/>
      <c r="I67" s="127"/>
      <c r="J67" s="129"/>
      <c r="K67" s="131"/>
      <c r="L67" s="129"/>
      <c r="M67" s="131"/>
      <c r="N67" s="132"/>
      <c r="O67" s="1"/>
    </row>
    <row r="68" spans="1:15" x14ac:dyDescent="0.35">
      <c r="A68" s="127"/>
      <c r="B68" s="127"/>
      <c r="C68" s="127"/>
      <c r="D68" s="129"/>
      <c r="E68" s="127"/>
      <c r="F68" s="127"/>
      <c r="G68" s="127"/>
      <c r="H68" s="127"/>
      <c r="I68" s="127"/>
      <c r="J68" s="129"/>
      <c r="K68" s="131"/>
      <c r="L68" s="129"/>
      <c r="M68" s="131"/>
      <c r="N68" s="132"/>
      <c r="O68" s="1"/>
    </row>
    <row r="69" spans="1:15" x14ac:dyDescent="0.35">
      <c r="A69" s="127"/>
      <c r="B69" s="127"/>
      <c r="C69" s="127"/>
      <c r="D69" s="129"/>
      <c r="E69" s="127"/>
      <c r="F69" s="127"/>
      <c r="G69" s="127"/>
      <c r="H69" s="127"/>
      <c r="I69" s="127"/>
      <c r="J69" s="129"/>
      <c r="K69" s="131"/>
      <c r="L69" s="129"/>
      <c r="M69" s="131"/>
      <c r="N69" s="132"/>
      <c r="O69" s="1"/>
    </row>
    <row r="70" spans="1:15" x14ac:dyDescent="0.35">
      <c r="A70" s="127"/>
      <c r="B70" s="127"/>
      <c r="C70" s="127"/>
      <c r="D70" s="129"/>
      <c r="E70" s="127"/>
      <c r="F70" s="127"/>
      <c r="G70" s="127"/>
      <c r="H70" s="127"/>
      <c r="I70" s="127"/>
      <c r="J70" s="129"/>
      <c r="K70" s="131"/>
      <c r="L70" s="129"/>
      <c r="M70" s="131"/>
      <c r="N70" s="132"/>
      <c r="O70" s="1"/>
    </row>
    <row r="71" spans="1:15" x14ac:dyDescent="0.35">
      <c r="A71" s="127"/>
      <c r="B71" s="127"/>
      <c r="C71" s="127"/>
      <c r="D71" s="129"/>
      <c r="E71" s="127"/>
      <c r="F71" s="127"/>
      <c r="G71" s="127"/>
      <c r="H71" s="127"/>
      <c r="I71" s="127"/>
      <c r="J71" s="129"/>
      <c r="K71" s="131"/>
      <c r="L71" s="129"/>
      <c r="M71" s="131"/>
      <c r="N71" s="132"/>
      <c r="O71" s="1"/>
    </row>
    <row r="72" spans="1:15" x14ac:dyDescent="0.35">
      <c r="A72" s="127"/>
      <c r="B72" s="127"/>
      <c r="C72" s="127"/>
      <c r="D72" s="129"/>
      <c r="E72" s="127"/>
      <c r="F72" s="127"/>
      <c r="G72" s="127"/>
      <c r="H72" s="127"/>
      <c r="I72" s="127"/>
      <c r="J72" s="129"/>
      <c r="K72" s="131"/>
      <c r="L72" s="129"/>
      <c r="M72" s="131"/>
      <c r="N72" s="132"/>
      <c r="O72" s="1"/>
    </row>
    <row r="73" spans="1:15" x14ac:dyDescent="0.35">
      <c r="A73" s="127"/>
      <c r="B73" s="127"/>
      <c r="C73" s="127"/>
      <c r="D73" s="129"/>
      <c r="E73" s="127"/>
      <c r="F73" s="127"/>
      <c r="G73" s="127"/>
      <c r="H73" s="127"/>
      <c r="I73" s="127"/>
      <c r="J73" s="129"/>
      <c r="K73" s="131"/>
      <c r="L73" s="129"/>
      <c r="M73" s="131"/>
      <c r="N73" s="132"/>
      <c r="O73" s="1"/>
    </row>
    <row r="74" spans="1:15" x14ac:dyDescent="0.35">
      <c r="A74" s="127"/>
      <c r="B74" s="127"/>
      <c r="C74" s="127"/>
      <c r="D74" s="129"/>
      <c r="E74" s="127"/>
      <c r="F74" s="127"/>
      <c r="G74" s="127"/>
      <c r="H74" s="127"/>
      <c r="I74" s="127"/>
      <c r="J74" s="129"/>
      <c r="K74" s="131"/>
      <c r="L74" s="129"/>
      <c r="M74" s="131"/>
      <c r="N74" s="132"/>
      <c r="O74" s="1"/>
    </row>
    <row r="75" spans="1:15" x14ac:dyDescent="0.35">
      <c r="A75" s="127"/>
      <c r="B75" s="127"/>
      <c r="C75" s="127"/>
      <c r="D75" s="129"/>
      <c r="E75" s="127"/>
      <c r="F75" s="127"/>
      <c r="G75" s="127"/>
      <c r="H75" s="127"/>
      <c r="I75" s="127"/>
      <c r="J75" s="129"/>
      <c r="K75" s="131"/>
      <c r="L75" s="129"/>
      <c r="M75" s="131"/>
      <c r="N75" s="132"/>
      <c r="O75" s="1"/>
    </row>
    <row r="76" spans="1:15" x14ac:dyDescent="0.35">
      <c r="A76" s="127"/>
      <c r="B76" s="127"/>
      <c r="C76" s="127"/>
      <c r="D76" s="129"/>
      <c r="E76" s="127"/>
      <c r="F76" s="127"/>
      <c r="G76" s="127"/>
      <c r="H76" s="127"/>
      <c r="I76" s="127"/>
      <c r="J76" s="129"/>
      <c r="K76" s="131"/>
      <c r="L76" s="129"/>
      <c r="M76" s="131"/>
      <c r="N76" s="132"/>
      <c r="O76" s="1"/>
    </row>
    <row r="77" spans="1:15" x14ac:dyDescent="0.35">
      <c r="A77" s="127"/>
      <c r="B77" s="127"/>
      <c r="C77" s="127"/>
      <c r="D77" s="129"/>
      <c r="E77" s="127"/>
      <c r="F77" s="127"/>
      <c r="G77" s="127"/>
      <c r="H77" s="127"/>
      <c r="I77" s="127"/>
      <c r="J77" s="129"/>
      <c r="K77" s="131"/>
      <c r="L77" s="129"/>
      <c r="M77" s="131"/>
      <c r="N77" s="132"/>
      <c r="O77" s="1"/>
    </row>
    <row r="78" spans="1:15" x14ac:dyDescent="0.35">
      <c r="A78" s="127"/>
      <c r="B78" s="127"/>
      <c r="C78" s="127"/>
      <c r="D78" s="129"/>
      <c r="E78" s="127"/>
      <c r="F78" s="127"/>
      <c r="G78" s="127"/>
      <c r="H78" s="127"/>
      <c r="I78" s="127"/>
      <c r="J78" s="129"/>
      <c r="K78" s="131"/>
      <c r="L78" s="129"/>
      <c r="M78" s="131"/>
      <c r="N78" s="132"/>
      <c r="O78" s="1"/>
    </row>
    <row r="79" spans="1:15" x14ac:dyDescent="0.35">
      <c r="A79" s="127"/>
      <c r="B79" s="127"/>
      <c r="C79" s="127"/>
      <c r="D79" s="129"/>
      <c r="E79" s="127"/>
      <c r="F79" s="127"/>
      <c r="G79" s="127"/>
      <c r="H79" s="127"/>
      <c r="I79" s="127"/>
      <c r="J79" s="129"/>
      <c r="K79" s="131"/>
      <c r="L79" s="129"/>
      <c r="M79" s="131"/>
      <c r="N79" s="132"/>
      <c r="O79" s="1"/>
    </row>
    <row r="80" spans="1:15" x14ac:dyDescent="0.35">
      <c r="A80" s="127"/>
      <c r="B80" s="127"/>
      <c r="C80" s="127"/>
      <c r="D80" s="129"/>
      <c r="E80" s="127"/>
      <c r="F80" s="127"/>
      <c r="G80" s="127"/>
      <c r="H80" s="127"/>
      <c r="I80" s="127"/>
      <c r="J80" s="129"/>
      <c r="K80" s="131"/>
      <c r="L80" s="129"/>
      <c r="M80" s="131"/>
      <c r="N80" s="132"/>
      <c r="O80" s="1"/>
    </row>
    <row r="81" spans="1:15" x14ac:dyDescent="0.35">
      <c r="A81" s="127"/>
      <c r="B81" s="127"/>
      <c r="C81" s="127"/>
      <c r="D81" s="129"/>
      <c r="E81" s="127"/>
      <c r="F81" s="127"/>
      <c r="G81" s="127"/>
      <c r="H81" s="127"/>
      <c r="I81" s="127"/>
      <c r="J81" s="129"/>
      <c r="K81" s="131"/>
      <c r="L81" s="129"/>
      <c r="M81" s="131"/>
      <c r="N81" s="132"/>
      <c r="O81" s="1"/>
    </row>
    <row r="82" spans="1:15" x14ac:dyDescent="0.35">
      <c r="A82" s="127"/>
      <c r="B82" s="127"/>
      <c r="C82" s="127"/>
      <c r="D82" s="129"/>
      <c r="E82" s="127"/>
      <c r="F82" s="127"/>
      <c r="G82" s="127"/>
      <c r="H82" s="127"/>
      <c r="I82" s="127"/>
      <c r="J82" s="129"/>
      <c r="K82" s="131"/>
      <c r="L82" s="129"/>
      <c r="M82" s="131"/>
      <c r="N82" s="132"/>
      <c r="O82" s="1"/>
    </row>
    <row r="83" spans="1:15" x14ac:dyDescent="0.35">
      <c r="A83" s="127"/>
      <c r="B83" s="127"/>
      <c r="C83" s="127"/>
      <c r="D83" s="129"/>
      <c r="E83" s="127"/>
      <c r="F83" s="127"/>
      <c r="G83" s="127"/>
      <c r="H83" s="127"/>
      <c r="I83" s="127"/>
      <c r="J83" s="129"/>
      <c r="K83" s="131"/>
      <c r="L83" s="129"/>
      <c r="M83" s="131"/>
      <c r="N83" s="132"/>
      <c r="O83" s="1"/>
    </row>
    <row r="84" spans="1:15" x14ac:dyDescent="0.35">
      <c r="A84" s="127"/>
      <c r="B84" s="127"/>
      <c r="C84" s="127"/>
      <c r="D84" s="129"/>
      <c r="E84" s="127"/>
      <c r="F84" s="127"/>
      <c r="G84" s="127"/>
      <c r="H84" s="127"/>
      <c r="I84" s="127"/>
      <c r="J84" s="129"/>
      <c r="K84" s="131"/>
      <c r="L84" s="129"/>
      <c r="M84" s="131"/>
      <c r="N84" s="132"/>
      <c r="O84" s="1"/>
    </row>
    <row r="85" spans="1:15" x14ac:dyDescent="0.35">
      <c r="A85" s="127"/>
      <c r="B85" s="127"/>
      <c r="C85" s="127"/>
      <c r="D85" s="129"/>
      <c r="E85" s="127"/>
      <c r="F85" s="127"/>
      <c r="G85" s="127"/>
      <c r="H85" s="127"/>
      <c r="I85" s="127"/>
      <c r="J85" s="129"/>
      <c r="K85" s="131"/>
      <c r="L85" s="129"/>
      <c r="M85" s="131"/>
      <c r="N85" s="132"/>
      <c r="O85" s="1"/>
    </row>
    <row r="86" spans="1:15" x14ac:dyDescent="0.35">
      <c r="A86" s="127"/>
      <c r="B86" s="127"/>
      <c r="C86" s="127"/>
      <c r="D86" s="129"/>
      <c r="E86" s="127"/>
      <c r="F86" s="127"/>
      <c r="G86" s="127"/>
      <c r="H86" s="127"/>
      <c r="I86" s="127"/>
      <c r="J86" s="129"/>
      <c r="K86" s="131"/>
      <c r="L86" s="129"/>
      <c r="M86" s="131"/>
      <c r="N86" s="132"/>
      <c r="O86" s="1"/>
    </row>
    <row r="87" spans="1:15" x14ac:dyDescent="0.35">
      <c r="A87" s="127"/>
      <c r="B87" s="127"/>
      <c r="C87" s="127"/>
      <c r="D87" s="129"/>
      <c r="E87" s="127"/>
      <c r="F87" s="127"/>
      <c r="G87" s="127"/>
      <c r="H87" s="127"/>
      <c r="I87" s="127"/>
      <c r="J87" s="129"/>
      <c r="K87" s="131"/>
      <c r="L87" s="129"/>
      <c r="M87" s="131"/>
      <c r="N87" s="132"/>
      <c r="O87" s="1"/>
    </row>
    <row r="88" spans="1:15" x14ac:dyDescent="0.35">
      <c r="A88" s="127"/>
      <c r="B88" s="127"/>
      <c r="C88" s="127"/>
      <c r="D88" s="129"/>
      <c r="E88" s="127"/>
      <c r="F88" s="127"/>
      <c r="G88" s="127"/>
      <c r="H88" s="127"/>
      <c r="I88" s="127"/>
      <c r="J88" s="129"/>
      <c r="K88" s="131"/>
      <c r="L88" s="129"/>
      <c r="M88" s="131"/>
      <c r="N88" s="132"/>
      <c r="O88" s="1"/>
    </row>
    <row r="89" spans="1:15" x14ac:dyDescent="0.35">
      <c r="A89" s="127"/>
      <c r="B89" s="127"/>
      <c r="C89" s="127"/>
      <c r="D89" s="129"/>
      <c r="E89" s="127"/>
      <c r="F89" s="127"/>
      <c r="G89" s="127"/>
      <c r="H89" s="127"/>
      <c r="I89" s="127"/>
      <c r="J89" s="129"/>
      <c r="K89" s="131"/>
      <c r="L89" s="129"/>
      <c r="M89" s="131"/>
      <c r="N89" s="132"/>
      <c r="O89" s="1"/>
    </row>
    <row r="90" spans="1:15" x14ac:dyDescent="0.35">
      <c r="A90" s="127"/>
      <c r="B90" s="127"/>
      <c r="C90" s="127"/>
      <c r="D90" s="129"/>
      <c r="E90" s="127"/>
      <c r="F90" s="127"/>
      <c r="G90" s="127"/>
      <c r="H90" s="127"/>
      <c r="I90" s="127"/>
      <c r="J90" s="129"/>
      <c r="K90" s="131"/>
      <c r="L90" s="129"/>
      <c r="M90" s="131"/>
      <c r="N90" s="132"/>
      <c r="O90" s="1"/>
    </row>
    <row r="91" spans="1:15" x14ac:dyDescent="0.35">
      <c r="A91" s="127"/>
      <c r="B91" s="127"/>
      <c r="C91" s="127"/>
      <c r="D91" s="129"/>
      <c r="E91" s="127"/>
      <c r="F91" s="127"/>
      <c r="G91" s="127"/>
      <c r="H91" s="127"/>
      <c r="I91" s="127"/>
      <c r="J91" s="129"/>
      <c r="K91" s="131"/>
      <c r="L91" s="129"/>
      <c r="M91" s="131"/>
      <c r="N91" s="132"/>
      <c r="O91" s="1"/>
    </row>
    <row r="92" spans="1:15" x14ac:dyDescent="0.35">
      <c r="A92" s="127"/>
      <c r="B92" s="127"/>
      <c r="C92" s="127"/>
      <c r="D92" s="129"/>
      <c r="E92" s="127"/>
      <c r="F92" s="127"/>
      <c r="G92" s="127"/>
      <c r="H92" s="127"/>
      <c r="I92" s="127"/>
      <c r="J92" s="129"/>
      <c r="K92" s="131"/>
      <c r="L92" s="129"/>
      <c r="M92" s="131"/>
      <c r="N92" s="132"/>
      <c r="O92" s="1"/>
    </row>
    <row r="93" spans="1:15" x14ac:dyDescent="0.35">
      <c r="A93" s="127"/>
      <c r="B93" s="127"/>
      <c r="C93" s="127"/>
      <c r="D93" s="129"/>
      <c r="E93" s="127"/>
      <c r="F93" s="127"/>
      <c r="G93" s="127"/>
      <c r="H93" s="127"/>
      <c r="I93" s="127"/>
      <c r="J93" s="129"/>
      <c r="K93" s="131"/>
      <c r="L93" s="129"/>
      <c r="M93" s="131"/>
      <c r="N93" s="132"/>
      <c r="O93" s="1"/>
    </row>
    <row r="94" spans="1:15" x14ac:dyDescent="0.35">
      <c r="A94" s="127"/>
      <c r="B94" s="127"/>
      <c r="C94" s="127"/>
      <c r="D94" s="129"/>
      <c r="E94" s="127"/>
      <c r="F94" s="127"/>
      <c r="G94" s="127"/>
      <c r="H94" s="127"/>
      <c r="I94" s="127"/>
      <c r="J94" s="129"/>
      <c r="K94" s="131"/>
      <c r="L94" s="129"/>
      <c r="M94" s="131"/>
      <c r="N94" s="132"/>
      <c r="O94" s="1"/>
    </row>
    <row r="95" spans="1:15" x14ac:dyDescent="0.35">
      <c r="A95" s="127"/>
      <c r="B95" s="127"/>
      <c r="C95" s="127"/>
      <c r="D95" s="129"/>
      <c r="E95" s="127"/>
      <c r="F95" s="127"/>
      <c r="G95" s="127"/>
      <c r="H95" s="127"/>
      <c r="I95" s="127"/>
      <c r="J95" s="129"/>
      <c r="K95" s="131"/>
      <c r="L95" s="129"/>
      <c r="M95" s="131"/>
      <c r="N95" s="132"/>
      <c r="O95" s="1"/>
    </row>
    <row r="96" spans="1:15" x14ac:dyDescent="0.35">
      <c r="A96" s="127"/>
      <c r="B96" s="127"/>
      <c r="C96" s="127"/>
      <c r="D96" s="129"/>
      <c r="E96" s="127"/>
      <c r="F96" s="127"/>
      <c r="G96" s="127"/>
      <c r="H96" s="127"/>
      <c r="I96" s="127"/>
      <c r="J96" s="129"/>
      <c r="K96" s="131"/>
      <c r="L96" s="129"/>
      <c r="M96" s="131"/>
      <c r="N96" s="132"/>
      <c r="O96" s="1"/>
    </row>
    <row r="97" spans="1:15" x14ac:dyDescent="0.35">
      <c r="A97" s="127"/>
      <c r="B97" s="127"/>
      <c r="C97" s="127"/>
      <c r="D97" s="129"/>
      <c r="E97" s="127"/>
      <c r="F97" s="127"/>
      <c r="G97" s="127"/>
      <c r="H97" s="127"/>
      <c r="I97" s="127"/>
      <c r="J97" s="129"/>
      <c r="K97" s="131"/>
      <c r="L97" s="129"/>
      <c r="M97" s="131"/>
      <c r="N97" s="132"/>
      <c r="O97" s="1"/>
    </row>
    <row r="98" spans="1:15" x14ac:dyDescent="0.35">
      <c r="A98" s="127"/>
      <c r="B98" s="127"/>
      <c r="C98" s="127"/>
      <c r="D98" s="129"/>
      <c r="E98" s="127"/>
      <c r="F98" s="127"/>
      <c r="G98" s="127"/>
      <c r="H98" s="127"/>
      <c r="I98" s="127"/>
      <c r="J98" s="129"/>
      <c r="K98" s="131"/>
      <c r="L98" s="129"/>
      <c r="M98" s="131"/>
      <c r="N98" s="132"/>
      <c r="O98" s="1"/>
    </row>
    <row r="99" spans="1:15" x14ac:dyDescent="0.35">
      <c r="A99" s="127"/>
      <c r="B99" s="127"/>
      <c r="C99" s="127"/>
      <c r="D99" s="129"/>
      <c r="E99" s="127"/>
      <c r="F99" s="127"/>
      <c r="G99" s="127"/>
      <c r="H99" s="127"/>
      <c r="I99" s="127"/>
      <c r="J99" s="129"/>
      <c r="K99" s="131"/>
      <c r="L99" s="129"/>
      <c r="M99" s="131"/>
      <c r="N99" s="132"/>
      <c r="O99" s="1"/>
    </row>
    <row r="100" spans="1:15" x14ac:dyDescent="0.35">
      <c r="A100" s="127"/>
      <c r="B100" s="127"/>
      <c r="C100" s="127"/>
      <c r="D100" s="129"/>
      <c r="E100" s="127"/>
      <c r="F100" s="127"/>
      <c r="G100" s="127"/>
      <c r="H100" s="127"/>
      <c r="I100" s="127"/>
      <c r="J100" s="129"/>
      <c r="K100" s="131"/>
      <c r="L100" s="129"/>
      <c r="M100" s="131"/>
      <c r="N100" s="132"/>
      <c r="O100" s="1"/>
    </row>
    <row r="101" spans="1:15" x14ac:dyDescent="0.35">
      <c r="A101" s="127"/>
      <c r="B101" s="127"/>
      <c r="C101" s="127"/>
      <c r="D101" s="129"/>
      <c r="E101" s="127"/>
      <c r="F101" s="127"/>
      <c r="G101" s="127"/>
      <c r="H101" s="127"/>
      <c r="I101" s="127"/>
      <c r="J101" s="129"/>
      <c r="K101" s="131"/>
      <c r="L101" s="129"/>
      <c r="M101" s="131"/>
      <c r="N101" s="132"/>
      <c r="O101" s="1"/>
    </row>
    <row r="102" spans="1:15" x14ac:dyDescent="0.35">
      <c r="A102" s="127"/>
      <c r="B102" s="127"/>
      <c r="C102" s="127"/>
      <c r="D102" s="129"/>
      <c r="E102" s="127"/>
      <c r="F102" s="127"/>
      <c r="G102" s="127"/>
      <c r="H102" s="127"/>
      <c r="I102" s="127"/>
      <c r="J102" s="129"/>
      <c r="K102" s="131"/>
      <c r="L102" s="129"/>
      <c r="M102" s="131"/>
      <c r="N102" s="132"/>
      <c r="O102" s="1"/>
    </row>
    <row r="103" spans="1:15" x14ac:dyDescent="0.35">
      <c r="A103" s="127"/>
      <c r="B103" s="127"/>
      <c r="C103" s="127"/>
      <c r="D103" s="129"/>
      <c r="E103" s="127"/>
      <c r="F103" s="127"/>
      <c r="G103" s="127"/>
      <c r="H103" s="127"/>
      <c r="I103" s="127"/>
      <c r="J103" s="129"/>
      <c r="K103" s="131"/>
      <c r="L103" s="129"/>
      <c r="M103" s="131"/>
      <c r="N103" s="132"/>
      <c r="O103" s="1"/>
    </row>
    <row r="104" spans="1:15" x14ac:dyDescent="0.35">
      <c r="A104" s="127"/>
      <c r="B104" s="127"/>
      <c r="C104" s="127"/>
      <c r="D104" s="129"/>
      <c r="E104" s="127"/>
      <c r="F104" s="127"/>
      <c r="G104" s="127"/>
      <c r="H104" s="127"/>
      <c r="I104" s="127"/>
      <c r="J104" s="129"/>
      <c r="K104" s="131"/>
      <c r="L104" s="129"/>
      <c r="M104" s="131"/>
      <c r="N104" s="132"/>
      <c r="O104" s="1"/>
    </row>
    <row r="105" spans="1:15" x14ac:dyDescent="0.35">
      <c r="A105" s="127"/>
      <c r="B105" s="127"/>
      <c r="C105" s="127"/>
      <c r="D105" s="129"/>
      <c r="E105" s="127"/>
      <c r="F105" s="127"/>
      <c r="G105" s="127"/>
      <c r="H105" s="127"/>
      <c r="I105" s="127"/>
      <c r="J105" s="129"/>
      <c r="K105" s="131"/>
      <c r="L105" s="129"/>
      <c r="M105" s="131"/>
      <c r="N105" s="132"/>
      <c r="O105" s="1"/>
    </row>
    <row r="106" spans="1:15" x14ac:dyDescent="0.35">
      <c r="A106" s="127"/>
      <c r="B106" s="127"/>
      <c r="C106" s="127"/>
      <c r="D106" s="129"/>
      <c r="E106" s="127"/>
      <c r="F106" s="127"/>
      <c r="G106" s="127"/>
      <c r="H106" s="127"/>
      <c r="I106" s="127"/>
      <c r="J106" s="129"/>
      <c r="K106" s="131"/>
      <c r="L106" s="129"/>
      <c r="M106" s="131"/>
      <c r="N106" s="132"/>
      <c r="O106" s="1"/>
    </row>
    <row r="107" spans="1:15" x14ac:dyDescent="0.35">
      <c r="A107" s="127"/>
      <c r="B107" s="127"/>
      <c r="C107" s="127"/>
      <c r="D107" s="129"/>
      <c r="E107" s="127"/>
      <c r="F107" s="127"/>
      <c r="G107" s="127"/>
      <c r="H107" s="127"/>
      <c r="I107" s="127"/>
      <c r="J107" s="129"/>
      <c r="K107" s="131"/>
      <c r="L107" s="129"/>
      <c r="M107" s="131"/>
      <c r="N107" s="132"/>
      <c r="O107" s="1"/>
    </row>
    <row r="108" spans="1:15" x14ac:dyDescent="0.35">
      <c r="A108" s="127"/>
      <c r="B108" s="127"/>
      <c r="C108" s="127"/>
      <c r="D108" s="129"/>
      <c r="E108" s="127"/>
      <c r="F108" s="127"/>
      <c r="G108" s="127"/>
      <c r="H108" s="127"/>
      <c r="I108" s="127"/>
      <c r="J108" s="129"/>
      <c r="K108" s="131"/>
      <c r="L108" s="129"/>
      <c r="M108" s="131"/>
      <c r="N108" s="132"/>
      <c r="O108" s="1"/>
    </row>
    <row r="109" spans="1:15" x14ac:dyDescent="0.35">
      <c r="A109" s="127"/>
      <c r="B109" s="127"/>
      <c r="C109" s="127"/>
      <c r="D109" s="129"/>
      <c r="E109" s="127"/>
      <c r="F109" s="127"/>
      <c r="G109" s="127"/>
      <c r="H109" s="127"/>
      <c r="I109" s="127"/>
      <c r="J109" s="129"/>
      <c r="K109" s="131"/>
      <c r="L109" s="129"/>
      <c r="M109" s="131"/>
      <c r="N109" s="132"/>
      <c r="O109" s="1"/>
    </row>
    <row r="110" spans="1:15" x14ac:dyDescent="0.35">
      <c r="A110" s="127"/>
      <c r="B110" s="127"/>
      <c r="C110" s="127"/>
      <c r="D110" s="129"/>
      <c r="E110" s="127"/>
      <c r="F110" s="127"/>
      <c r="G110" s="127"/>
      <c r="H110" s="127"/>
      <c r="I110" s="127"/>
      <c r="J110" s="129"/>
      <c r="K110" s="131"/>
      <c r="L110" s="129"/>
      <c r="M110" s="131"/>
      <c r="N110" s="132"/>
      <c r="O110" s="1"/>
    </row>
    <row r="111" spans="1:15" x14ac:dyDescent="0.35">
      <c r="A111" s="127"/>
      <c r="B111" s="127"/>
      <c r="C111" s="127"/>
      <c r="D111" s="129"/>
      <c r="E111" s="127"/>
      <c r="F111" s="127"/>
      <c r="G111" s="127"/>
      <c r="H111" s="127"/>
      <c r="I111" s="127"/>
      <c r="J111" s="129"/>
      <c r="K111" s="131"/>
      <c r="L111" s="129"/>
      <c r="M111" s="131"/>
      <c r="N111" s="132"/>
      <c r="O111" s="1"/>
    </row>
    <row r="112" spans="1:15" x14ac:dyDescent="0.35">
      <c r="A112" s="127"/>
      <c r="B112" s="127"/>
      <c r="C112" s="127"/>
      <c r="D112" s="129"/>
      <c r="E112" s="127"/>
      <c r="F112" s="127"/>
      <c r="G112" s="127"/>
      <c r="H112" s="127"/>
      <c r="I112" s="127"/>
      <c r="J112" s="129"/>
      <c r="K112" s="131"/>
      <c r="L112" s="129"/>
      <c r="M112" s="131"/>
      <c r="N112" s="132"/>
      <c r="O112" s="1"/>
    </row>
    <row r="113" spans="1:15" x14ac:dyDescent="0.35">
      <c r="A113" s="127"/>
      <c r="B113" s="127"/>
      <c r="C113" s="127"/>
      <c r="D113" s="129"/>
      <c r="E113" s="127"/>
      <c r="F113" s="127"/>
      <c r="G113" s="127"/>
      <c r="H113" s="127"/>
      <c r="I113" s="127"/>
      <c r="J113" s="129"/>
      <c r="K113" s="131"/>
      <c r="L113" s="129"/>
      <c r="M113" s="131"/>
      <c r="N113" s="132"/>
      <c r="O113" s="1"/>
    </row>
    <row r="114" spans="1:15" x14ac:dyDescent="0.35">
      <c r="A114" s="127"/>
      <c r="B114" s="127"/>
      <c r="C114" s="127"/>
      <c r="D114" s="129"/>
      <c r="E114" s="127"/>
      <c r="F114" s="127"/>
      <c r="G114" s="127"/>
      <c r="H114" s="127"/>
      <c r="I114" s="127"/>
      <c r="J114" s="129"/>
      <c r="K114" s="131"/>
      <c r="L114" s="129"/>
      <c r="M114" s="131"/>
      <c r="N114" s="132"/>
      <c r="O114" s="1"/>
    </row>
    <row r="115" spans="1:15" x14ac:dyDescent="0.35">
      <c r="A115" s="127"/>
      <c r="B115" s="127"/>
      <c r="C115" s="127"/>
      <c r="D115" s="129"/>
      <c r="E115" s="127"/>
      <c r="F115" s="127"/>
      <c r="G115" s="127"/>
      <c r="H115" s="127"/>
      <c r="I115" s="127"/>
      <c r="J115" s="129"/>
      <c r="K115" s="131"/>
      <c r="L115" s="129"/>
      <c r="M115" s="131"/>
      <c r="N115" s="132"/>
      <c r="O115" s="1"/>
    </row>
    <row r="116" spans="1:15" x14ac:dyDescent="0.35">
      <c r="A116" s="127"/>
      <c r="B116" s="127"/>
      <c r="C116" s="127"/>
      <c r="D116" s="129"/>
      <c r="E116" s="127"/>
      <c r="F116" s="127"/>
      <c r="G116" s="127"/>
      <c r="H116" s="127"/>
      <c r="I116" s="127"/>
      <c r="J116" s="129"/>
      <c r="K116" s="131"/>
      <c r="L116" s="129"/>
      <c r="M116" s="131"/>
      <c r="N116" s="132"/>
      <c r="O116" s="1"/>
    </row>
    <row r="117" spans="1:15" x14ac:dyDescent="0.35">
      <c r="A117" s="127"/>
      <c r="B117" s="127"/>
      <c r="C117" s="127"/>
      <c r="D117" s="129"/>
      <c r="E117" s="127"/>
      <c r="F117" s="127"/>
      <c r="G117" s="127"/>
      <c r="H117" s="127"/>
      <c r="I117" s="127"/>
      <c r="J117" s="129"/>
      <c r="K117" s="131"/>
      <c r="L117" s="129"/>
      <c r="M117" s="131"/>
      <c r="N117" s="132"/>
      <c r="O117" s="1"/>
    </row>
    <row r="118" spans="1:15" x14ac:dyDescent="0.35">
      <c r="A118" s="127"/>
      <c r="B118" s="127"/>
      <c r="C118" s="127"/>
      <c r="D118" s="129"/>
      <c r="E118" s="127"/>
      <c r="F118" s="127"/>
      <c r="G118" s="127"/>
      <c r="H118" s="127"/>
      <c r="I118" s="127"/>
      <c r="J118" s="129"/>
      <c r="K118" s="131"/>
      <c r="L118" s="129"/>
      <c r="M118" s="131"/>
      <c r="N118" s="132"/>
      <c r="O118" s="1"/>
    </row>
    <row r="119" spans="1:15" x14ac:dyDescent="0.35">
      <c r="A119" s="127"/>
      <c r="B119" s="127"/>
      <c r="C119" s="127"/>
      <c r="D119" s="129"/>
      <c r="E119" s="127"/>
      <c r="F119" s="127"/>
      <c r="G119" s="127"/>
      <c r="H119" s="127"/>
      <c r="I119" s="127"/>
      <c r="J119" s="129"/>
      <c r="K119" s="131"/>
      <c r="L119" s="129"/>
      <c r="M119" s="131"/>
      <c r="N119" s="132"/>
      <c r="O119" s="1"/>
    </row>
    <row r="120" spans="1:15" x14ac:dyDescent="0.35">
      <c r="A120" s="127"/>
      <c r="B120" s="127"/>
      <c r="C120" s="127"/>
      <c r="D120" s="129"/>
      <c r="E120" s="127"/>
      <c r="F120" s="127"/>
      <c r="G120" s="127"/>
      <c r="H120" s="127"/>
      <c r="I120" s="127"/>
      <c r="J120" s="129"/>
      <c r="K120" s="131"/>
      <c r="L120" s="129"/>
      <c r="M120" s="131"/>
      <c r="N120" s="132"/>
      <c r="O120" s="1"/>
    </row>
    <row r="121" spans="1:15" x14ac:dyDescent="0.35">
      <c r="A121" s="127"/>
      <c r="B121" s="127"/>
      <c r="C121" s="127"/>
      <c r="D121" s="129"/>
      <c r="E121" s="127"/>
      <c r="F121" s="127"/>
      <c r="G121" s="127"/>
      <c r="H121" s="127"/>
      <c r="I121" s="127"/>
      <c r="J121" s="129"/>
      <c r="K121" s="131"/>
      <c r="L121" s="129"/>
      <c r="M121" s="131"/>
      <c r="N121" s="132"/>
      <c r="O121" s="1"/>
    </row>
    <row r="122" spans="1:15" x14ac:dyDescent="0.35">
      <c r="A122" s="127"/>
      <c r="B122" s="127"/>
      <c r="C122" s="127"/>
      <c r="D122" s="129"/>
      <c r="E122" s="127"/>
      <c r="F122" s="127"/>
      <c r="G122" s="127"/>
      <c r="H122" s="127"/>
      <c r="I122" s="127"/>
      <c r="J122" s="129"/>
      <c r="K122" s="131"/>
      <c r="L122" s="129"/>
      <c r="M122" s="131"/>
      <c r="N122" s="132"/>
      <c r="O122" s="1"/>
    </row>
    <row r="123" spans="1:15" x14ac:dyDescent="0.35">
      <c r="A123" s="127"/>
      <c r="B123" s="127"/>
      <c r="C123" s="127"/>
      <c r="D123" s="129"/>
      <c r="E123" s="127"/>
      <c r="F123" s="127"/>
      <c r="G123" s="127"/>
      <c r="H123" s="127"/>
      <c r="I123" s="127"/>
      <c r="J123" s="129"/>
      <c r="K123" s="131"/>
      <c r="L123" s="129"/>
      <c r="M123" s="131"/>
      <c r="N123" s="132"/>
      <c r="O123" s="1"/>
    </row>
    <row r="124" spans="1:15" x14ac:dyDescent="0.35">
      <c r="A124" s="127"/>
      <c r="B124" s="127"/>
      <c r="C124" s="127"/>
      <c r="D124" s="129"/>
      <c r="E124" s="127"/>
      <c r="F124" s="127"/>
      <c r="G124" s="127"/>
      <c r="H124" s="127"/>
      <c r="I124" s="127"/>
      <c r="J124" s="129"/>
      <c r="K124" s="131"/>
      <c r="L124" s="129"/>
      <c r="M124" s="131"/>
      <c r="N124" s="132"/>
      <c r="O124" s="1"/>
    </row>
    <row r="125" spans="1:15" x14ac:dyDescent="0.35">
      <c r="A125" s="127"/>
      <c r="B125" s="127"/>
      <c r="C125" s="127"/>
      <c r="D125" s="129"/>
      <c r="E125" s="127"/>
      <c r="F125" s="127"/>
      <c r="G125" s="127"/>
      <c r="H125" s="127"/>
      <c r="I125" s="127"/>
      <c r="J125" s="129"/>
      <c r="K125" s="131"/>
      <c r="L125" s="129"/>
      <c r="M125" s="131"/>
      <c r="N125" s="132"/>
      <c r="O125" s="1"/>
    </row>
    <row r="126" spans="1:15" x14ac:dyDescent="0.35">
      <c r="A126" s="127"/>
      <c r="B126" s="127"/>
      <c r="C126" s="127"/>
      <c r="D126" s="129"/>
      <c r="E126" s="127"/>
      <c r="F126" s="127"/>
      <c r="G126" s="127"/>
      <c r="H126" s="127"/>
      <c r="I126" s="127"/>
      <c r="J126" s="129"/>
      <c r="K126" s="131"/>
      <c r="L126" s="129"/>
      <c r="M126" s="131"/>
      <c r="N126" s="132"/>
      <c r="O126" s="1"/>
    </row>
    <row r="127" spans="1:15" x14ac:dyDescent="0.35">
      <c r="A127" s="127"/>
      <c r="B127" s="127"/>
      <c r="C127" s="127"/>
      <c r="D127" s="129"/>
      <c r="E127" s="127"/>
      <c r="F127" s="127"/>
      <c r="G127" s="127"/>
      <c r="H127" s="127"/>
      <c r="I127" s="127"/>
      <c r="J127" s="129"/>
      <c r="K127" s="131"/>
      <c r="L127" s="129"/>
      <c r="M127" s="131"/>
      <c r="N127" s="132"/>
      <c r="O127" s="1"/>
    </row>
    <row r="128" spans="1:15" x14ac:dyDescent="0.35">
      <c r="A128" s="127"/>
      <c r="B128" s="127"/>
      <c r="C128" s="127"/>
      <c r="D128" s="129"/>
      <c r="E128" s="127"/>
      <c r="F128" s="127"/>
      <c r="G128" s="127"/>
      <c r="H128" s="127"/>
      <c r="I128" s="127"/>
      <c r="J128" s="129"/>
      <c r="K128" s="131"/>
      <c r="L128" s="129"/>
      <c r="M128" s="131"/>
      <c r="N128" s="132"/>
      <c r="O128" s="1"/>
    </row>
    <row r="129" spans="1:15" x14ac:dyDescent="0.35">
      <c r="A129" s="127"/>
      <c r="B129" s="127"/>
      <c r="C129" s="127"/>
      <c r="D129" s="129"/>
      <c r="E129" s="127"/>
      <c r="F129" s="127"/>
      <c r="G129" s="127"/>
      <c r="H129" s="127"/>
      <c r="I129" s="127"/>
      <c r="J129" s="129"/>
      <c r="K129" s="131"/>
      <c r="L129" s="129"/>
      <c r="M129" s="131"/>
      <c r="N129" s="132"/>
      <c r="O129" s="1"/>
    </row>
    <row r="130" spans="1:15" x14ac:dyDescent="0.35">
      <c r="A130" s="127"/>
      <c r="B130" s="127"/>
      <c r="C130" s="127"/>
      <c r="D130" s="129"/>
      <c r="E130" s="127"/>
      <c r="F130" s="127"/>
      <c r="G130" s="127"/>
      <c r="H130" s="127"/>
      <c r="I130" s="127"/>
      <c r="J130" s="129"/>
      <c r="K130" s="131"/>
      <c r="L130" s="129"/>
      <c r="M130" s="131"/>
      <c r="N130" s="132"/>
      <c r="O130" s="1"/>
    </row>
    <row r="131" spans="1:15" x14ac:dyDescent="0.35">
      <c r="A131" s="127"/>
      <c r="B131" s="127"/>
      <c r="C131" s="127"/>
      <c r="D131" s="129"/>
      <c r="E131" s="127"/>
      <c r="F131" s="127"/>
      <c r="G131" s="127"/>
      <c r="H131" s="127"/>
      <c r="I131" s="127"/>
      <c r="J131" s="129"/>
      <c r="K131" s="131"/>
      <c r="L131" s="129"/>
      <c r="M131" s="131"/>
      <c r="N131" s="132"/>
      <c r="O131" s="1"/>
    </row>
    <row r="132" spans="1:15" x14ac:dyDescent="0.35">
      <c r="A132" s="127"/>
      <c r="B132" s="127"/>
      <c r="C132" s="127"/>
      <c r="D132" s="129"/>
      <c r="E132" s="127"/>
      <c r="F132" s="127"/>
      <c r="G132" s="127"/>
      <c r="H132" s="127"/>
      <c r="I132" s="127"/>
      <c r="J132" s="129"/>
      <c r="K132" s="131"/>
      <c r="L132" s="129"/>
      <c r="M132" s="131"/>
      <c r="N132" s="132"/>
      <c r="O132" s="1"/>
    </row>
    <row r="133" spans="1:15" x14ac:dyDescent="0.35">
      <c r="A133" s="127"/>
      <c r="B133" s="127"/>
      <c r="C133" s="127"/>
      <c r="D133" s="129"/>
      <c r="E133" s="127"/>
      <c r="F133" s="127"/>
      <c r="G133" s="127"/>
      <c r="H133" s="127"/>
      <c r="I133" s="127"/>
      <c r="J133" s="129"/>
      <c r="K133" s="131"/>
      <c r="L133" s="129"/>
      <c r="M133" s="131"/>
      <c r="N133" s="132"/>
      <c r="O133" s="1"/>
    </row>
    <row r="134" spans="1:15" x14ac:dyDescent="0.35">
      <c r="A134" s="127"/>
      <c r="B134" s="127"/>
      <c r="C134" s="127"/>
      <c r="D134" s="129"/>
      <c r="E134" s="127"/>
      <c r="F134" s="127"/>
      <c r="G134" s="127"/>
      <c r="H134" s="127"/>
      <c r="I134" s="127"/>
      <c r="J134" s="129"/>
      <c r="K134" s="131"/>
      <c r="L134" s="129"/>
      <c r="M134" s="131"/>
      <c r="N134" s="132"/>
      <c r="O134" s="1"/>
    </row>
    <row r="135" spans="1:15" x14ac:dyDescent="0.35">
      <c r="A135" s="127"/>
      <c r="B135" s="127"/>
      <c r="C135" s="127"/>
      <c r="D135" s="129"/>
      <c r="E135" s="127"/>
      <c r="F135" s="127"/>
      <c r="G135" s="127"/>
      <c r="H135" s="127"/>
      <c r="I135" s="127"/>
      <c r="J135" s="129"/>
      <c r="K135" s="131"/>
      <c r="L135" s="129"/>
      <c r="M135" s="131"/>
      <c r="N135" s="132"/>
      <c r="O135" s="1"/>
    </row>
    <row r="136" spans="1:15" x14ac:dyDescent="0.35">
      <c r="A136" s="127"/>
      <c r="B136" s="127"/>
      <c r="C136" s="127"/>
      <c r="D136" s="129"/>
      <c r="E136" s="127"/>
      <c r="F136" s="127"/>
      <c r="G136" s="127"/>
      <c r="H136" s="127"/>
      <c r="I136" s="127"/>
      <c r="J136" s="129"/>
      <c r="K136" s="131"/>
      <c r="L136" s="129"/>
      <c r="M136" s="131"/>
      <c r="N136" s="132"/>
      <c r="O136" s="1"/>
    </row>
    <row r="137" spans="1:15" x14ac:dyDescent="0.35">
      <c r="A137" s="127"/>
      <c r="B137" s="127"/>
      <c r="C137" s="127"/>
      <c r="D137" s="129"/>
      <c r="E137" s="127"/>
      <c r="F137" s="127"/>
      <c r="G137" s="127"/>
      <c r="H137" s="127"/>
      <c r="I137" s="127"/>
      <c r="J137" s="129"/>
      <c r="K137" s="131"/>
      <c r="L137" s="129"/>
      <c r="M137" s="131"/>
      <c r="N137" s="132"/>
      <c r="O137" s="1"/>
    </row>
    <row r="138" spans="1:15" x14ac:dyDescent="0.35">
      <c r="A138" s="127"/>
      <c r="B138" s="127"/>
      <c r="C138" s="127"/>
      <c r="D138" s="129"/>
      <c r="E138" s="127"/>
      <c r="F138" s="127"/>
      <c r="G138" s="127"/>
      <c r="H138" s="127"/>
      <c r="I138" s="127"/>
      <c r="J138" s="129"/>
      <c r="K138" s="131"/>
      <c r="L138" s="129"/>
      <c r="M138" s="131"/>
      <c r="N138" s="132"/>
      <c r="O138" s="1"/>
    </row>
    <row r="139" spans="1:15" x14ac:dyDescent="0.35">
      <c r="A139" s="127"/>
      <c r="B139" s="127"/>
      <c r="C139" s="127"/>
      <c r="D139" s="129"/>
      <c r="E139" s="127"/>
      <c r="F139" s="127"/>
      <c r="G139" s="127"/>
      <c r="H139" s="127"/>
      <c r="I139" s="127"/>
      <c r="J139" s="129"/>
      <c r="K139" s="131"/>
      <c r="L139" s="129"/>
      <c r="M139" s="131"/>
      <c r="N139" s="132"/>
      <c r="O139" s="1"/>
    </row>
    <row r="140" spans="1:15" x14ac:dyDescent="0.35">
      <c r="A140" s="127"/>
      <c r="B140" s="127"/>
      <c r="C140" s="127"/>
      <c r="D140" s="129"/>
      <c r="E140" s="127"/>
      <c r="F140" s="127"/>
      <c r="G140" s="127"/>
      <c r="H140" s="127"/>
      <c r="I140" s="127"/>
      <c r="J140" s="129"/>
      <c r="K140" s="131"/>
      <c r="L140" s="129"/>
      <c r="M140" s="131"/>
      <c r="N140" s="132"/>
      <c r="O140" s="1"/>
    </row>
    <row r="141" spans="1:15" x14ac:dyDescent="0.35">
      <c r="A141" s="127"/>
      <c r="B141" s="127"/>
      <c r="C141" s="127"/>
      <c r="D141" s="129"/>
      <c r="E141" s="127"/>
      <c r="F141" s="127"/>
      <c r="G141" s="127"/>
      <c r="H141" s="127"/>
      <c r="I141" s="127"/>
      <c r="J141" s="129"/>
      <c r="K141" s="131"/>
      <c r="L141" s="129"/>
      <c r="M141" s="131"/>
      <c r="N141" s="132"/>
      <c r="O141" s="1"/>
    </row>
    <row r="142" spans="1:15" x14ac:dyDescent="0.35">
      <c r="A142" s="127"/>
      <c r="B142" s="127"/>
      <c r="C142" s="127"/>
      <c r="D142" s="129"/>
      <c r="E142" s="127"/>
      <c r="F142" s="127"/>
      <c r="G142" s="127"/>
      <c r="H142" s="127"/>
      <c r="I142" s="127"/>
      <c r="J142" s="129"/>
      <c r="K142" s="131"/>
      <c r="L142" s="129"/>
      <c r="M142" s="131"/>
      <c r="N142" s="132"/>
      <c r="O142" s="1"/>
    </row>
    <row r="143" spans="1:15" x14ac:dyDescent="0.35">
      <c r="A143" s="127"/>
      <c r="B143" s="127"/>
      <c r="C143" s="127"/>
      <c r="D143" s="129"/>
      <c r="E143" s="127"/>
      <c r="F143" s="127"/>
      <c r="G143" s="127"/>
      <c r="H143" s="127"/>
      <c r="I143" s="127"/>
      <c r="J143" s="129"/>
      <c r="K143" s="131"/>
      <c r="L143" s="129"/>
      <c r="M143" s="131"/>
      <c r="N143" s="132"/>
      <c r="O143" s="1"/>
    </row>
    <row r="144" spans="1:15" x14ac:dyDescent="0.35">
      <c r="A144" s="127"/>
      <c r="B144" s="127"/>
      <c r="C144" s="127"/>
      <c r="D144" s="129"/>
      <c r="E144" s="127"/>
      <c r="F144" s="127"/>
      <c r="G144" s="127"/>
      <c r="H144" s="127"/>
      <c r="I144" s="127"/>
      <c r="J144" s="129"/>
      <c r="K144" s="131"/>
      <c r="L144" s="129"/>
      <c r="M144" s="131"/>
      <c r="N144" s="132"/>
      <c r="O144" s="1"/>
    </row>
    <row r="145" spans="1:15" x14ac:dyDescent="0.35">
      <c r="A145" s="127"/>
      <c r="B145" s="127"/>
      <c r="C145" s="127"/>
      <c r="D145" s="129"/>
      <c r="E145" s="127"/>
      <c r="F145" s="127"/>
      <c r="G145" s="127"/>
      <c r="H145" s="127"/>
      <c r="I145" s="127"/>
      <c r="J145" s="129"/>
      <c r="K145" s="131"/>
      <c r="L145" s="129"/>
      <c r="M145" s="131"/>
      <c r="N145" s="132"/>
      <c r="O145" s="1"/>
    </row>
    <row r="146" spans="1:15" x14ac:dyDescent="0.35">
      <c r="A146" s="127"/>
      <c r="B146" s="127"/>
      <c r="C146" s="127"/>
      <c r="D146" s="129"/>
      <c r="E146" s="127"/>
      <c r="F146" s="127"/>
      <c r="G146" s="127"/>
      <c r="H146" s="127"/>
      <c r="I146" s="127"/>
      <c r="J146" s="129"/>
      <c r="K146" s="131"/>
      <c r="L146" s="129"/>
      <c r="M146" s="131"/>
      <c r="N146" s="132"/>
      <c r="O146" s="1"/>
    </row>
    <row r="147" spans="1:15" x14ac:dyDescent="0.35">
      <c r="A147" s="127"/>
      <c r="B147" s="127"/>
      <c r="C147" s="127"/>
      <c r="D147" s="129"/>
      <c r="E147" s="127"/>
      <c r="F147" s="127"/>
      <c r="G147" s="127"/>
      <c r="H147" s="127"/>
      <c r="I147" s="127"/>
      <c r="J147" s="129"/>
      <c r="K147" s="131"/>
      <c r="L147" s="129"/>
      <c r="M147" s="131"/>
      <c r="N147" s="132"/>
      <c r="O147" s="1"/>
    </row>
    <row r="148" spans="1:15" x14ac:dyDescent="0.35">
      <c r="A148" s="127"/>
      <c r="B148" s="127"/>
      <c r="C148" s="127"/>
      <c r="D148" s="129"/>
      <c r="E148" s="127"/>
      <c r="F148" s="127"/>
      <c r="G148" s="127"/>
      <c r="H148" s="127"/>
      <c r="I148" s="127"/>
      <c r="J148" s="129"/>
      <c r="K148" s="131"/>
      <c r="L148" s="129"/>
      <c r="M148" s="131"/>
      <c r="N148" s="132"/>
      <c r="O148" s="1"/>
    </row>
    <row r="149" spans="1:15" x14ac:dyDescent="0.35">
      <c r="A149" s="127"/>
      <c r="B149" s="127"/>
      <c r="C149" s="127"/>
      <c r="D149" s="129"/>
      <c r="E149" s="127"/>
      <c r="F149" s="127"/>
      <c r="G149" s="127"/>
      <c r="H149" s="127"/>
      <c r="I149" s="127"/>
      <c r="J149" s="129"/>
      <c r="K149" s="131"/>
      <c r="L149" s="129"/>
      <c r="M149" s="131"/>
      <c r="N149" s="132"/>
      <c r="O149" s="1"/>
    </row>
    <row r="150" spans="1:15" x14ac:dyDescent="0.35">
      <c r="A150" s="127"/>
      <c r="B150" s="127"/>
      <c r="C150" s="127"/>
      <c r="D150" s="129"/>
      <c r="E150" s="127"/>
      <c r="F150" s="127"/>
      <c r="G150" s="127"/>
      <c r="H150" s="127"/>
      <c r="I150" s="127"/>
      <c r="J150" s="129"/>
      <c r="K150" s="131"/>
      <c r="L150" s="129"/>
      <c r="M150" s="131"/>
      <c r="N150" s="132"/>
      <c r="O150" s="1"/>
    </row>
    <row r="151" spans="1:15" x14ac:dyDescent="0.35">
      <c r="A151" s="127"/>
      <c r="B151" s="127"/>
      <c r="C151" s="127"/>
      <c r="D151" s="129"/>
      <c r="E151" s="127"/>
      <c r="F151" s="127"/>
      <c r="G151" s="127"/>
      <c r="H151" s="127"/>
      <c r="I151" s="127"/>
      <c r="J151" s="129"/>
      <c r="K151" s="131"/>
      <c r="L151" s="129"/>
      <c r="M151" s="131"/>
      <c r="N151" s="132"/>
      <c r="O151" s="1"/>
    </row>
    <row r="152" spans="1:15" x14ac:dyDescent="0.35">
      <c r="A152" s="127"/>
      <c r="B152" s="127"/>
      <c r="C152" s="127"/>
      <c r="D152" s="129"/>
      <c r="E152" s="127"/>
      <c r="F152" s="127"/>
      <c r="G152" s="127"/>
      <c r="H152" s="127"/>
      <c r="I152" s="127"/>
      <c r="J152" s="129"/>
      <c r="K152" s="131"/>
      <c r="L152" s="129"/>
      <c r="M152" s="131"/>
      <c r="N152" s="132"/>
      <c r="O152" s="1"/>
    </row>
    <row r="153" spans="1:15" x14ac:dyDescent="0.35">
      <c r="A153" s="127"/>
      <c r="B153" s="127"/>
      <c r="C153" s="127"/>
      <c r="D153" s="129"/>
      <c r="E153" s="127"/>
      <c r="F153" s="127"/>
      <c r="G153" s="127"/>
      <c r="H153" s="127"/>
      <c r="I153" s="127"/>
      <c r="J153" s="129"/>
      <c r="K153" s="131"/>
      <c r="L153" s="129"/>
      <c r="M153" s="131"/>
      <c r="N153" s="132"/>
      <c r="O153" s="1"/>
    </row>
    <row r="154" spans="1:15" x14ac:dyDescent="0.35">
      <c r="A154" s="127"/>
      <c r="B154" s="127"/>
      <c r="C154" s="127"/>
      <c r="D154" s="129"/>
      <c r="E154" s="127"/>
      <c r="F154" s="127"/>
      <c r="G154" s="127"/>
      <c r="H154" s="127"/>
      <c r="I154" s="127"/>
      <c r="J154" s="129"/>
      <c r="K154" s="131"/>
      <c r="L154" s="129"/>
      <c r="M154" s="131"/>
      <c r="N154" s="132"/>
      <c r="O154" s="1"/>
    </row>
    <row r="155" spans="1:15" x14ac:dyDescent="0.35">
      <c r="A155" s="127"/>
      <c r="B155" s="127"/>
      <c r="C155" s="127"/>
      <c r="D155" s="129"/>
      <c r="E155" s="127"/>
      <c r="F155" s="127"/>
      <c r="G155" s="127"/>
      <c r="H155" s="127"/>
      <c r="I155" s="127"/>
      <c r="J155" s="129"/>
      <c r="K155" s="131"/>
      <c r="L155" s="129"/>
      <c r="M155" s="131"/>
      <c r="N155" s="132"/>
      <c r="O155" s="1"/>
    </row>
    <row r="156" spans="1:15" x14ac:dyDescent="0.35">
      <c r="A156" s="127"/>
      <c r="B156" s="127"/>
      <c r="C156" s="127"/>
      <c r="D156" s="129"/>
      <c r="E156" s="127"/>
      <c r="F156" s="127"/>
      <c r="G156" s="127"/>
      <c r="H156" s="127"/>
      <c r="I156" s="127"/>
      <c r="J156" s="129"/>
      <c r="K156" s="131"/>
      <c r="L156" s="129"/>
      <c r="M156" s="131"/>
      <c r="N156" s="132"/>
      <c r="O156" s="1"/>
    </row>
    <row r="157" spans="1:15" x14ac:dyDescent="0.35">
      <c r="A157" s="127"/>
      <c r="B157" s="127"/>
      <c r="C157" s="127"/>
      <c r="D157" s="129"/>
      <c r="E157" s="127"/>
      <c r="F157" s="127"/>
      <c r="G157" s="127"/>
      <c r="H157" s="127"/>
      <c r="I157" s="127"/>
      <c r="J157" s="129"/>
      <c r="K157" s="131"/>
      <c r="L157" s="129"/>
      <c r="M157" s="131"/>
      <c r="N157" s="132"/>
      <c r="O157" s="1"/>
    </row>
    <row r="158" spans="1:15" x14ac:dyDescent="0.35">
      <c r="A158" s="127"/>
      <c r="B158" s="127"/>
      <c r="C158" s="127"/>
      <c r="D158" s="129"/>
      <c r="E158" s="127"/>
      <c r="F158" s="127"/>
      <c r="G158" s="127"/>
      <c r="H158" s="127"/>
      <c r="I158" s="127"/>
      <c r="J158" s="129"/>
      <c r="K158" s="131"/>
      <c r="L158" s="129"/>
      <c r="M158" s="131"/>
      <c r="N158" s="132"/>
      <c r="O158" s="1"/>
    </row>
    <row r="159" spans="1:15" x14ac:dyDescent="0.35">
      <c r="A159" s="127"/>
      <c r="B159" s="127"/>
      <c r="C159" s="127"/>
      <c r="D159" s="129"/>
      <c r="E159" s="127"/>
      <c r="F159" s="127"/>
      <c r="G159" s="127"/>
      <c r="H159" s="127"/>
      <c r="I159" s="127"/>
      <c r="J159" s="129"/>
      <c r="K159" s="131"/>
      <c r="L159" s="129"/>
      <c r="M159" s="131"/>
      <c r="N159" s="132"/>
      <c r="O159" s="1"/>
    </row>
    <row r="160" spans="1:15" x14ac:dyDescent="0.35">
      <c r="A160" s="127"/>
      <c r="B160" s="127"/>
      <c r="C160" s="127"/>
      <c r="D160" s="129"/>
      <c r="E160" s="127"/>
      <c r="F160" s="127"/>
      <c r="G160" s="127"/>
      <c r="H160" s="127"/>
      <c r="I160" s="127"/>
      <c r="J160" s="129"/>
      <c r="K160" s="131"/>
      <c r="L160" s="129"/>
      <c r="M160" s="131"/>
      <c r="N160" s="132"/>
      <c r="O160" s="1"/>
    </row>
    <row r="161" spans="1:15" x14ac:dyDescent="0.35">
      <c r="A161" s="127"/>
      <c r="B161" s="127"/>
      <c r="C161" s="127"/>
      <c r="D161" s="129"/>
      <c r="E161" s="127"/>
      <c r="F161" s="127"/>
      <c r="G161" s="127"/>
      <c r="H161" s="127"/>
      <c r="I161" s="127"/>
      <c r="J161" s="129"/>
      <c r="K161" s="131"/>
      <c r="L161" s="129"/>
      <c r="M161" s="131"/>
      <c r="N161" s="132"/>
      <c r="O161" s="1"/>
    </row>
    <row r="162" spans="1:15" x14ac:dyDescent="0.35">
      <c r="A162" s="127"/>
      <c r="B162" s="127"/>
      <c r="C162" s="127"/>
      <c r="D162" s="129"/>
      <c r="E162" s="127"/>
      <c r="F162" s="127"/>
      <c r="G162" s="127"/>
      <c r="H162" s="127"/>
      <c r="I162" s="127"/>
      <c r="J162" s="129"/>
      <c r="K162" s="131"/>
      <c r="L162" s="129"/>
      <c r="M162" s="131"/>
      <c r="N162" s="132"/>
      <c r="O162" s="1"/>
    </row>
    <row r="163" spans="1:15" x14ac:dyDescent="0.35">
      <c r="A163" s="127"/>
      <c r="B163" s="127"/>
      <c r="C163" s="127"/>
      <c r="D163" s="129"/>
      <c r="E163" s="127"/>
      <c r="F163" s="127"/>
      <c r="G163" s="127"/>
      <c r="H163" s="127"/>
      <c r="I163" s="127"/>
      <c r="J163" s="129"/>
      <c r="K163" s="131"/>
      <c r="L163" s="129"/>
      <c r="M163" s="131"/>
      <c r="N163" s="132"/>
      <c r="O163" s="1"/>
    </row>
    <row r="164" spans="1:15" x14ac:dyDescent="0.35">
      <c r="A164" s="127"/>
      <c r="B164" s="127"/>
      <c r="C164" s="127"/>
      <c r="D164" s="129"/>
      <c r="E164" s="127"/>
      <c r="F164" s="127"/>
      <c r="G164" s="127"/>
      <c r="H164" s="127"/>
      <c r="I164" s="127"/>
      <c r="J164" s="129"/>
      <c r="K164" s="131"/>
      <c r="L164" s="129"/>
      <c r="M164" s="131"/>
      <c r="N164" s="132"/>
      <c r="O164" s="1"/>
    </row>
    <row r="165" spans="1:15" x14ac:dyDescent="0.35">
      <c r="A165" s="127"/>
      <c r="B165" s="127"/>
      <c r="C165" s="127"/>
      <c r="D165" s="129"/>
      <c r="E165" s="127"/>
      <c r="F165" s="127"/>
      <c r="G165" s="127"/>
      <c r="H165" s="127"/>
      <c r="I165" s="127"/>
      <c r="J165" s="129"/>
      <c r="K165" s="131"/>
      <c r="L165" s="129"/>
      <c r="M165" s="131"/>
      <c r="N165" s="132"/>
      <c r="O165" s="1"/>
    </row>
    <row r="166" spans="1:15" x14ac:dyDescent="0.35">
      <c r="A166" s="127"/>
      <c r="B166" s="127"/>
      <c r="C166" s="127"/>
      <c r="D166" s="129"/>
      <c r="E166" s="127"/>
      <c r="F166" s="127"/>
      <c r="G166" s="127"/>
      <c r="H166" s="127"/>
      <c r="I166" s="127"/>
      <c r="J166" s="129"/>
      <c r="K166" s="131"/>
      <c r="L166" s="129"/>
      <c r="M166" s="131"/>
      <c r="N166" s="132"/>
      <c r="O166" s="1"/>
    </row>
    <row r="167" spans="1:15" x14ac:dyDescent="0.35">
      <c r="A167" s="127"/>
      <c r="B167" s="127"/>
      <c r="C167" s="127"/>
      <c r="D167" s="129"/>
      <c r="E167" s="127"/>
      <c r="F167" s="127"/>
      <c r="G167" s="127"/>
      <c r="H167" s="127"/>
      <c r="I167" s="127"/>
      <c r="J167" s="129"/>
      <c r="K167" s="131"/>
      <c r="L167" s="129"/>
      <c r="M167" s="131"/>
      <c r="N167" s="132"/>
      <c r="O167" s="1"/>
    </row>
    <row r="168" spans="1:15" x14ac:dyDescent="0.35">
      <c r="A168" s="127"/>
      <c r="B168" s="127"/>
      <c r="C168" s="127"/>
      <c r="D168" s="129"/>
      <c r="E168" s="127"/>
      <c r="F168" s="127"/>
      <c r="G168" s="127"/>
      <c r="H168" s="127"/>
      <c r="I168" s="127"/>
      <c r="J168" s="129"/>
      <c r="K168" s="131"/>
      <c r="L168" s="129"/>
      <c r="M168" s="131"/>
      <c r="N168" s="132"/>
      <c r="O168" s="1"/>
    </row>
    <row r="169" spans="1:15" x14ac:dyDescent="0.35">
      <c r="A169" s="127"/>
      <c r="B169" s="127"/>
      <c r="C169" s="127"/>
      <c r="D169" s="129"/>
      <c r="E169" s="127"/>
      <c r="F169" s="127"/>
      <c r="G169" s="127"/>
      <c r="H169" s="127"/>
      <c r="I169" s="127"/>
      <c r="J169" s="129"/>
      <c r="K169" s="131"/>
      <c r="L169" s="129"/>
      <c r="M169" s="131"/>
      <c r="N169" s="132"/>
      <c r="O169" s="1"/>
    </row>
    <row r="170" spans="1:15" x14ac:dyDescent="0.35">
      <c r="N170" s="1"/>
      <c r="O170" s="1"/>
    </row>
    <row r="171" spans="1:15" x14ac:dyDescent="0.35">
      <c r="N171" s="1"/>
      <c r="O171" s="1"/>
    </row>
    <row r="172" spans="1:15" x14ac:dyDescent="0.35">
      <c r="N172" s="1"/>
      <c r="O172" s="1"/>
    </row>
    <row r="173" spans="1:15" x14ac:dyDescent="0.35">
      <c r="N173" s="1"/>
      <c r="O173" s="1"/>
    </row>
    <row r="174" spans="1:15" x14ac:dyDescent="0.35">
      <c r="N174" s="1"/>
      <c r="O174" s="1"/>
    </row>
    <row r="175" spans="1:15" x14ac:dyDescent="0.35">
      <c r="N175" s="1"/>
      <c r="O175" s="1"/>
    </row>
    <row r="176" spans="1:15" x14ac:dyDescent="0.35">
      <c r="N176" s="1"/>
      <c r="O176" s="1"/>
    </row>
    <row r="177" spans="14:15" x14ac:dyDescent="0.35">
      <c r="N177" s="1"/>
      <c r="O177" s="1"/>
    </row>
    <row r="178" spans="14:15" x14ac:dyDescent="0.35">
      <c r="N178" s="1"/>
      <c r="O178" s="1"/>
    </row>
    <row r="179" spans="14:15" x14ac:dyDescent="0.35">
      <c r="N179" s="1"/>
      <c r="O179" s="1"/>
    </row>
    <row r="180" spans="14:15" x14ac:dyDescent="0.35">
      <c r="N180" s="1"/>
      <c r="O180" s="1"/>
    </row>
    <row r="181" spans="14:15" x14ac:dyDescent="0.35">
      <c r="N181" s="1"/>
      <c r="O181" s="1"/>
    </row>
    <row r="182" spans="14:15" x14ac:dyDescent="0.35">
      <c r="N182" s="1"/>
      <c r="O182" s="1"/>
    </row>
    <row r="183" spans="14:15" x14ac:dyDescent="0.35">
      <c r="N183" s="1"/>
      <c r="O183" s="1"/>
    </row>
    <row r="184" spans="14:15" x14ac:dyDescent="0.35">
      <c r="N184" s="1"/>
      <c r="O184" s="1"/>
    </row>
    <row r="185" spans="14:15" x14ac:dyDescent="0.35">
      <c r="N185" s="1"/>
      <c r="O185" s="1"/>
    </row>
    <row r="186" spans="14:15" x14ac:dyDescent="0.35">
      <c r="N186" s="1"/>
      <c r="O186" s="1"/>
    </row>
  </sheetData>
  <mergeCells count="17">
    <mergeCell ref="A3:M3"/>
    <mergeCell ref="G6:G9"/>
    <mergeCell ref="A6:A9"/>
    <mergeCell ref="B6:D9"/>
    <mergeCell ref="E4:G4"/>
    <mergeCell ref="B4:D4"/>
    <mergeCell ref="H4:I4"/>
    <mergeCell ref="S12:S17"/>
    <mergeCell ref="J11:J12"/>
    <mergeCell ref="E6:E9"/>
    <mergeCell ref="H6:K6"/>
    <mergeCell ref="H7:K7"/>
    <mergeCell ref="H8:K8"/>
    <mergeCell ref="H9:K9"/>
    <mergeCell ref="A10:M10"/>
    <mergeCell ref="A13:A27"/>
    <mergeCell ref="F6:F9"/>
  </mergeCells>
  <conditionalFormatting sqref="J13:J29">
    <cfRule type="containsText" dxfId="9" priority="5" stopIfTrue="1" operator="containsText" text="V">
      <formula>NOT(ISERROR(SEARCH("V",J13)))</formula>
    </cfRule>
    <cfRule type="containsText" dxfId="8" priority="6" stopIfTrue="1" operator="containsText" text="III">
      <formula>NOT(ISERROR(SEARCH("III",J13)))</formula>
    </cfRule>
    <cfRule type="containsText" dxfId="7" priority="7" stopIfTrue="1" operator="containsText" text="II">
      <formula>NOT(ISERROR(SEARCH("II",J13)))</formula>
    </cfRule>
    <cfRule type="containsText" dxfId="6" priority="8" stopIfTrue="1" operator="containsText" text="I">
      <formula>NOT(ISERROR(SEARCH("I",J13)))</formula>
    </cfRule>
  </conditionalFormatting>
  <dataValidations xWindow="616" yWindow="535" count="8">
    <dataValidation type="list" allowBlank="1" showInputMessage="1" showErrorMessage="1" promptTitle="Risk type" prompt="Select the risk catergory whether the risk has Safety or Health effects " sqref="F30:F48" xr:uid="{00000000-0002-0000-0B00-000000000000}">
      <formula1>"Safety"</formula1>
    </dataValidation>
    <dataValidation type="list" allowBlank="1" showInputMessage="1" showErrorMessage="1" promptTitle="Risk control effectiveness" prompt="F= Fully effective_x000a_P=Partially effective_x000a_I=Ineffective_x000a_Ti=Totally ineffectve_x000a_N=None_x000a_" sqref="M30:M169" xr:uid="{00000000-0002-0000-0B00-000004000000}">
      <formula1>$AF$6:$AF$9</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L30:L169" xr:uid="{00000000-0002-0000-0B00-000005000000}">
      <formula1>$AG$6:$AG$8</formula1>
    </dataValidation>
    <dataValidation type="list" allowBlank="1" showInputMessage="1" showErrorMessage="1" promptTitle="Likelihood criteria" prompt="Please use criteria attached in th Likelihood criteria tab of this workbook" sqref="I30:I169 H13:H169" xr:uid="{00000000-0002-0000-0B00-000008000000}">
      <formula1>$AE$6:$AE$10</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J30:J169" xr:uid="{00000000-0002-0000-0B00-000009000000}">
      <formula1>$AG$6:$AG$9</formula1>
    </dataValidation>
    <dataValidation type="list" allowBlank="1" showInputMessage="1" showErrorMessage="1" promptTitle="Risk type" prompt="Select the risk catergory whether the risk has Safety or Health effects " sqref="D13:D169" xr:uid="{00000000-0002-0000-0B00-000006000000}">
      <formula1>$AC$6:$AC$7</formula1>
    </dataValidation>
    <dataValidation type="list" allowBlank="1" showInputMessage="1" showErrorMessage="1" promptTitle="Consequence criteria" prompt="Please use the criteia attached on the consequence criteria tab in this Workbook" sqref="G13:G169" xr:uid="{00000000-0002-0000-0B00-000007000000}">
      <formula1>$AD$6:$AD$11</formula1>
    </dataValidation>
    <dataValidation type="list" allowBlank="1" showErrorMessage="1" promptTitle="Risk control effectiveness" prompt="_x000a_" sqref="K13:K169" xr:uid="{00000000-0002-0000-0B00-00000A000000}">
      <formula1>$AF$6:$AF$9</formula1>
    </dataValidation>
  </dataValidations>
  <hyperlinks>
    <hyperlink ref="A13:A27" r:id="rId1" display="Travelling By Road" xr:uid="{00000000-0004-0000-0B00-000000000000}"/>
    <hyperlink ref="A28" r:id="rId2" xr:uid="{00000000-0004-0000-0B00-000002000000}"/>
  </hyperlinks>
  <pageMargins left="0.70866141732283472" right="0.70866141732283472" top="0.74803149606299213" bottom="0.74803149606299213" header="0.31496062992125984" footer="0.31496062992125984"/>
  <pageSetup paperSize="9" scale="45"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4.5" x14ac:dyDescent="0.35"/>
  <cols>
    <col min="1" max="1" width="75.453125" bestFit="1" customWidth="1"/>
  </cols>
  <sheetData>
    <row r="1" spans="1:1" x14ac:dyDescent="0.35">
      <c r="A1" s="119" t="s">
        <v>238</v>
      </c>
    </row>
  </sheetData>
  <hyperlinks>
    <hyperlink ref="A1" r:id="rId1" xr:uid="{00000000-0004-0000-0C00-000019000000}"/>
  </hyperlinks>
  <pageMargins left="0.7" right="0.7" top="0.75" bottom="0.75" header="0.3" footer="0.3"/>
  <pageSetup paperSize="9" orientation="portrait" horizontalDpi="4294967293"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10"/>
  <sheetViews>
    <sheetView workbookViewId="0">
      <selection activeCell="C7" sqref="C7"/>
    </sheetView>
  </sheetViews>
  <sheetFormatPr defaultColWidth="8.81640625" defaultRowHeight="14.5" x14ac:dyDescent="0.35"/>
  <cols>
    <col min="2" max="2" width="16.453125" customWidth="1"/>
    <col min="3" max="3" width="92" customWidth="1"/>
    <col min="6" max="9" width="9.1796875" customWidth="1"/>
  </cols>
  <sheetData>
    <row r="2" spans="2:3" ht="19" thickBot="1" x14ac:dyDescent="0.5">
      <c r="C2" s="17" t="s">
        <v>26</v>
      </c>
    </row>
    <row r="3" spans="2:3" ht="33.75" customHeight="1" thickBot="1" x14ac:dyDescent="0.4">
      <c r="B3" s="18" t="s">
        <v>17</v>
      </c>
      <c r="C3" s="19" t="s">
        <v>18</v>
      </c>
    </row>
    <row r="4" spans="2:3" ht="15" thickBot="1" x14ac:dyDescent="0.4">
      <c r="B4" s="20"/>
      <c r="C4" s="21" t="s">
        <v>19</v>
      </c>
    </row>
    <row r="5" spans="2:3" ht="25.5" customHeight="1" thickBot="1" x14ac:dyDescent="0.4">
      <c r="B5" s="22">
        <v>1</v>
      </c>
      <c r="C5" s="23" t="s">
        <v>20</v>
      </c>
    </row>
    <row r="6" spans="2:3" ht="24" customHeight="1" thickBot="1" x14ac:dyDescent="0.4">
      <c r="B6" s="22">
        <v>2</v>
      </c>
      <c r="C6" s="23" t="s">
        <v>21</v>
      </c>
    </row>
    <row r="7" spans="2:3" ht="22.5" customHeight="1" thickBot="1" x14ac:dyDescent="0.4">
      <c r="B7" s="22">
        <v>3</v>
      </c>
      <c r="C7" s="23" t="s">
        <v>22</v>
      </c>
    </row>
    <row r="8" spans="2:3" ht="23.25" customHeight="1" thickBot="1" x14ac:dyDescent="0.4">
      <c r="B8" s="22">
        <v>4</v>
      </c>
      <c r="C8" s="23" t="s">
        <v>23</v>
      </c>
    </row>
    <row r="9" spans="2:3" ht="21.75" customHeight="1" thickBot="1" x14ac:dyDescent="0.4">
      <c r="B9" s="22">
        <v>5</v>
      </c>
      <c r="C9" s="23" t="s">
        <v>24</v>
      </c>
    </row>
    <row r="10" spans="2:3" ht="19.5" customHeight="1" thickBot="1" x14ac:dyDescent="0.4">
      <c r="B10" s="22">
        <v>6</v>
      </c>
      <c r="C10" s="23" t="s">
        <v>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I18"/>
  <sheetViews>
    <sheetView zoomScale="80" zoomScaleNormal="80" workbookViewId="0">
      <selection activeCell="C20" sqref="C20"/>
    </sheetView>
  </sheetViews>
  <sheetFormatPr defaultColWidth="8.81640625" defaultRowHeight="14.5" x14ac:dyDescent="0.35"/>
  <cols>
    <col min="2" max="2" width="7" bestFit="1" customWidth="1"/>
    <col min="3" max="3" width="14" bestFit="1" customWidth="1"/>
    <col min="4" max="4" width="30.453125" customWidth="1"/>
    <col min="5" max="5" width="30.7265625" customWidth="1"/>
    <col min="6" max="6" width="33.453125" customWidth="1"/>
  </cols>
  <sheetData>
    <row r="2" spans="1:9" ht="30" customHeight="1" thickBot="1" x14ac:dyDescent="0.4">
      <c r="A2" s="272" t="s">
        <v>36</v>
      </c>
      <c r="B2" s="272"/>
      <c r="C2" s="272"/>
      <c r="D2" s="272"/>
      <c r="E2" s="272"/>
      <c r="F2" s="272"/>
    </row>
    <row r="3" spans="1:9" ht="15" thickBot="1" x14ac:dyDescent="0.4">
      <c r="B3" s="61" t="s">
        <v>27</v>
      </c>
      <c r="C3" s="62" t="s">
        <v>28</v>
      </c>
      <c r="D3" s="62" t="s">
        <v>45</v>
      </c>
      <c r="E3" s="273" t="s">
        <v>74</v>
      </c>
      <c r="F3" s="274"/>
    </row>
    <row r="4" spans="1:9" ht="15" thickBot="1" x14ac:dyDescent="0.4">
      <c r="B4" s="63"/>
      <c r="C4" s="64"/>
      <c r="D4" s="64"/>
      <c r="E4" s="65" t="s">
        <v>29</v>
      </c>
      <c r="F4" s="65" t="s">
        <v>30</v>
      </c>
    </row>
    <row r="5" spans="1:9" ht="15" customHeight="1" x14ac:dyDescent="0.35">
      <c r="B5" s="275" t="s">
        <v>69</v>
      </c>
      <c r="C5" s="278" t="s">
        <v>31</v>
      </c>
      <c r="D5" s="66" t="s">
        <v>86</v>
      </c>
      <c r="E5" s="278" t="s">
        <v>75</v>
      </c>
      <c r="F5" s="278" t="s">
        <v>76</v>
      </c>
    </row>
    <row r="6" spans="1:9" ht="23" x14ac:dyDescent="0.35">
      <c r="B6" s="276"/>
      <c r="C6" s="279"/>
      <c r="D6" s="66" t="s">
        <v>87</v>
      </c>
      <c r="E6" s="279"/>
      <c r="F6" s="279"/>
    </row>
    <row r="7" spans="1:9" ht="15" thickBot="1" x14ac:dyDescent="0.4">
      <c r="B7" s="277"/>
      <c r="C7" s="280"/>
      <c r="D7" s="67" t="s">
        <v>88</v>
      </c>
      <c r="E7" s="280"/>
      <c r="F7" s="280"/>
    </row>
    <row r="8" spans="1:9" x14ac:dyDescent="0.35">
      <c r="B8" s="275" t="s">
        <v>70</v>
      </c>
      <c r="C8" s="278" t="s">
        <v>32</v>
      </c>
      <c r="D8" s="66" t="s">
        <v>89</v>
      </c>
      <c r="E8" s="278" t="s">
        <v>77</v>
      </c>
      <c r="F8" s="278" t="s">
        <v>78</v>
      </c>
    </row>
    <row r="9" spans="1:9" ht="15" customHeight="1" x14ac:dyDescent="0.35">
      <c r="B9" s="276"/>
      <c r="C9" s="279"/>
      <c r="D9" s="66" t="s">
        <v>90</v>
      </c>
      <c r="E9" s="279"/>
      <c r="F9" s="279"/>
    </row>
    <row r="10" spans="1:9" ht="15" thickBot="1" x14ac:dyDescent="0.4">
      <c r="B10" s="277"/>
      <c r="C10" s="280"/>
      <c r="D10" s="67" t="s">
        <v>91</v>
      </c>
      <c r="E10" s="280"/>
      <c r="F10" s="280"/>
    </row>
    <row r="11" spans="1:9" x14ac:dyDescent="0.35">
      <c r="B11" s="275" t="s">
        <v>71</v>
      </c>
      <c r="C11" s="278" t="s">
        <v>33</v>
      </c>
      <c r="D11" s="66" t="s">
        <v>92</v>
      </c>
      <c r="E11" s="278" t="s">
        <v>79</v>
      </c>
      <c r="F11" s="278" t="s">
        <v>80</v>
      </c>
    </row>
    <row r="12" spans="1:9" ht="35" thickBot="1" x14ac:dyDescent="0.4">
      <c r="B12" s="277"/>
      <c r="C12" s="280"/>
      <c r="D12" s="67" t="s">
        <v>93</v>
      </c>
      <c r="E12" s="280"/>
      <c r="F12" s="280"/>
    </row>
    <row r="13" spans="1:9" ht="23" x14ac:dyDescent="0.35">
      <c r="B13" s="275" t="s">
        <v>72</v>
      </c>
      <c r="C13" s="278" t="s">
        <v>34</v>
      </c>
      <c r="D13" s="66" t="s">
        <v>94</v>
      </c>
      <c r="E13" s="278" t="s">
        <v>81</v>
      </c>
      <c r="F13" s="278" t="s">
        <v>82</v>
      </c>
      <c r="I13" t="s">
        <v>85</v>
      </c>
    </row>
    <row r="14" spans="1:9" x14ac:dyDescent="0.35">
      <c r="B14" s="276"/>
      <c r="C14" s="279"/>
      <c r="D14" s="66" t="s">
        <v>95</v>
      </c>
      <c r="E14" s="279"/>
      <c r="F14" s="279"/>
    </row>
    <row r="15" spans="1:9" ht="15" customHeight="1" thickBot="1" x14ac:dyDescent="0.4">
      <c r="B15" s="277"/>
      <c r="C15" s="280"/>
      <c r="D15" s="67" t="s">
        <v>96</v>
      </c>
      <c r="E15" s="280"/>
      <c r="F15" s="280"/>
    </row>
    <row r="16" spans="1:9" x14ac:dyDescent="0.35">
      <c r="B16" s="275" t="s">
        <v>73</v>
      </c>
      <c r="C16" s="278" t="s">
        <v>35</v>
      </c>
      <c r="D16" s="66" t="s">
        <v>97</v>
      </c>
      <c r="E16" s="278" t="s">
        <v>83</v>
      </c>
      <c r="F16" s="278" t="s">
        <v>84</v>
      </c>
    </row>
    <row r="17" spans="2:6" x14ac:dyDescent="0.35">
      <c r="B17" s="276"/>
      <c r="C17" s="279"/>
      <c r="D17" s="66" t="s">
        <v>98</v>
      </c>
      <c r="E17" s="279"/>
      <c r="F17" s="279"/>
    </row>
    <row r="18" spans="2:6" ht="15" customHeight="1" thickBot="1" x14ac:dyDescent="0.4">
      <c r="B18" s="277"/>
      <c r="C18" s="280"/>
      <c r="D18" s="67" t="s">
        <v>99</v>
      </c>
      <c r="E18" s="280"/>
      <c r="F18" s="280"/>
    </row>
  </sheetData>
  <mergeCells count="22">
    <mergeCell ref="B13:B15"/>
    <mergeCell ref="C13:C15"/>
    <mergeCell ref="E13:E15"/>
    <mergeCell ref="F13:F15"/>
    <mergeCell ref="B16:B18"/>
    <mergeCell ref="C16:C18"/>
    <mergeCell ref="E16:E18"/>
    <mergeCell ref="F16:F18"/>
    <mergeCell ref="B8:B10"/>
    <mergeCell ref="C8:C10"/>
    <mergeCell ref="E8:E10"/>
    <mergeCell ref="F8:F10"/>
    <mergeCell ref="B11:B12"/>
    <mergeCell ref="C11:C12"/>
    <mergeCell ref="E11:E12"/>
    <mergeCell ref="F11:F12"/>
    <mergeCell ref="A2:F2"/>
    <mergeCell ref="E3:F3"/>
    <mergeCell ref="B5:B7"/>
    <mergeCell ref="C5:C7"/>
    <mergeCell ref="E5:E7"/>
    <mergeCell ref="F5:F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3:H8"/>
  <sheetViews>
    <sheetView zoomScaleNormal="100" workbookViewId="0">
      <selection activeCell="F19" sqref="F19"/>
    </sheetView>
  </sheetViews>
  <sheetFormatPr defaultColWidth="8.81640625" defaultRowHeight="14.5" x14ac:dyDescent="0.35"/>
  <cols>
    <col min="2" max="2" width="30.81640625" customWidth="1"/>
    <col min="3" max="3" width="60.1796875" customWidth="1"/>
    <col min="6" max="6" width="23.26953125" customWidth="1"/>
    <col min="7" max="7" width="71.7265625" customWidth="1"/>
    <col min="8" max="8" width="9.1796875"/>
  </cols>
  <sheetData>
    <row r="3" spans="2:8" ht="21" customHeight="1" thickBot="1" x14ac:dyDescent="0.4">
      <c r="B3" s="281" t="s">
        <v>37</v>
      </c>
      <c r="C3" s="281"/>
    </row>
    <row r="4" spans="2:8" ht="30" customHeight="1" thickBot="1" x14ac:dyDescent="0.4">
      <c r="B4" s="89" t="s">
        <v>62</v>
      </c>
      <c r="C4" s="26" t="s">
        <v>38</v>
      </c>
      <c r="H4" s="58"/>
    </row>
    <row r="5" spans="2:8" ht="63" thickBot="1" x14ac:dyDescent="0.4">
      <c r="B5" s="90" t="s">
        <v>39</v>
      </c>
      <c r="C5" s="25" t="s">
        <v>63</v>
      </c>
      <c r="H5" s="57"/>
    </row>
    <row r="6" spans="2:8" ht="50.5" thickBot="1" x14ac:dyDescent="0.4">
      <c r="B6" s="59" t="s">
        <v>64</v>
      </c>
      <c r="C6" s="25" t="s">
        <v>65</v>
      </c>
      <c r="H6" s="57"/>
    </row>
    <row r="7" spans="2:8" ht="42" customHeight="1" thickBot="1" x14ac:dyDescent="0.4">
      <c r="B7" s="59" t="s">
        <v>66</v>
      </c>
      <c r="C7" s="25" t="s">
        <v>67</v>
      </c>
      <c r="H7" s="57"/>
    </row>
    <row r="8" spans="2:8" ht="25.5" thickBot="1" x14ac:dyDescent="0.4">
      <c r="B8" s="24" t="s">
        <v>40</v>
      </c>
      <c r="C8" s="56" t="s">
        <v>68</v>
      </c>
    </row>
  </sheetData>
  <mergeCells count="1">
    <mergeCell ref="B3:C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9"/>
  <sheetViews>
    <sheetView zoomScale="90" zoomScaleNormal="90" workbookViewId="0">
      <pane ySplit="10" topLeftCell="A11" activePane="bottomLeft" state="frozen"/>
      <selection pane="bottomLeft" activeCell="A24" sqref="A24:XFD59"/>
    </sheetView>
  </sheetViews>
  <sheetFormatPr defaultColWidth="8.81640625" defaultRowHeight="14.5" x14ac:dyDescent="0.35"/>
  <cols>
    <col min="5" max="9" width="20.453125" customWidth="1"/>
  </cols>
  <sheetData>
    <row r="1" spans="3:9" ht="15" thickBot="1" x14ac:dyDescent="0.4"/>
    <row r="2" spans="3:9" ht="31.5" customHeight="1" thickBot="1" x14ac:dyDescent="0.65">
      <c r="E2" s="282" t="s">
        <v>104</v>
      </c>
      <c r="F2" s="283"/>
      <c r="G2" s="283"/>
      <c r="H2" s="283"/>
      <c r="I2" s="284"/>
    </row>
    <row r="3" spans="3:9" ht="34.5" customHeight="1" thickBot="1" x14ac:dyDescent="0.4">
      <c r="C3" s="289" t="s">
        <v>16</v>
      </c>
      <c r="D3" s="68">
        <v>6</v>
      </c>
      <c r="E3" s="69" t="s">
        <v>10</v>
      </c>
      <c r="F3" s="69" t="s">
        <v>10</v>
      </c>
      <c r="G3" s="69" t="s">
        <v>10</v>
      </c>
      <c r="H3" s="69" t="s">
        <v>10</v>
      </c>
      <c r="I3" s="69" t="s">
        <v>10</v>
      </c>
    </row>
    <row r="4" spans="3:9" ht="29.25" customHeight="1" thickBot="1" x14ac:dyDescent="0.4">
      <c r="C4" s="290"/>
      <c r="D4" s="70">
        <v>5</v>
      </c>
      <c r="E4" s="71" t="s">
        <v>12</v>
      </c>
      <c r="F4" s="71" t="s">
        <v>12</v>
      </c>
      <c r="G4" s="71" t="s">
        <v>12</v>
      </c>
      <c r="H4" s="72" t="s">
        <v>10</v>
      </c>
      <c r="I4" s="72" t="s">
        <v>10</v>
      </c>
    </row>
    <row r="5" spans="3:9" ht="38.25" customHeight="1" thickBot="1" x14ac:dyDescent="0.4">
      <c r="C5" s="290"/>
      <c r="D5" s="70">
        <v>4</v>
      </c>
      <c r="E5" s="73" t="s">
        <v>13</v>
      </c>
      <c r="F5" s="73" t="s">
        <v>13</v>
      </c>
      <c r="G5" s="71" t="s">
        <v>12</v>
      </c>
      <c r="H5" s="72" t="s">
        <v>10</v>
      </c>
      <c r="I5" s="72" t="s">
        <v>10</v>
      </c>
    </row>
    <row r="6" spans="3:9" ht="36.75" customHeight="1" thickBot="1" x14ac:dyDescent="0.4">
      <c r="C6" s="290"/>
      <c r="D6" s="70">
        <v>3</v>
      </c>
      <c r="E6" s="74" t="s">
        <v>14</v>
      </c>
      <c r="F6" s="73" t="s">
        <v>13</v>
      </c>
      <c r="G6" s="71" t="s">
        <v>12</v>
      </c>
      <c r="H6" s="71" t="s">
        <v>12</v>
      </c>
      <c r="I6" s="72" t="s">
        <v>10</v>
      </c>
    </row>
    <row r="7" spans="3:9" ht="33.75" customHeight="1" thickBot="1" x14ac:dyDescent="0.4">
      <c r="C7" s="290"/>
      <c r="D7" s="70">
        <v>2</v>
      </c>
      <c r="E7" s="74" t="s">
        <v>14</v>
      </c>
      <c r="F7" s="74" t="s">
        <v>14</v>
      </c>
      <c r="G7" s="73" t="s">
        <v>13</v>
      </c>
      <c r="H7" s="71" t="s">
        <v>12</v>
      </c>
      <c r="I7" s="71" t="s">
        <v>12</v>
      </c>
    </row>
    <row r="8" spans="3:9" ht="35.25" customHeight="1" thickBot="1" x14ac:dyDescent="0.4">
      <c r="C8" s="291"/>
      <c r="D8" s="70">
        <v>1</v>
      </c>
      <c r="E8" s="74" t="s">
        <v>14</v>
      </c>
      <c r="F8" s="74" t="s">
        <v>14</v>
      </c>
      <c r="G8" s="73" t="s">
        <v>13</v>
      </c>
      <c r="H8" s="73" t="s">
        <v>13</v>
      </c>
      <c r="I8" s="73" t="s">
        <v>13</v>
      </c>
    </row>
    <row r="9" spans="3:9" ht="19.5" thickBot="1" x14ac:dyDescent="0.4">
      <c r="C9" s="55"/>
      <c r="D9" s="75"/>
      <c r="E9" s="70" t="s">
        <v>69</v>
      </c>
      <c r="F9" s="70" t="s">
        <v>70</v>
      </c>
      <c r="G9" s="70" t="s">
        <v>71</v>
      </c>
      <c r="H9" s="70" t="s">
        <v>72</v>
      </c>
      <c r="I9" s="70" t="s">
        <v>73</v>
      </c>
    </row>
    <row r="10" spans="3:9" ht="25.5" thickBot="1" x14ac:dyDescent="0.4">
      <c r="C10" s="55"/>
      <c r="D10" s="60"/>
      <c r="E10" s="292" t="s">
        <v>7</v>
      </c>
      <c r="F10" s="293"/>
      <c r="G10" s="293"/>
      <c r="H10" s="293"/>
      <c r="I10" s="294"/>
    </row>
    <row r="13" spans="3:9" ht="33.75" hidden="1" customHeight="1" thickBot="1" x14ac:dyDescent="0.4">
      <c r="D13" s="76" t="s">
        <v>49</v>
      </c>
      <c r="E13" s="77" t="s">
        <v>50</v>
      </c>
      <c r="F13" s="287" t="s">
        <v>51</v>
      </c>
      <c r="G13" s="288"/>
    </row>
    <row r="14" spans="3:9" ht="33.75" hidden="1" customHeight="1" thickBot="1" x14ac:dyDescent="0.4">
      <c r="D14" s="78" t="s">
        <v>10</v>
      </c>
      <c r="E14" s="79" t="s">
        <v>52</v>
      </c>
      <c r="F14" s="285" t="s">
        <v>100</v>
      </c>
      <c r="G14" s="286"/>
    </row>
    <row r="15" spans="3:9" ht="33.75" hidden="1" customHeight="1" thickBot="1" x14ac:dyDescent="0.4">
      <c r="D15" s="80" t="s">
        <v>12</v>
      </c>
      <c r="E15" s="79" t="s">
        <v>53</v>
      </c>
      <c r="F15" s="285" t="s">
        <v>101</v>
      </c>
      <c r="G15" s="286"/>
    </row>
    <row r="16" spans="3:9" ht="33.75" hidden="1" customHeight="1" thickBot="1" x14ac:dyDescent="0.4">
      <c r="D16" s="81" t="s">
        <v>13</v>
      </c>
      <c r="E16" s="79" t="s">
        <v>54</v>
      </c>
      <c r="F16" s="285" t="s">
        <v>102</v>
      </c>
      <c r="G16" s="286"/>
    </row>
    <row r="17" spans="1:15" ht="33.75" hidden="1" customHeight="1" thickBot="1" x14ac:dyDescent="0.4">
      <c r="D17" s="82" t="s">
        <v>14</v>
      </c>
      <c r="E17" s="79" t="s">
        <v>55</v>
      </c>
      <c r="F17" s="285" t="s">
        <v>103</v>
      </c>
      <c r="G17" s="286"/>
    </row>
    <row r="24" spans="1:15" hidden="1" x14ac:dyDescent="0.35"/>
    <row r="25" spans="1:15" hidden="1" x14ac:dyDescent="0.35"/>
    <row r="26" spans="1:15" hidden="1" x14ac:dyDescent="0.35">
      <c r="A26" s="103" t="s">
        <v>136</v>
      </c>
      <c r="B26" s="103" t="s">
        <v>14</v>
      </c>
      <c r="C26" s="103" t="s">
        <v>136</v>
      </c>
      <c r="D26" s="103" t="str">
        <f t="shared" ref="D26:D55" si="0">VLOOKUP(C26,$A$26:$B$55,2,FALSE)</f>
        <v>IV</v>
      </c>
      <c r="F26" s="34" t="s">
        <v>121</v>
      </c>
      <c r="G26" s="34" t="s">
        <v>45</v>
      </c>
      <c r="H26" s="34"/>
      <c r="I26" s="34"/>
      <c r="J26" s="34" t="s">
        <v>119</v>
      </c>
      <c r="K26" s="33" t="s">
        <v>10</v>
      </c>
      <c r="L26" s="102"/>
      <c r="M26" s="102"/>
      <c r="N26" s="103" t="s">
        <v>120</v>
      </c>
      <c r="O26" s="103" t="s">
        <v>136</v>
      </c>
    </row>
    <row r="27" spans="1:15" hidden="1" x14ac:dyDescent="0.35">
      <c r="A27" t="s">
        <v>137</v>
      </c>
      <c r="B27" s="103" t="s">
        <v>14</v>
      </c>
      <c r="C27" t="s">
        <v>137</v>
      </c>
      <c r="D27" s="103" t="str">
        <f t="shared" si="0"/>
        <v>IV</v>
      </c>
      <c r="F27" s="34" t="s">
        <v>123</v>
      </c>
      <c r="G27" s="34" t="s">
        <v>46</v>
      </c>
      <c r="H27" s="34"/>
      <c r="I27" s="34"/>
      <c r="J27" s="34" t="s">
        <v>124</v>
      </c>
      <c r="K27" s="110" t="s">
        <v>12</v>
      </c>
      <c r="L27" s="102"/>
      <c r="M27" s="102"/>
      <c r="N27" s="103" t="s">
        <v>122</v>
      </c>
      <c r="O27" t="s">
        <v>137</v>
      </c>
    </row>
    <row r="28" spans="1:15" hidden="1" x14ac:dyDescent="0.35">
      <c r="A28" s="103" t="s">
        <v>138</v>
      </c>
      <c r="B28" s="103" t="s">
        <v>13</v>
      </c>
      <c r="C28" s="103" t="s">
        <v>138</v>
      </c>
      <c r="D28" s="103" t="str">
        <f t="shared" si="0"/>
        <v>III</v>
      </c>
      <c r="F28" s="34"/>
      <c r="G28" s="34"/>
      <c r="H28" s="34"/>
      <c r="I28" s="34"/>
      <c r="J28" s="34" t="s">
        <v>10</v>
      </c>
      <c r="K28" s="104" t="s">
        <v>13</v>
      </c>
      <c r="L28" s="102"/>
      <c r="M28" s="102"/>
      <c r="N28" s="103" t="s">
        <v>125</v>
      </c>
      <c r="O28" s="103" t="s">
        <v>138</v>
      </c>
    </row>
    <row r="29" spans="1:15" hidden="1" x14ac:dyDescent="0.35">
      <c r="A29" s="103" t="s">
        <v>139</v>
      </c>
      <c r="B29" s="103" t="s">
        <v>13</v>
      </c>
      <c r="C29" s="103" t="s">
        <v>139</v>
      </c>
      <c r="D29" s="103" t="str">
        <f t="shared" si="0"/>
        <v>III</v>
      </c>
      <c r="F29" s="105"/>
      <c r="G29" s="105"/>
      <c r="H29" s="105"/>
      <c r="I29" s="105"/>
      <c r="J29" s="105" t="s">
        <v>127</v>
      </c>
      <c r="K29" s="106" t="s">
        <v>14</v>
      </c>
      <c r="L29" s="102"/>
      <c r="M29" s="102"/>
      <c r="N29" s="103" t="s">
        <v>126</v>
      </c>
      <c r="O29" s="103" t="s">
        <v>139</v>
      </c>
    </row>
    <row r="30" spans="1:15" hidden="1" x14ac:dyDescent="0.35">
      <c r="A30" s="103" t="s">
        <v>140</v>
      </c>
      <c r="B30" s="103" t="s">
        <v>14</v>
      </c>
      <c r="C30" s="103" t="s">
        <v>140</v>
      </c>
      <c r="D30" s="103" t="str">
        <f t="shared" si="0"/>
        <v>IV</v>
      </c>
      <c r="F30" s="34"/>
      <c r="G30" s="34"/>
      <c r="H30" s="34"/>
      <c r="I30" s="34"/>
      <c r="J30" s="34" t="s">
        <v>15</v>
      </c>
      <c r="K30" s="34"/>
      <c r="L30" s="102"/>
      <c r="M30" s="102"/>
      <c r="N30" s="103" t="s">
        <v>128</v>
      </c>
      <c r="O30" s="103" t="s">
        <v>140</v>
      </c>
    </row>
    <row r="31" spans="1:15" hidden="1" x14ac:dyDescent="0.35">
      <c r="A31" s="103" t="s">
        <v>147</v>
      </c>
      <c r="B31" s="103" t="s">
        <v>14</v>
      </c>
      <c r="C31" s="103" t="s">
        <v>147</v>
      </c>
      <c r="D31" s="103" t="str">
        <f t="shared" si="0"/>
        <v>IV</v>
      </c>
      <c r="F31" s="34"/>
      <c r="G31" s="34"/>
      <c r="H31" s="34"/>
      <c r="I31" s="34"/>
      <c r="J31" s="34"/>
      <c r="K31" s="34"/>
      <c r="L31" s="102"/>
      <c r="M31" s="102"/>
      <c r="N31" s="103" t="s">
        <v>129</v>
      </c>
      <c r="O31" s="103" t="s">
        <v>147</v>
      </c>
    </row>
    <row r="32" spans="1:15" hidden="1" x14ac:dyDescent="0.35">
      <c r="A32" s="103" t="s">
        <v>141</v>
      </c>
      <c r="B32" s="103" t="s">
        <v>13</v>
      </c>
      <c r="C32" s="103" t="s">
        <v>141</v>
      </c>
      <c r="D32" s="103" t="str">
        <f t="shared" si="0"/>
        <v>III</v>
      </c>
      <c r="N32" s="103" t="s">
        <v>130</v>
      </c>
      <c r="O32" s="103" t="s">
        <v>141</v>
      </c>
    </row>
    <row r="33" spans="1:15" hidden="1" x14ac:dyDescent="0.35">
      <c r="A33" s="103" t="s">
        <v>142</v>
      </c>
      <c r="B33" s="103" t="s">
        <v>13</v>
      </c>
      <c r="C33" s="103" t="s">
        <v>142</v>
      </c>
      <c r="D33" s="103" t="str">
        <f t="shared" si="0"/>
        <v>III</v>
      </c>
      <c r="N33" s="103" t="s">
        <v>131</v>
      </c>
      <c r="O33" s="103" t="s">
        <v>142</v>
      </c>
    </row>
    <row r="34" spans="1:15" hidden="1" x14ac:dyDescent="0.35">
      <c r="A34" s="103" t="s">
        <v>143</v>
      </c>
      <c r="B34" s="103" t="s">
        <v>12</v>
      </c>
      <c r="C34" s="103" t="s">
        <v>143</v>
      </c>
      <c r="D34" s="103" t="str">
        <f t="shared" si="0"/>
        <v>II</v>
      </c>
      <c r="N34" s="103" t="s">
        <v>132</v>
      </c>
      <c r="O34" s="103" t="s">
        <v>143</v>
      </c>
    </row>
    <row r="35" spans="1:15" hidden="1" x14ac:dyDescent="0.35">
      <c r="A35" s="103" t="s">
        <v>144</v>
      </c>
      <c r="B35" s="103" t="s">
        <v>14</v>
      </c>
      <c r="C35" s="103" t="s">
        <v>144</v>
      </c>
      <c r="D35" s="103" t="str">
        <f t="shared" si="0"/>
        <v>IV</v>
      </c>
      <c r="N35" s="103" t="s">
        <v>133</v>
      </c>
      <c r="O35" s="103" t="s">
        <v>144</v>
      </c>
    </row>
    <row r="36" spans="1:15" hidden="1" x14ac:dyDescent="0.35">
      <c r="A36" s="103" t="s">
        <v>145</v>
      </c>
      <c r="B36" s="103" t="s">
        <v>13</v>
      </c>
      <c r="C36" s="103" t="s">
        <v>145</v>
      </c>
      <c r="D36" s="103" t="str">
        <f t="shared" si="0"/>
        <v>III</v>
      </c>
      <c r="N36" s="103" t="s">
        <v>134</v>
      </c>
      <c r="O36" s="103" t="s">
        <v>145</v>
      </c>
    </row>
    <row r="37" spans="1:15" hidden="1" x14ac:dyDescent="0.35">
      <c r="A37" s="103" t="s">
        <v>146</v>
      </c>
      <c r="B37" s="103" t="s">
        <v>13</v>
      </c>
      <c r="C37" s="103" t="s">
        <v>146</v>
      </c>
      <c r="D37" s="103" t="str">
        <f t="shared" si="0"/>
        <v>III</v>
      </c>
      <c r="N37" s="103" t="s">
        <v>135</v>
      </c>
      <c r="O37" s="103" t="s">
        <v>146</v>
      </c>
    </row>
    <row r="38" spans="1:15" hidden="1" x14ac:dyDescent="0.35">
      <c r="A38" s="103" t="s">
        <v>148</v>
      </c>
      <c r="B38" s="103" t="s">
        <v>12</v>
      </c>
      <c r="C38" s="103" t="s">
        <v>148</v>
      </c>
      <c r="D38" s="103" t="str">
        <f t="shared" si="0"/>
        <v>II</v>
      </c>
      <c r="N38" s="103"/>
      <c r="O38" s="103"/>
    </row>
    <row r="39" spans="1:15" hidden="1" x14ac:dyDescent="0.35">
      <c r="A39" s="103" t="s">
        <v>151</v>
      </c>
      <c r="B39" s="103" t="s">
        <v>12</v>
      </c>
      <c r="C39" s="103" t="s">
        <v>151</v>
      </c>
      <c r="D39" s="103" t="str">
        <f t="shared" si="0"/>
        <v>II</v>
      </c>
      <c r="N39" s="103"/>
      <c r="O39" s="103"/>
    </row>
    <row r="40" spans="1:15" hidden="1" x14ac:dyDescent="0.35">
      <c r="A40" s="103" t="s">
        <v>150</v>
      </c>
      <c r="B40" s="103" t="s">
        <v>10</v>
      </c>
      <c r="C40" s="103" t="s">
        <v>150</v>
      </c>
      <c r="D40" s="103" t="str">
        <f t="shared" si="0"/>
        <v>I</v>
      </c>
      <c r="N40" s="103"/>
      <c r="O40" s="103"/>
    </row>
    <row r="41" spans="1:15" hidden="1" x14ac:dyDescent="0.35">
      <c r="A41" s="103" t="s">
        <v>149</v>
      </c>
      <c r="B41" s="103" t="s">
        <v>12</v>
      </c>
      <c r="C41" s="103" t="s">
        <v>149</v>
      </c>
      <c r="D41" s="103" t="str">
        <f t="shared" si="0"/>
        <v>II</v>
      </c>
      <c r="N41" s="103"/>
      <c r="O41" s="103"/>
    </row>
    <row r="42" spans="1:15" hidden="1" x14ac:dyDescent="0.35">
      <c r="A42" s="103" t="s">
        <v>152</v>
      </c>
      <c r="B42" s="103" t="s">
        <v>12</v>
      </c>
      <c r="C42" s="103" t="s">
        <v>152</v>
      </c>
      <c r="D42" s="103" t="str">
        <f t="shared" si="0"/>
        <v>II</v>
      </c>
      <c r="N42" s="103"/>
      <c r="O42" s="103"/>
    </row>
    <row r="43" spans="1:15" hidden="1" x14ac:dyDescent="0.35">
      <c r="A43" s="103" t="s">
        <v>153</v>
      </c>
      <c r="B43" s="103" t="s">
        <v>12</v>
      </c>
      <c r="C43" s="103" t="s">
        <v>153</v>
      </c>
      <c r="D43" s="103" t="str">
        <f t="shared" si="0"/>
        <v>II</v>
      </c>
      <c r="N43" s="103"/>
      <c r="O43" s="103"/>
    </row>
    <row r="44" spans="1:15" hidden="1" x14ac:dyDescent="0.35">
      <c r="A44" s="103" t="s">
        <v>154</v>
      </c>
      <c r="B44" s="103" t="s">
        <v>13</v>
      </c>
      <c r="C44" s="103" t="s">
        <v>154</v>
      </c>
      <c r="D44" s="103" t="str">
        <f t="shared" si="0"/>
        <v>III</v>
      </c>
      <c r="N44" s="103"/>
      <c r="O44" s="103"/>
    </row>
    <row r="45" spans="1:15" hidden="1" x14ac:dyDescent="0.35">
      <c r="A45" s="103" t="s">
        <v>155</v>
      </c>
      <c r="B45" s="103" t="s">
        <v>12</v>
      </c>
      <c r="C45" s="103" t="s">
        <v>155</v>
      </c>
      <c r="D45" s="103" t="str">
        <f t="shared" si="0"/>
        <v>II</v>
      </c>
      <c r="N45" s="103"/>
      <c r="O45" s="103"/>
    </row>
    <row r="46" spans="1:15" hidden="1" x14ac:dyDescent="0.35">
      <c r="A46" s="103" t="s">
        <v>156</v>
      </c>
      <c r="B46" s="103" t="s">
        <v>10</v>
      </c>
      <c r="C46" s="103" t="s">
        <v>156</v>
      </c>
      <c r="D46" s="103" t="str">
        <f t="shared" si="0"/>
        <v>I</v>
      </c>
      <c r="N46" s="103"/>
      <c r="O46" s="103"/>
    </row>
    <row r="47" spans="1:15" hidden="1" x14ac:dyDescent="0.35">
      <c r="A47" s="103" t="s">
        <v>157</v>
      </c>
      <c r="B47" s="103" t="s">
        <v>10</v>
      </c>
      <c r="C47" s="103" t="s">
        <v>157</v>
      </c>
      <c r="D47" s="103" t="str">
        <f t="shared" si="0"/>
        <v>I</v>
      </c>
      <c r="N47" s="103"/>
      <c r="O47" s="103"/>
    </row>
    <row r="48" spans="1:15" hidden="1" x14ac:dyDescent="0.35">
      <c r="A48" s="103" t="s">
        <v>158</v>
      </c>
      <c r="B48" s="103" t="s">
        <v>12</v>
      </c>
      <c r="C48" s="103" t="s">
        <v>158</v>
      </c>
      <c r="D48" s="103" t="str">
        <f t="shared" si="0"/>
        <v>II</v>
      </c>
      <c r="N48" s="103"/>
      <c r="O48" s="103"/>
    </row>
    <row r="49" spans="1:15" hidden="1" x14ac:dyDescent="0.35">
      <c r="A49" s="103" t="s">
        <v>159</v>
      </c>
      <c r="B49" s="103" t="s">
        <v>10</v>
      </c>
      <c r="C49" s="103" t="s">
        <v>159</v>
      </c>
      <c r="D49" s="103" t="str">
        <f t="shared" si="0"/>
        <v>I</v>
      </c>
      <c r="N49" s="103"/>
      <c r="O49" s="103"/>
    </row>
    <row r="50" spans="1:15" hidden="1" x14ac:dyDescent="0.35">
      <c r="A50" s="103" t="s">
        <v>160</v>
      </c>
      <c r="B50" s="103" t="s">
        <v>10</v>
      </c>
      <c r="C50" s="103" t="s">
        <v>160</v>
      </c>
      <c r="D50" s="103" t="str">
        <f t="shared" si="0"/>
        <v>I</v>
      </c>
      <c r="N50" s="103"/>
      <c r="O50" s="103"/>
    </row>
    <row r="51" spans="1:15" hidden="1" x14ac:dyDescent="0.35">
      <c r="A51" s="103" t="s">
        <v>161</v>
      </c>
      <c r="B51" s="103" t="s">
        <v>10</v>
      </c>
      <c r="C51" s="103" t="s">
        <v>161</v>
      </c>
      <c r="D51" s="103" t="str">
        <f t="shared" si="0"/>
        <v>I</v>
      </c>
      <c r="N51" s="103"/>
      <c r="O51" s="103"/>
    </row>
    <row r="52" spans="1:15" hidden="1" x14ac:dyDescent="0.35">
      <c r="A52" s="103" t="s">
        <v>162</v>
      </c>
      <c r="B52" s="103" t="s">
        <v>10</v>
      </c>
      <c r="C52" s="103" t="s">
        <v>162</v>
      </c>
      <c r="D52" s="103" t="str">
        <f t="shared" si="0"/>
        <v>I</v>
      </c>
      <c r="N52" s="103"/>
      <c r="O52" s="103"/>
    </row>
    <row r="53" spans="1:15" hidden="1" x14ac:dyDescent="0.35">
      <c r="A53" s="103" t="s">
        <v>163</v>
      </c>
      <c r="B53" s="103" t="s">
        <v>10</v>
      </c>
      <c r="C53" s="103" t="s">
        <v>163</v>
      </c>
      <c r="D53" s="103" t="str">
        <f t="shared" si="0"/>
        <v>I</v>
      </c>
      <c r="N53" s="103"/>
      <c r="O53" s="103"/>
    </row>
    <row r="54" spans="1:15" hidden="1" x14ac:dyDescent="0.35">
      <c r="A54" s="103" t="s">
        <v>164</v>
      </c>
      <c r="B54" s="103" t="s">
        <v>10</v>
      </c>
      <c r="C54" s="103" t="s">
        <v>164</v>
      </c>
      <c r="D54" s="103" t="str">
        <f t="shared" si="0"/>
        <v>I</v>
      </c>
      <c r="N54" s="103"/>
      <c r="O54" s="103"/>
    </row>
    <row r="55" spans="1:15" hidden="1" x14ac:dyDescent="0.35">
      <c r="A55" s="103" t="s">
        <v>165</v>
      </c>
      <c r="B55" s="103" t="s">
        <v>10</v>
      </c>
      <c r="C55" s="103" t="s">
        <v>165</v>
      </c>
      <c r="D55" s="103" t="str">
        <f t="shared" si="0"/>
        <v>I</v>
      </c>
      <c r="N55" s="103"/>
      <c r="O55" s="103"/>
    </row>
    <row r="56" spans="1:15" hidden="1" x14ac:dyDescent="0.35"/>
    <row r="57" spans="1:15" hidden="1" x14ac:dyDescent="0.35"/>
    <row r="58" spans="1:15" hidden="1" x14ac:dyDescent="0.35"/>
    <row r="59" spans="1:15" hidden="1" x14ac:dyDescent="0.35"/>
  </sheetData>
  <mergeCells count="8">
    <mergeCell ref="C3:C8"/>
    <mergeCell ref="E10:I10"/>
    <mergeCell ref="E2:I2"/>
    <mergeCell ref="F14:G14"/>
    <mergeCell ref="F15:G15"/>
    <mergeCell ref="F16:G16"/>
    <mergeCell ref="F17:G17"/>
    <mergeCell ref="F13:G13"/>
  </mergeCells>
  <conditionalFormatting sqref="D26">
    <cfRule type="containsText" dxfId="5" priority="31" stopIfTrue="1" operator="containsText" text="II">
      <formula>NOT(ISERROR(SEARCH("II",D26)))</formula>
    </cfRule>
    <cfRule type="containsText" dxfId="4" priority="32" stopIfTrue="1" operator="containsText" text="I">
      <formula>NOT(ISERROR(SEARCH("I",D26)))</formula>
    </cfRule>
  </conditionalFormatting>
  <conditionalFormatting sqref="D26:D55">
    <cfRule type="containsText" dxfId="3" priority="1" stopIfTrue="1" operator="containsText" text="V">
      <formula>NOT(ISERROR(SEARCH("V",D26)))</formula>
    </cfRule>
    <cfRule type="containsText" dxfId="2" priority="2" stopIfTrue="1" operator="containsText" text="III">
      <formula>NOT(ISERROR(SEARCH("III",D26)))</formula>
    </cfRule>
  </conditionalFormatting>
  <conditionalFormatting sqref="D27:D55">
    <cfRule type="containsText" dxfId="1" priority="3" stopIfTrue="1" operator="containsText" text="II">
      <formula>NOT(ISERROR(SEARCH("II",D27)))</formula>
    </cfRule>
    <cfRule type="containsText" dxfId="0" priority="4" stopIfTrue="1" operator="containsText" text="I">
      <formula>NOT(ISERROR(SEARCH("I",D27)))</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4501CCA94DEA438089FB02C87339B0" ma:contentTypeVersion="13" ma:contentTypeDescription="Create a new document." ma:contentTypeScope="" ma:versionID="dc50f0d4f3fd68c2a583c521acbff02b">
  <xsd:schema xmlns:xsd="http://www.w3.org/2001/XMLSchema" xmlns:xs="http://www.w3.org/2001/XMLSchema" xmlns:p="http://schemas.microsoft.com/office/2006/metadata/properties" xmlns:ns2="506ee89c-cbeb-4ba0-978a-69de933f6c2e" xmlns:ns3="e0b9eeb5-54a3-43eb-aa13-a22a7d68c694" targetNamespace="http://schemas.microsoft.com/office/2006/metadata/properties" ma:root="true" ma:fieldsID="a2a2993c43a6103b3707af0bfdfcf2c0" ns2:_="" ns3:_="">
    <xsd:import namespace="506ee89c-cbeb-4ba0-978a-69de933f6c2e"/>
    <xsd:import namespace="e0b9eeb5-54a3-43eb-aa13-a22a7d68c6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6ee89c-cbeb-4ba0-978a-69de933f6c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b9eeb5-54a3-43eb-aa13-a22a7d68c69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E40F87-51C2-4E12-B55F-3F9FD33F92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6ee89c-cbeb-4ba0-978a-69de933f6c2e"/>
    <ds:schemaRef ds:uri="e0b9eeb5-54a3-43eb-aa13-a22a7d68c6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00D5BD-E432-4E27-A95A-693F0652D613}">
  <ds:schemaRefs>
    <ds:schemaRef ds:uri="http://schemas.microsoft.com/sharepoint/v3/contenttype/forms"/>
  </ds:schemaRefs>
</ds:datastoreItem>
</file>

<file path=customXml/itemProps3.xml><?xml version="1.0" encoding="utf-8"?>
<ds:datastoreItem xmlns:ds="http://schemas.openxmlformats.org/officeDocument/2006/customXml" ds:itemID="{163C7F9F-F862-4BD0-852C-CF10312A1961}">
  <ds:schemaRefs>
    <ds:schemaRef ds:uri="506ee89c-cbeb-4ba0-978a-69de933f6c2e"/>
    <ds:schemaRef ds:uri="http://schemas.microsoft.com/office/infopath/2007/PartnerControls"/>
    <ds:schemaRef ds:uri="http://schemas.microsoft.com/office/2006/documentManagement/types"/>
    <ds:schemaRef ds:uri="http://schemas.microsoft.com/office/2006/metadata/properties"/>
    <ds:schemaRef ds:uri="http://purl.org/dc/dcmitype/"/>
    <ds:schemaRef ds:uri="http://www.w3.org/XML/1998/namespace"/>
    <ds:schemaRef ds:uri="e0b9eeb5-54a3-43eb-aa13-a22a7d68c694"/>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Risk template  </vt:lpstr>
      <vt:lpstr>COVID 19</vt:lpstr>
      <vt:lpstr>Office &amp; SurroundingEnvironment</vt:lpstr>
      <vt:lpstr>RS SS PS</vt:lpstr>
      <vt:lpstr>Road </vt:lpstr>
      <vt:lpstr>BYLAWS</vt:lpstr>
      <vt:lpstr>Consequence rating</vt:lpstr>
      <vt:lpstr>Likelihood rating</vt:lpstr>
      <vt:lpstr>Risk control effectiveness</vt:lpstr>
      <vt:lpstr>Risk matrix</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Eustacia Makhubele</cp:lastModifiedBy>
  <cp:lastPrinted>2021-10-15T10:09:36Z</cp:lastPrinted>
  <dcterms:created xsi:type="dcterms:W3CDTF">2013-06-14T10:11:30Z</dcterms:created>
  <dcterms:modified xsi:type="dcterms:W3CDTF">2026-07-17T11:35:26Z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0x0101009E4501CCA94DEA438089FB02C87339B0</vt:lpwstr>
  </property>
</Properties>
</file>