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khosana\Desktop\Printer\"/>
    </mc:Choice>
  </mc:AlternateContent>
  <xr:revisionPtr revIDLastSave="0" documentId="8_{24216E71-CF12-42D3-A747-92D753717685}" xr6:coauthVersionLast="47" xr6:coauthVersionMax="47" xr10:uidLastSave="{00000000-0000-0000-0000-000000000000}"/>
  <bookViews>
    <workbookView xWindow="7200" yWindow="4095" windowWidth="21600" windowHeight="11385" xr2:uid="{00000000-000D-0000-FFFF-FFFF00000000}"/>
  </bookViews>
  <sheets>
    <sheet name="Sheet1" sheetId="1" r:id="rId1"/>
    <sheet name="YEAR1 " sheetId="3" r:id="rId2"/>
    <sheet name="YEAR2" sheetId="2" r:id="rId3"/>
    <sheet name="YEAR3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8" i="4"/>
  <c r="E6" i="4"/>
  <c r="E13" i="4" s="1"/>
  <c r="E11" i="3"/>
  <c r="E8" i="3"/>
  <c r="E6" i="3"/>
  <c r="E11" i="2"/>
  <c r="E8" i="2"/>
  <c r="E6" i="2"/>
  <c r="D16" i="1"/>
  <c r="D15" i="1"/>
  <c r="D14" i="1"/>
  <c r="E13" i="3" l="1"/>
  <c r="E14" i="3" s="1"/>
  <c r="E15" i="3" s="1"/>
  <c r="E16" i="3" s="1"/>
  <c r="D17" i="1"/>
  <c r="E14" i="4"/>
  <c r="E15" i="4" s="1"/>
  <c r="E16" i="4" s="1"/>
  <c r="E13" i="2"/>
  <c r="E14" i="2" s="1"/>
  <c r="E15" i="2" s="1"/>
  <c r="E16" i="2" s="1"/>
</calcChain>
</file>

<file path=xl/sharedStrings.xml><?xml version="1.0" encoding="utf-8"?>
<sst xmlns="http://schemas.openxmlformats.org/spreadsheetml/2006/main" count="88" uniqueCount="38">
  <si>
    <t>ANNEXURE B</t>
  </si>
  <si>
    <t>Name of Bidder</t>
  </si>
  <si>
    <t>ANNEXURE B: PRICING INFORMATION</t>
  </si>
  <si>
    <t>Description</t>
  </si>
  <si>
    <t>% Increment</t>
  </si>
  <si>
    <t xml:space="preserve">Total cost (VAT Incl) </t>
  </si>
  <si>
    <t xml:space="preserve"> Year 1 </t>
  </si>
  <si>
    <t xml:space="preserve"> Year 2</t>
  </si>
  <si>
    <t xml:space="preserve"> Year 3</t>
  </si>
  <si>
    <t>TOTAL BID PRICE incl. VAT and all expenses FOR ALL THREE YEARS</t>
  </si>
  <si>
    <t>Confirmation by Bidder</t>
  </si>
  <si>
    <t>Signature:</t>
  </si>
  <si>
    <t xml:space="preserve">Name: </t>
  </si>
  <si>
    <t>Designation:</t>
  </si>
  <si>
    <t>Date:</t>
  </si>
  <si>
    <t xml:space="preserve">SCM /Tender Ref </t>
  </si>
  <si>
    <t>Estimated Bid Price</t>
  </si>
  <si>
    <t>First Year of Service</t>
  </si>
  <si>
    <t>UNARMED SECURITY BY GRADE</t>
  </si>
  <si>
    <t>QUANTITY REQUIRED</t>
  </si>
  <si>
    <t>RATE PER SECURITY GRADE (Excl VAT)/MONTH</t>
  </si>
  <si>
    <t>COST BY GRADE (Excl VAT)</t>
  </si>
  <si>
    <t>C</t>
  </si>
  <si>
    <t>UNARMED NIGHT GUARDS</t>
  </si>
  <si>
    <t>Security Officers</t>
  </si>
  <si>
    <t>UNARMED DAY GUARDS</t>
  </si>
  <si>
    <t>TOTAL REQUIRED</t>
  </si>
  <si>
    <t>15% VAT</t>
  </si>
  <si>
    <t>TOTAL (VAT INCL)</t>
  </si>
  <si>
    <t>ANNUAL AMOUT</t>
  </si>
  <si>
    <t>Security Officers at the Entrance/ Exit</t>
  </si>
  <si>
    <t>NUMBER OF SECURITY OFFICERS WORKING DAY SHIFT: MONDAY TO FRIDAY (INC WEEKEND)</t>
  </si>
  <si>
    <t>NUMBER FOR SECURITY OFFICERS WORKING PUBLIC HOLIDAYS</t>
  </si>
  <si>
    <t>Request for proposals for: ……………………………………………………………………………………………………………………………………………………………………………………………………………………</t>
  </si>
  <si>
    <t>BID NO.: JICS005/2025/2026</t>
  </si>
  <si>
    <t>APPOINTMENT OF A SERVICE PROVIDER TO RENDER PHYSICAL SECURITY SERVICES TO THE JUDICIAL INSPECTORATE FOR CORRECTIONAL SERVICES (JICS) HEAD OFFICE CENTURION FOR A PERIOD OF THIRTY (30) MONTHS</t>
  </si>
  <si>
    <t>4 ONLY</t>
  </si>
  <si>
    <t>NUMBER FOR SECURITY OFFICERS WORKING NIGHT SHIFT: MONDAY TO FRIDAY (INC WEEKEND)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</si>
</sst>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1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Protection="1">
      <protection locked="0"/>
    </xf>
    <xf numFmtId="0" fontId="3" fillId="2" borderId="1" xfId="0" quotePrefix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center" wrapText="1"/>
      <protection locked="0"/>
    </xf>
    <xf numFmtId="164" fontId="1" fillId="0" borderId="16" xfId="0" applyNumberFormat="1" applyFont="1" applyBorder="1" applyAlignment="1">
      <alignment horizontal="center"/>
    </xf>
    <xf numFmtId="0" fontId="11" fillId="7" borderId="1" xfId="0" applyFont="1" applyFill="1" applyBorder="1" applyAlignment="1">
      <alignment horizontal="center" wrapText="1"/>
    </xf>
    <xf numFmtId="0" fontId="0" fillId="8" borderId="1" xfId="0" applyFill="1" applyBorder="1"/>
    <xf numFmtId="164" fontId="0" fillId="8" borderId="16" xfId="0" applyNumberFormat="1" applyFill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4" fontId="0" fillId="0" borderId="16" xfId="0" applyNumberFormat="1" applyBorder="1" applyAlignment="1">
      <alignment horizontal="center"/>
    </xf>
    <xf numFmtId="0" fontId="10" fillId="0" borderId="15" xfId="0" applyFont="1" applyBorder="1" applyAlignment="1">
      <alignment horizontal="justify" vertical="center"/>
    </xf>
    <xf numFmtId="0" fontId="12" fillId="7" borderId="15" xfId="0" applyFont="1" applyFill="1" applyBorder="1"/>
    <xf numFmtId="0" fontId="2" fillId="8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2" fillId="7" borderId="16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0" fontId="0" fillId="0" borderId="1" xfId="0" applyBorder="1"/>
    <xf numFmtId="164" fontId="1" fillId="0" borderId="16" xfId="0" applyNumberFormat="1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Protection="1">
      <protection locked="0"/>
    </xf>
    <xf numFmtId="164" fontId="2" fillId="0" borderId="21" xfId="0" applyNumberFormat="1" applyFont="1" applyBorder="1" applyAlignment="1">
      <alignment horizontal="center"/>
    </xf>
    <xf numFmtId="0" fontId="13" fillId="9" borderId="22" xfId="0" applyFont="1" applyFill="1" applyBorder="1" applyAlignment="1">
      <alignment wrapText="1"/>
    </xf>
    <xf numFmtId="0" fontId="14" fillId="9" borderId="23" xfId="0" applyFont="1" applyFill="1" applyBorder="1"/>
    <xf numFmtId="0" fontId="14" fillId="9" borderId="23" xfId="0" applyFont="1" applyFill="1" applyBorder="1" applyAlignment="1">
      <alignment horizontal="center"/>
    </xf>
    <xf numFmtId="164" fontId="14" fillId="9" borderId="23" xfId="0" applyNumberFormat="1" applyFont="1" applyFill="1" applyBorder="1"/>
    <xf numFmtId="164" fontId="13" fillId="9" borderId="24" xfId="0" applyNumberFormat="1" applyFont="1" applyFill="1" applyBorder="1" applyAlignment="1">
      <alignment horizontal="center"/>
    </xf>
    <xf numFmtId="0" fontId="10" fillId="0" borderId="1" xfId="0" quotePrefix="1" applyFont="1" applyBorder="1" applyAlignment="1">
      <alignment horizontal="left" vertical="center"/>
    </xf>
    <xf numFmtId="0" fontId="11" fillId="7" borderId="1" xfId="0" quotePrefix="1" applyFont="1" applyFill="1" applyBorder="1" applyAlignment="1">
      <alignment horizontal="left" wrapText="1"/>
    </xf>
    <xf numFmtId="0" fontId="5" fillId="6" borderId="1" xfId="0" quotePrefix="1" applyFont="1" applyFill="1" applyBorder="1" applyAlignment="1">
      <alignment horizontal="left" wrapText="1"/>
    </xf>
    <xf numFmtId="0" fontId="1" fillId="0" borderId="1" xfId="0" quotePrefix="1" applyFont="1" applyBorder="1" applyAlignment="1">
      <alignment horizontal="left" wrapText="1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19</xdr:row>
      <xdr:rowOff>31750</xdr:rowOff>
    </xdr:from>
    <xdr:to>
      <xdr:col>1</xdr:col>
      <xdr:colOff>2774950</xdr:colOff>
      <xdr:row>22</xdr:row>
      <xdr:rowOff>177800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DA1FDD8-35F4-03EF-9D24-77D8E5DE4F5F}"/>
            </a:ext>
          </a:extLst>
        </xdr:cNvPr>
        <xdr:cNvSpPr/>
      </xdr:nvSpPr>
      <xdr:spPr>
        <a:xfrm>
          <a:off x="914400" y="4613275"/>
          <a:ext cx="1946275" cy="7175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 kern="1200"/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1892300</xdr:colOff>
      <xdr:row>4</xdr:row>
      <xdr:rowOff>168275</xdr:rowOff>
    </xdr:to>
    <xdr:pic>
      <xdr:nvPicPr>
        <xdr:cNvPr id="5" name="Picture 4" descr="C:\Users\Eddie Brewis\Documents\Documents\JICS Templates\GCIS Templates\JICS Products_PDF\Logo(final)-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892300" cy="596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rtuin/Downloads/Annexture%20B..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irst Year"/>
      <sheetName val="Second Year"/>
      <sheetName val="Third Year"/>
    </sheetNames>
    <sheetDataSet>
      <sheetData sheetId="0"/>
      <sheetData sheetId="1">
        <row r="22">
          <cell r="G22">
            <v>0</v>
          </cell>
        </row>
      </sheetData>
      <sheetData sheetId="2">
        <row r="22">
          <cell r="G22">
            <v>0</v>
          </cell>
        </row>
      </sheetData>
      <sheetData sheetId="3">
        <row r="22">
          <cell r="H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6"/>
  <sheetViews>
    <sheetView tabSelected="1" zoomScaleNormal="100" workbookViewId="0">
      <selection activeCell="C9" sqref="C9:D9"/>
    </sheetView>
  </sheetViews>
  <sheetFormatPr defaultRowHeight="15" x14ac:dyDescent="0.25"/>
  <cols>
    <col min="2" max="2" width="38" customWidth="1"/>
    <col min="3" max="3" width="21" customWidth="1"/>
    <col min="4" max="4" width="33.140625" customWidth="1"/>
  </cols>
  <sheetData>
    <row r="3" spans="2:4" ht="18.75" x14ac:dyDescent="0.3">
      <c r="D3" s="1" t="s">
        <v>0</v>
      </c>
    </row>
    <row r="8" spans="2:4" x14ac:dyDescent="0.25">
      <c r="B8" s="10" t="s">
        <v>15</v>
      </c>
      <c r="C8" s="50" t="s">
        <v>34</v>
      </c>
      <c r="D8" s="51"/>
    </row>
    <row r="9" spans="2:4" ht="76.5" x14ac:dyDescent="0.25">
      <c r="B9" s="10" t="s">
        <v>33</v>
      </c>
      <c r="C9" s="50" t="s">
        <v>35</v>
      </c>
      <c r="D9" s="51"/>
    </row>
    <row r="10" spans="2:4" x14ac:dyDescent="0.25">
      <c r="B10" s="52" t="s">
        <v>1</v>
      </c>
      <c r="C10" s="54"/>
      <c r="D10" s="54"/>
    </row>
    <row r="11" spans="2:4" x14ac:dyDescent="0.25">
      <c r="B11" s="53"/>
      <c r="C11" s="55"/>
      <c r="D11" s="55"/>
    </row>
    <row r="12" spans="2:4" x14ac:dyDescent="0.25">
      <c r="B12" s="56" t="s">
        <v>2</v>
      </c>
      <c r="C12" s="57"/>
      <c r="D12" s="58"/>
    </row>
    <row r="13" spans="2:4" ht="60" x14ac:dyDescent="0.25">
      <c r="B13" s="2" t="s">
        <v>3</v>
      </c>
      <c r="C13" s="3" t="s">
        <v>4</v>
      </c>
      <c r="D13" s="4" t="s">
        <v>5</v>
      </c>
    </row>
    <row r="14" spans="2:4" x14ac:dyDescent="0.25">
      <c r="B14" s="5" t="s">
        <v>6</v>
      </c>
      <c r="C14" s="6"/>
      <c r="D14" s="7">
        <f>'[1]First Year'!G22</f>
        <v>0</v>
      </c>
    </row>
    <row r="15" spans="2:4" x14ac:dyDescent="0.25">
      <c r="B15" s="5" t="s">
        <v>7</v>
      </c>
      <c r="C15" s="6"/>
      <c r="D15" s="7">
        <f>'[1]Second Year'!G22</f>
        <v>0</v>
      </c>
    </row>
    <row r="16" spans="2:4" x14ac:dyDescent="0.25">
      <c r="B16" s="5" t="s">
        <v>8</v>
      </c>
      <c r="C16" s="6"/>
      <c r="D16" s="7">
        <f>'[1]Third Year'!H22</f>
        <v>0</v>
      </c>
    </row>
    <row r="17" spans="2:4" ht="30" x14ac:dyDescent="0.25">
      <c r="B17" s="46" t="s">
        <v>9</v>
      </c>
      <c r="C17" s="6"/>
      <c r="D17" s="7">
        <f>SUM(D14:D16)</f>
        <v>0</v>
      </c>
    </row>
    <row r="19" spans="2:4" x14ac:dyDescent="0.25">
      <c r="B19" s="8" t="s">
        <v>10</v>
      </c>
    </row>
    <row r="20" spans="2:4" x14ac:dyDescent="0.25">
      <c r="B20" s="47" t="s">
        <v>11</v>
      </c>
    </row>
    <row r="21" spans="2:4" x14ac:dyDescent="0.25">
      <c r="B21" s="48"/>
    </row>
    <row r="22" spans="2:4" x14ac:dyDescent="0.25">
      <c r="B22" s="48"/>
    </row>
    <row r="23" spans="2:4" x14ac:dyDescent="0.25">
      <c r="B23" s="49"/>
    </row>
    <row r="24" spans="2:4" x14ac:dyDescent="0.25">
      <c r="B24" s="9" t="s">
        <v>12</v>
      </c>
    </row>
    <row r="25" spans="2:4" x14ac:dyDescent="0.25">
      <c r="B25" s="9" t="s">
        <v>13</v>
      </c>
    </row>
    <row r="26" spans="2:4" x14ac:dyDescent="0.25">
      <c r="B26" s="9" t="s">
        <v>14</v>
      </c>
    </row>
  </sheetData>
  <mergeCells count="6">
    <mergeCell ref="B20:B23"/>
    <mergeCell ref="C8:D8"/>
    <mergeCell ref="C9:D9"/>
    <mergeCell ref="B10:B11"/>
    <mergeCell ref="C10:D11"/>
    <mergeCell ref="B12:D12"/>
  </mergeCells>
  <pageMargins left="0.7" right="0.7" top="0.75" bottom="0.75" header="0.3" footer="0.3"/>
  <pageSetup paperSize="9" scale="86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A7" sqref="A7"/>
    </sheetView>
  </sheetViews>
  <sheetFormatPr defaultRowHeight="15" x14ac:dyDescent="0.25"/>
  <cols>
    <col min="1" max="1" width="51.42578125" customWidth="1"/>
    <col min="2" max="2" width="19.42578125" customWidth="1"/>
    <col min="3" max="3" width="21.28515625" customWidth="1"/>
    <col min="4" max="4" width="22.42578125" customWidth="1"/>
    <col min="5" max="5" width="26.5703125" customWidth="1"/>
  </cols>
  <sheetData>
    <row r="1" spans="1:5" ht="34.5" thickBot="1" x14ac:dyDescent="0.55000000000000004">
      <c r="A1" s="59" t="s">
        <v>16</v>
      </c>
      <c r="B1" s="60"/>
      <c r="C1" s="60"/>
      <c r="D1" s="60"/>
      <c r="E1" s="61"/>
    </row>
    <row r="2" spans="1:5" x14ac:dyDescent="0.25">
      <c r="A2" s="62" t="s">
        <v>1</v>
      </c>
      <c r="B2" s="64"/>
      <c r="C2" s="64"/>
      <c r="D2" s="64"/>
      <c r="E2" s="65"/>
    </row>
    <row r="3" spans="1:5" x14ac:dyDescent="0.25">
      <c r="A3" s="63"/>
      <c r="B3" s="66"/>
      <c r="C3" s="66"/>
      <c r="D3" s="66"/>
      <c r="E3" s="67"/>
    </row>
    <row r="4" spans="1:5" ht="20.25" x14ac:dyDescent="0.25">
      <c r="A4" s="68" t="s">
        <v>17</v>
      </c>
      <c r="B4" s="69"/>
      <c r="C4" s="69"/>
      <c r="D4" s="69"/>
      <c r="E4" s="70"/>
    </row>
    <row r="5" spans="1:5" ht="45" x14ac:dyDescent="0.25">
      <c r="A5" s="45" t="s">
        <v>31</v>
      </c>
      <c r="B5" s="11" t="s">
        <v>18</v>
      </c>
      <c r="C5" s="11" t="s">
        <v>19</v>
      </c>
      <c r="D5" s="12" t="s">
        <v>20</v>
      </c>
      <c r="E5" s="13" t="s">
        <v>21</v>
      </c>
    </row>
    <row r="6" spans="1:5" x14ac:dyDescent="0.25">
      <c r="A6" s="43" t="s">
        <v>30</v>
      </c>
      <c r="B6" s="15" t="s">
        <v>22</v>
      </c>
      <c r="C6" s="15">
        <v>2</v>
      </c>
      <c r="D6" s="16"/>
      <c r="E6" s="17">
        <f>C6*D6</f>
        <v>0</v>
      </c>
    </row>
    <row r="7" spans="1:5" ht="45" x14ac:dyDescent="0.25">
      <c r="A7" s="44" t="s">
        <v>37</v>
      </c>
      <c r="B7" s="18" t="s">
        <v>23</v>
      </c>
      <c r="C7" s="19"/>
      <c r="D7" s="19"/>
      <c r="E7" s="20"/>
    </row>
    <row r="8" spans="1:5" x14ac:dyDescent="0.25">
      <c r="A8" s="14" t="s">
        <v>24</v>
      </c>
      <c r="B8" s="15" t="s">
        <v>22</v>
      </c>
      <c r="C8" s="15">
        <v>2</v>
      </c>
      <c r="D8" s="21"/>
      <c r="E8" s="17">
        <f>C8*D8</f>
        <v>0</v>
      </c>
    </row>
    <row r="9" spans="1:5" x14ac:dyDescent="0.25">
      <c r="A9" s="14"/>
      <c r="B9" s="15"/>
      <c r="C9" s="15"/>
      <c r="D9" s="22"/>
      <c r="E9" s="23"/>
    </row>
    <row r="10" spans="1:5" ht="46.5" customHeight="1" x14ac:dyDescent="0.25">
      <c r="A10" s="44" t="s">
        <v>32</v>
      </c>
      <c r="B10" s="18" t="s">
        <v>25</v>
      </c>
      <c r="C10" s="19"/>
      <c r="D10" s="19"/>
      <c r="E10" s="20"/>
    </row>
    <row r="11" spans="1:5" x14ac:dyDescent="0.25">
      <c r="A11" s="14" t="s">
        <v>24</v>
      </c>
      <c r="B11" s="15" t="s">
        <v>22</v>
      </c>
      <c r="C11" s="15">
        <v>2</v>
      </c>
      <c r="D11" s="21"/>
      <c r="E11" s="17">
        <f>C11*D11</f>
        <v>0</v>
      </c>
    </row>
    <row r="12" spans="1:5" x14ac:dyDescent="0.25">
      <c r="A12" s="24"/>
      <c r="B12" s="15"/>
      <c r="C12" s="15"/>
      <c r="D12" s="22"/>
      <c r="E12" s="23"/>
    </row>
    <row r="13" spans="1:5" ht="18.75" x14ac:dyDescent="0.3">
      <c r="A13" s="25" t="s">
        <v>26</v>
      </c>
      <c r="B13" s="26"/>
      <c r="C13" s="27" t="s">
        <v>36</v>
      </c>
      <c r="D13" s="28"/>
      <c r="E13" s="29">
        <f>SUM(E6:E11)</f>
        <v>0</v>
      </c>
    </row>
    <row r="14" spans="1:5" x14ac:dyDescent="0.25">
      <c r="A14" s="30" t="s">
        <v>27</v>
      </c>
      <c r="B14" s="31"/>
      <c r="C14" s="15"/>
      <c r="D14" s="22"/>
      <c r="E14" s="32">
        <f>E13*0.15</f>
        <v>0</v>
      </c>
    </row>
    <row r="15" spans="1:5" ht="30" customHeight="1" thickBot="1" x14ac:dyDescent="0.35">
      <c r="A15" s="33" t="s">
        <v>28</v>
      </c>
      <c r="B15" s="34"/>
      <c r="C15" s="35"/>
      <c r="D15" s="36"/>
      <c r="E15" s="37">
        <f>E13+E14</f>
        <v>0</v>
      </c>
    </row>
    <row r="16" spans="1:5" ht="41.25" customHeight="1" thickBot="1" x14ac:dyDescent="0.4">
      <c r="A16" s="38" t="s">
        <v>29</v>
      </c>
      <c r="B16" s="39"/>
      <c r="C16" s="40"/>
      <c r="D16" s="41"/>
      <c r="E16" s="42">
        <f>E15*12</f>
        <v>0</v>
      </c>
    </row>
  </sheetData>
  <mergeCells count="4">
    <mergeCell ref="A1:E1"/>
    <mergeCell ref="A2:A3"/>
    <mergeCell ref="B2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topLeftCell="A2" workbookViewId="0">
      <selection activeCell="A7" sqref="A7"/>
    </sheetView>
  </sheetViews>
  <sheetFormatPr defaultRowHeight="15" x14ac:dyDescent="0.25"/>
  <cols>
    <col min="1" max="1" width="51.42578125" customWidth="1"/>
    <col min="2" max="2" width="19.42578125" customWidth="1"/>
    <col min="3" max="3" width="21.28515625" customWidth="1"/>
    <col min="4" max="4" width="22.42578125" customWidth="1"/>
    <col min="5" max="5" width="26.5703125" customWidth="1"/>
  </cols>
  <sheetData>
    <row r="1" spans="1:5" ht="34.5" thickBot="1" x14ac:dyDescent="0.55000000000000004">
      <c r="A1" s="59" t="s">
        <v>16</v>
      </c>
      <c r="B1" s="60"/>
      <c r="C1" s="60"/>
      <c r="D1" s="60"/>
      <c r="E1" s="61"/>
    </row>
    <row r="2" spans="1:5" x14ac:dyDescent="0.25">
      <c r="A2" s="62" t="s">
        <v>1</v>
      </c>
      <c r="B2" s="64"/>
      <c r="C2" s="64"/>
      <c r="D2" s="64"/>
      <c r="E2" s="65"/>
    </row>
    <row r="3" spans="1:5" x14ac:dyDescent="0.25">
      <c r="A3" s="63"/>
      <c r="B3" s="66"/>
      <c r="C3" s="66"/>
      <c r="D3" s="66"/>
      <c r="E3" s="67"/>
    </row>
    <row r="4" spans="1:5" ht="20.25" x14ac:dyDescent="0.25">
      <c r="A4" s="68" t="s">
        <v>17</v>
      </c>
      <c r="B4" s="69"/>
      <c r="C4" s="69"/>
      <c r="D4" s="69"/>
      <c r="E4" s="70"/>
    </row>
    <row r="5" spans="1:5" ht="45" x14ac:dyDescent="0.25">
      <c r="A5" s="45" t="s">
        <v>31</v>
      </c>
      <c r="B5" s="11" t="s">
        <v>18</v>
      </c>
      <c r="C5" s="11" t="s">
        <v>19</v>
      </c>
      <c r="D5" s="12" t="s">
        <v>20</v>
      </c>
      <c r="E5" s="13" t="s">
        <v>21</v>
      </c>
    </row>
    <row r="6" spans="1:5" x14ac:dyDescent="0.25">
      <c r="A6" s="43" t="s">
        <v>30</v>
      </c>
      <c r="B6" s="15" t="s">
        <v>22</v>
      </c>
      <c r="C6" s="15">
        <v>2</v>
      </c>
      <c r="D6" s="16"/>
      <c r="E6" s="17">
        <f>C6*D6</f>
        <v>0</v>
      </c>
    </row>
    <row r="7" spans="1:5" ht="45" x14ac:dyDescent="0.25">
      <c r="A7" s="44" t="s">
        <v>37</v>
      </c>
      <c r="B7" s="18" t="s">
        <v>23</v>
      </c>
      <c r="C7" s="19"/>
      <c r="D7" s="19"/>
      <c r="E7" s="20"/>
    </row>
    <row r="8" spans="1:5" ht="28.5" x14ac:dyDescent="0.25">
      <c r="A8" s="14" t="s">
        <v>24</v>
      </c>
      <c r="B8" s="15" t="s">
        <v>22</v>
      </c>
      <c r="C8" s="15">
        <v>2</v>
      </c>
      <c r="D8" s="21"/>
      <c r="E8" s="17">
        <f>C8*D8</f>
        <v>0</v>
      </c>
    </row>
    <row r="9" spans="1:5" x14ac:dyDescent="0.25">
      <c r="A9" s="14"/>
      <c r="B9" s="15"/>
      <c r="C9" s="15"/>
      <c r="D9" s="22"/>
      <c r="E9" s="23"/>
    </row>
    <row r="10" spans="1:5" ht="46.5" customHeight="1" x14ac:dyDescent="0.25">
      <c r="A10" s="44" t="s">
        <v>32</v>
      </c>
      <c r="B10" s="18" t="s">
        <v>25</v>
      </c>
      <c r="C10" s="19"/>
      <c r="D10" s="19"/>
      <c r="E10" s="20"/>
    </row>
    <row r="11" spans="1:5" x14ac:dyDescent="0.25">
      <c r="A11" s="14" t="s">
        <v>24</v>
      </c>
      <c r="B11" s="15" t="s">
        <v>22</v>
      </c>
      <c r="C11" s="15">
        <v>2</v>
      </c>
      <c r="D11" s="21"/>
      <c r="E11" s="17">
        <f>C11*D11</f>
        <v>0</v>
      </c>
    </row>
    <row r="12" spans="1:5" x14ac:dyDescent="0.25">
      <c r="A12" s="24"/>
      <c r="B12" s="15"/>
      <c r="C12" s="15"/>
      <c r="D12" s="22"/>
      <c r="E12" s="23"/>
    </row>
    <row r="13" spans="1:5" ht="18.75" x14ac:dyDescent="0.3">
      <c r="A13" s="25" t="s">
        <v>26</v>
      </c>
      <c r="B13" s="26"/>
      <c r="C13" s="27" t="s">
        <v>36</v>
      </c>
      <c r="D13" s="28"/>
      <c r="E13" s="29">
        <f>SUM(E6:E11)</f>
        <v>0</v>
      </c>
    </row>
    <row r="14" spans="1:5" x14ac:dyDescent="0.25">
      <c r="A14" s="30" t="s">
        <v>27</v>
      </c>
      <c r="B14" s="31"/>
      <c r="C14" s="15"/>
      <c r="D14" s="22"/>
      <c r="E14" s="32">
        <f>E13*0.15</f>
        <v>0</v>
      </c>
    </row>
    <row r="15" spans="1:5" ht="30" customHeight="1" thickBot="1" x14ac:dyDescent="0.35">
      <c r="A15" s="33" t="s">
        <v>28</v>
      </c>
      <c r="B15" s="34"/>
      <c r="C15" s="35"/>
      <c r="D15" s="36"/>
      <c r="E15" s="37">
        <f>E13+E14</f>
        <v>0</v>
      </c>
    </row>
    <row r="16" spans="1:5" ht="41.25" customHeight="1" thickBot="1" x14ac:dyDescent="0.4">
      <c r="A16" s="38" t="s">
        <v>29</v>
      </c>
      <c r="B16" s="39"/>
      <c r="C16" s="40"/>
      <c r="D16" s="41"/>
      <c r="E16" s="42">
        <f>E15*12</f>
        <v>0</v>
      </c>
    </row>
  </sheetData>
  <mergeCells count="4">
    <mergeCell ref="A1:E1"/>
    <mergeCell ref="A2:A3"/>
    <mergeCell ref="B2:E3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topLeftCell="A16" workbookViewId="0">
      <selection activeCell="E8" sqref="E8"/>
    </sheetView>
  </sheetViews>
  <sheetFormatPr defaultRowHeight="15" x14ac:dyDescent="0.25"/>
  <cols>
    <col min="1" max="1" width="51.42578125" customWidth="1"/>
    <col min="2" max="2" width="19.42578125" customWidth="1"/>
    <col min="3" max="3" width="21.28515625" customWidth="1"/>
    <col min="4" max="4" width="22.42578125" customWidth="1"/>
    <col min="5" max="5" width="26.5703125" customWidth="1"/>
  </cols>
  <sheetData>
    <row r="1" spans="1:5" ht="34.5" thickBot="1" x14ac:dyDescent="0.55000000000000004">
      <c r="A1" s="59" t="s">
        <v>16</v>
      </c>
      <c r="B1" s="60"/>
      <c r="C1" s="60"/>
      <c r="D1" s="60"/>
      <c r="E1" s="61"/>
    </row>
    <row r="2" spans="1:5" x14ac:dyDescent="0.25">
      <c r="A2" s="62" t="s">
        <v>1</v>
      </c>
      <c r="B2" s="64"/>
      <c r="C2" s="64"/>
      <c r="D2" s="64"/>
      <c r="E2" s="65"/>
    </row>
    <row r="3" spans="1:5" x14ac:dyDescent="0.25">
      <c r="A3" s="63"/>
      <c r="B3" s="66"/>
      <c r="C3" s="66"/>
      <c r="D3" s="66"/>
      <c r="E3" s="67"/>
    </row>
    <row r="4" spans="1:5" ht="20.25" x14ac:dyDescent="0.25">
      <c r="A4" s="68" t="s">
        <v>17</v>
      </c>
      <c r="B4" s="69"/>
      <c r="C4" s="69"/>
      <c r="D4" s="69"/>
      <c r="E4" s="70"/>
    </row>
    <row r="5" spans="1:5" ht="45" x14ac:dyDescent="0.25">
      <c r="A5" s="45" t="s">
        <v>31</v>
      </c>
      <c r="B5" s="11" t="s">
        <v>18</v>
      </c>
      <c r="C5" s="11" t="s">
        <v>19</v>
      </c>
      <c r="D5" s="12" t="s">
        <v>20</v>
      </c>
      <c r="E5" s="13" t="s">
        <v>21</v>
      </c>
    </row>
    <row r="6" spans="1:5" x14ac:dyDescent="0.25">
      <c r="A6" s="43" t="s">
        <v>30</v>
      </c>
      <c r="B6" s="15" t="s">
        <v>22</v>
      </c>
      <c r="C6" s="15">
        <v>2</v>
      </c>
      <c r="D6" s="16"/>
      <c r="E6" s="17">
        <f>C6*D6</f>
        <v>0</v>
      </c>
    </row>
    <row r="7" spans="1:5" ht="45" x14ac:dyDescent="0.25">
      <c r="A7" s="44" t="s">
        <v>37</v>
      </c>
      <c r="B7" s="18" t="s">
        <v>23</v>
      </c>
      <c r="C7" s="19"/>
      <c r="D7" s="19"/>
      <c r="E7" s="20"/>
    </row>
    <row r="8" spans="1:5" x14ac:dyDescent="0.25">
      <c r="A8" s="14" t="s">
        <v>24</v>
      </c>
      <c r="B8" s="15" t="s">
        <v>22</v>
      </c>
      <c r="C8" s="15">
        <v>2</v>
      </c>
      <c r="D8" s="21"/>
      <c r="E8" s="17">
        <f>C8*D8</f>
        <v>0</v>
      </c>
    </row>
    <row r="9" spans="1:5" x14ac:dyDescent="0.25">
      <c r="A9" s="14"/>
      <c r="B9" s="15"/>
      <c r="C9" s="15"/>
      <c r="D9" s="22"/>
      <c r="E9" s="23"/>
    </row>
    <row r="10" spans="1:5" ht="46.5" customHeight="1" x14ac:dyDescent="0.25">
      <c r="A10" s="44" t="s">
        <v>32</v>
      </c>
      <c r="B10" s="18" t="s">
        <v>25</v>
      </c>
      <c r="C10" s="19"/>
      <c r="D10" s="19"/>
      <c r="E10" s="20"/>
    </row>
    <row r="11" spans="1:5" x14ac:dyDescent="0.25">
      <c r="A11" s="14" t="s">
        <v>24</v>
      </c>
      <c r="B11" s="15" t="s">
        <v>22</v>
      </c>
      <c r="C11" s="15">
        <v>2</v>
      </c>
      <c r="D11" s="21"/>
      <c r="E11" s="17">
        <f>C11*D11</f>
        <v>0</v>
      </c>
    </row>
    <row r="12" spans="1:5" x14ac:dyDescent="0.25">
      <c r="A12" s="24"/>
      <c r="B12" s="15"/>
      <c r="C12" s="15"/>
      <c r="D12" s="22"/>
      <c r="E12" s="23"/>
    </row>
    <row r="13" spans="1:5" ht="18.75" x14ac:dyDescent="0.3">
      <c r="A13" s="25" t="s">
        <v>26</v>
      </c>
      <c r="B13" s="26"/>
      <c r="C13" s="27" t="s">
        <v>36</v>
      </c>
      <c r="D13" s="28"/>
      <c r="E13" s="29">
        <f>SUM(E6:E11)</f>
        <v>0</v>
      </c>
    </row>
    <row r="14" spans="1:5" x14ac:dyDescent="0.25">
      <c r="A14" s="30" t="s">
        <v>27</v>
      </c>
      <c r="B14" s="31"/>
      <c r="C14" s="15"/>
      <c r="D14" s="22"/>
      <c r="E14" s="32">
        <f>E13*0.15</f>
        <v>0</v>
      </c>
    </row>
    <row r="15" spans="1:5" ht="30" customHeight="1" thickBot="1" x14ac:dyDescent="0.35">
      <c r="A15" s="33" t="s">
        <v>28</v>
      </c>
      <c r="B15" s="34"/>
      <c r="C15" s="35"/>
      <c r="D15" s="36"/>
      <c r="E15" s="37">
        <f>E13+E14</f>
        <v>0</v>
      </c>
    </row>
    <row r="16" spans="1:5" ht="41.25" customHeight="1" thickBot="1" x14ac:dyDescent="0.4">
      <c r="A16" s="38" t="s">
        <v>29</v>
      </c>
      <c r="B16" s="39"/>
      <c r="C16" s="40"/>
      <c r="D16" s="41"/>
      <c r="E16" s="42">
        <f>E15*12</f>
        <v>0</v>
      </c>
    </row>
  </sheetData>
  <mergeCells count="4">
    <mergeCell ref="A1:E1"/>
    <mergeCell ref="A2:A3"/>
    <mergeCell ref="B2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YEAR1 </vt:lpstr>
      <vt:lpstr>YEAR2</vt:lpstr>
      <vt:lpstr>YEAR3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Alliston Fortuin</dc:creator>
  <cp:lastModifiedBy>Busisiwe Skhosana</cp:lastModifiedBy>
  <cp:lastPrinted>2025-02-14T09:48:12Z</cp:lastPrinted>
  <dcterms:created xsi:type="dcterms:W3CDTF">2025-02-14T08:45:50Z</dcterms:created>
  <dcterms:modified xsi:type="dcterms:W3CDTF">2025-04-24T09:55:50Z</dcterms:modified>
</cp:coreProperties>
</file>