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121\Desktop\"/>
    </mc:Choice>
  </mc:AlternateContent>
  <xr:revisionPtr revIDLastSave="0" documentId="8_{E1E2DDF7-66B9-4280-AB3D-B2D75D6B0A1C}" xr6:coauthVersionLast="47" xr6:coauthVersionMax="47" xr10:uidLastSave="{00000000-0000-0000-0000-000000000000}"/>
  <bookViews>
    <workbookView xWindow="-110" yWindow="-110" windowWidth="19420" windowHeight="10420" xr2:uid="{A8DCE991-29D1-41C3-A083-2399CDA0EFEC}"/>
  </bookViews>
  <sheets>
    <sheet name="Detailed Pricing Schedule" sheetId="1" r:id="rId1"/>
    <sheet name="VMwarePricing Schedule" sheetId="3" r:id="rId2"/>
    <sheet name="Prof Services Pricing schedule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3" l="1"/>
  <c r="D4" i="1" s="1"/>
  <c r="F16" i="3"/>
  <c r="C4" i="1" s="1"/>
  <c r="D6" i="1"/>
  <c r="C6" i="1"/>
  <c r="E15" i="2"/>
  <c r="D15" i="2"/>
  <c r="E8" i="2"/>
  <c r="D5" i="1" s="1"/>
  <c r="D8" i="2"/>
  <c r="C5" i="1" s="1"/>
  <c r="M711" i="1"/>
  <c r="D3" i="1" s="1"/>
  <c r="L711" i="1"/>
  <c r="C3" i="1" s="1"/>
</calcChain>
</file>

<file path=xl/sharedStrings.xml><?xml version="1.0" encoding="utf-8"?>
<sst xmlns="http://schemas.openxmlformats.org/spreadsheetml/2006/main" count="2763" uniqueCount="926">
  <si>
    <t>ExportExcel_SolutionDealId_Label 21925917-</t>
  </si>
  <si>
    <t>Group Name</t>
  </si>
  <si>
    <t>Group ID</t>
  </si>
  <si>
    <t>Product Name</t>
  </si>
  <si>
    <t>Product Qty</t>
  </si>
  <si>
    <t>Module Name</t>
  </si>
  <si>
    <t>Option ID</t>
  </si>
  <si>
    <t>Option Name</t>
  </si>
  <si>
    <t>SKUs</t>
  </si>
  <si>
    <t>Qty</t>
  </si>
  <si>
    <t>Parent Order Code</t>
  </si>
  <si>
    <t>Price Excluding VAT</t>
  </si>
  <si>
    <t>Price Incl VAT</t>
  </si>
  <si>
    <t>Group 1</t>
  </si>
  <si>
    <t>4242639.9.1</t>
  </si>
  <si>
    <t xml:space="preserve">1. S5248-ON (AZ1) </t>
  </si>
  <si>
    <t>Operating System</t>
  </si>
  <si>
    <t>G4S0GLF</t>
  </si>
  <si>
    <t>OS10 Enterprise, S5248F-ON</t>
  </si>
  <si>
    <t>[634-BRUN]</t>
  </si>
  <si>
    <t>Base</t>
  </si>
  <si>
    <t>GPGI6VD</t>
  </si>
  <si>
    <t>Dell  S5248F-ON Switch, 48x25GbE SFP28, 4x100GbE QSFP28, 2x100GbE QSFP-DD, PSU to IO, 2xPSU</t>
  </si>
  <si>
    <t>[210-APFB]</t>
  </si>
  <si>
    <t>System Documentation</t>
  </si>
  <si>
    <t>G03L8SJ</t>
  </si>
  <si>
    <t>User Documentation EMEA 1</t>
  </si>
  <si>
    <t>[631-ABXS]</t>
  </si>
  <si>
    <t>Power Cords</t>
  </si>
  <si>
    <t>GABCR4H</t>
  </si>
  <si>
    <t>25/40/100G Cables with Embedded Optics</t>
  </si>
  <si>
    <t>GZ80XFA</t>
  </si>
  <si>
    <t>Dell Networking Cable, 100GbE, QSFP28 to QSFP28, Passive Copper Direct Attach, 1 Meter</t>
  </si>
  <si>
    <t>[470-ABOV]</t>
  </si>
  <si>
    <t>Ethernet Optics</t>
  </si>
  <si>
    <t>G50DQNX</t>
  </si>
  <si>
    <t>Dell Networking, Transceiver, SFP+, 10GbE, SR, 850nm Wavelength, 300m Reach</t>
  </si>
  <si>
    <t>[407-BCZR]</t>
  </si>
  <si>
    <t>SFP+ Direct Attach Cables (Twinax, 10GbE)</t>
  </si>
  <si>
    <t>GF0TWPV</t>
  </si>
  <si>
    <t>Dell Networking, Cable, SFP28 to SFP28, 25GbE,Passive Copper Twinax Direct Attach Cable,3 Meter</t>
  </si>
  <si>
    <t>[470-BBCX]</t>
  </si>
  <si>
    <t>GLT0MEV</t>
  </si>
  <si>
    <t>Dell Networking, Cable, SFP28 to SFP28, 25GbE,Passive Copper Twinax Direct Attach Cable,5 Meter</t>
  </si>
  <si>
    <t>[470-BBCZ]</t>
  </si>
  <si>
    <t>MultiMode Fiber LC/LC patch cables</t>
  </si>
  <si>
    <t>GXNWO0U</t>
  </si>
  <si>
    <t>Dell Networking Cable, OM4 LC/LC  Fiber Cable, (Optics required), 10 Meter</t>
  </si>
  <si>
    <t>[470-ACMH]</t>
  </si>
  <si>
    <t>Dell Services: OS10 Software Support</t>
  </si>
  <si>
    <t>GZJ624N</t>
  </si>
  <si>
    <t>5 Years ProSupport Plus OS10 Enterprise Software Support-Maintenance</t>
  </si>
  <si>
    <t>[487-14701]</t>
  </si>
  <si>
    <t>Base warranty</t>
  </si>
  <si>
    <t>G6LK3DT</t>
  </si>
  <si>
    <t>1Yr Return to Depot - Minimum Warranty</t>
  </si>
  <si>
    <t>[709-13025], [709-17021], [709-17022], [710-73324]</t>
  </si>
  <si>
    <t>Support Services</t>
  </si>
  <si>
    <t>GQ578ZL</t>
  </si>
  <si>
    <t>5Yr ProSupport Plus and 4hr Mission Critical</t>
  </si>
  <si>
    <t>[528-10337], [865-85507], [865-85508]</t>
  </si>
  <si>
    <t>Dell Services: Deployment Services</t>
  </si>
  <si>
    <t>ProDeploy Plus Dell Networking S Series 5XXX Switch</t>
  </si>
  <si>
    <t>[683-19041], [683-19042], [706-12528]</t>
  </si>
  <si>
    <t>Group 2</t>
  </si>
  <si>
    <t>4242639.9.2</t>
  </si>
  <si>
    <t xml:space="preserve">1. S5248-ON (AZ2) </t>
  </si>
  <si>
    <t>Group 3</t>
  </si>
  <si>
    <t>4242639.9.3</t>
  </si>
  <si>
    <t xml:space="preserve">1. S5248-ON (CPT) </t>
  </si>
  <si>
    <t>Group 5</t>
  </si>
  <si>
    <t>4242639.9.4</t>
  </si>
  <si>
    <t xml:space="preserve">PowerEdge R760 Rack Server - [EMEA_R760] </t>
  </si>
  <si>
    <t>GYF30OW</t>
  </si>
  <si>
    <t>PowerEdge R760 Server</t>
  </si>
  <si>
    <t>[210-BDZY]</t>
  </si>
  <si>
    <t>Trusted Platform Module</t>
  </si>
  <si>
    <t>GGX1VDO</t>
  </si>
  <si>
    <t>Trusted Platform Module 2.0 V3</t>
  </si>
  <si>
    <t>[461-AAIG]</t>
  </si>
  <si>
    <t>Chassis Configuration</t>
  </si>
  <si>
    <t>G0VGW37</t>
  </si>
  <si>
    <t>2.5" Chassis with 8 Universal Drive Slots (SAS/SATA/NVME), 2 CPU</t>
  </si>
  <si>
    <t>[404-BBFB]</t>
  </si>
  <si>
    <t>Processor</t>
  </si>
  <si>
    <t>G7L5KOQ</t>
  </si>
  <si>
    <t>Intel® Xeon® Gold 6434 3.7G, 8C/16T, 16GT/s, 23M Cache, Turbo, HT (195W) DDR5-4800</t>
  </si>
  <si>
    <t>[338-CHSK]</t>
  </si>
  <si>
    <t>Additional Processor</t>
  </si>
  <si>
    <t>GOA28QZ</t>
  </si>
  <si>
    <t>[338-CHSK], [379-BDCO]</t>
  </si>
  <si>
    <t>Processor Thermal Configuration</t>
  </si>
  <si>
    <t>GALJM2W</t>
  </si>
  <si>
    <t>Heatsink for 2 CPU configuration (CPU greater than 165W)</t>
  </si>
  <si>
    <t>[412-ABCP]</t>
  </si>
  <si>
    <t>Memory Configuration Type</t>
  </si>
  <si>
    <t>GH9QBEI</t>
  </si>
  <si>
    <t>Performance Optimized</t>
  </si>
  <si>
    <t>[370-AAIP]</t>
  </si>
  <si>
    <t>Memory DIMM Type and Speed</t>
  </si>
  <si>
    <t>GGBEML0</t>
  </si>
  <si>
    <t>4800MT/s RDIMMs</t>
  </si>
  <si>
    <t>[370-AHCL]</t>
  </si>
  <si>
    <t>Memory Capacity</t>
  </si>
  <si>
    <t>G1LQYF8</t>
  </si>
  <si>
    <t>128GB RDIMM, 4800MT/s Quad Rank</t>
  </si>
  <si>
    <t>[370-AGZM]</t>
  </si>
  <si>
    <t>RAID Configuration</t>
  </si>
  <si>
    <t>GJ45ICY</t>
  </si>
  <si>
    <t>C7, Unconfigured RAID for HDDs or SSDs (Mixed Drive Types Allowed)</t>
  </si>
  <si>
    <t>[780-BCDS]</t>
  </si>
  <si>
    <t>RAID/Internal Storage Controllers</t>
  </si>
  <si>
    <t>GP6SZU4</t>
  </si>
  <si>
    <t>PERC H755 with rear load Brackets</t>
  </si>
  <si>
    <t>[405-AAZB], [750-ADWP]</t>
  </si>
  <si>
    <t>Hard Drives</t>
  </si>
  <si>
    <t>G3ZJM0K</t>
  </si>
  <si>
    <t>480GB SSD SATA Read Intensive 6Gbps 512 2.5in Hot-plug AG Drive, 1 DWPD</t>
  </si>
  <si>
    <t>[400-AXTV]</t>
  </si>
  <si>
    <t>BIOS and Advanced System Configuration Settings</t>
  </si>
  <si>
    <t>G06TYXW</t>
  </si>
  <si>
    <t>Power Saving Dell Active Power Controller</t>
  </si>
  <si>
    <t>[750-AABF]</t>
  </si>
  <si>
    <t>Advanced System Configurations</t>
  </si>
  <si>
    <t>GSFTG4Y</t>
  </si>
  <si>
    <t>UEFI BIOS Boot Mode with GPT Partition</t>
  </si>
  <si>
    <t>[800-BBDM]</t>
  </si>
  <si>
    <t>Fans</t>
  </si>
  <si>
    <t>G5OU0ID</t>
  </si>
  <si>
    <t>Standard Fan x6</t>
  </si>
  <si>
    <t>[750-ADGK]</t>
  </si>
  <si>
    <t>Power Supply</t>
  </si>
  <si>
    <t>GLJWKU7</t>
  </si>
  <si>
    <t>Dual, Hot-Plug, FR Power Supply, 1100W MM (100-240Vac) Titanium, Redundant (1+1)</t>
  </si>
  <si>
    <t>[450-AKKS]</t>
  </si>
  <si>
    <t>Embedded Systems Management</t>
  </si>
  <si>
    <t>G16CQF5</t>
  </si>
  <si>
    <t>iDRAC9, Enterprise 16G</t>
  </si>
  <si>
    <t>[528-CTIC]</t>
  </si>
  <si>
    <t>GDE0CHU</t>
  </si>
  <si>
    <t>Rack Power Cord 2M (C13/C14 10A)</t>
  </si>
  <si>
    <t>[450-AADY]</t>
  </si>
  <si>
    <t>PCIe Riser</t>
  </si>
  <si>
    <t>G1K02HI</t>
  </si>
  <si>
    <t>Riser Config 2, 2x8 FH Slots (Gen4), 4x8 FH Slots (Gen5), 2x16 LP Slots (Gen4)</t>
  </si>
  <si>
    <t>[330-BBXY]</t>
  </si>
  <si>
    <t>Motherboard</t>
  </si>
  <si>
    <t>GSWQBC3</t>
  </si>
  <si>
    <t>Motherboard supports ONLY CPUs below 250W (cannot upgrade to CPUs 250W and above)</t>
  </si>
  <si>
    <t>[329-BJLS]</t>
  </si>
  <si>
    <t>OCP 3.0 Network Adapters</t>
  </si>
  <si>
    <t>GAKY4CT</t>
  </si>
  <si>
    <t>Broadcom 57504 Quad Port 10/25GbE,SFP28, OCP NIC 3.0</t>
  </si>
  <si>
    <t>[540-BCRX]</t>
  </si>
  <si>
    <t>Additional Network Cards</t>
  </si>
  <si>
    <t>GY8XSA9</t>
  </si>
  <si>
    <t>Broadcom 5720 Dual Port 1GbE Optional LOM</t>
  </si>
  <si>
    <t>[540-BDKD]</t>
  </si>
  <si>
    <t>Quick Sync</t>
  </si>
  <si>
    <t>GCLNJM4</t>
  </si>
  <si>
    <t>No Quick Sync</t>
  </si>
  <si>
    <t>[350-BBYX]</t>
  </si>
  <si>
    <t>Password</t>
  </si>
  <si>
    <t>G2T768J</t>
  </si>
  <si>
    <t>iDRAC,Factory Generated Password</t>
  </si>
  <si>
    <t>[379-BCSF]</t>
  </si>
  <si>
    <t>Bezel</t>
  </si>
  <si>
    <t>GWF2PBH</t>
  </si>
  <si>
    <t>PowerEdge 2U Standard Bezel</t>
  </si>
  <si>
    <t>[321-BHMY], [325-BEVI]</t>
  </si>
  <si>
    <t>Group Manager</t>
  </si>
  <si>
    <t>GTVA94K</t>
  </si>
  <si>
    <t>iDRAC Group Manager, Disabled</t>
  </si>
  <si>
    <t>[379-BCQY]</t>
  </si>
  <si>
    <t>Boot Optimized Storage Cards</t>
  </si>
  <si>
    <t>G937ZBP</t>
  </si>
  <si>
    <t>BOSS-N1 controller card +  with 2 M.2 480GB (RAID 1)</t>
  </si>
  <si>
    <t>[403-BCRU], [470-AFMF]</t>
  </si>
  <si>
    <t>G78MU35</t>
  </si>
  <si>
    <t>No Operating System</t>
  </si>
  <si>
    <t>[611-BBBF]</t>
  </si>
  <si>
    <t>OS Media Kits</t>
  </si>
  <si>
    <t>GKH7AZI</t>
  </si>
  <si>
    <t>No Media Required</t>
  </si>
  <si>
    <t>[605-BBFN]</t>
  </si>
  <si>
    <t>Rack Rails</t>
  </si>
  <si>
    <t>GVERFZ7</t>
  </si>
  <si>
    <t>ReadyRails Sliding Rails With Cable Management Arm</t>
  </si>
  <si>
    <t>[770-BDRQ], [770-BEKK]</t>
  </si>
  <si>
    <t>GVRYSM7</t>
  </si>
  <si>
    <t>No Systems Documentation, No OpenManage DVD Kit</t>
  </si>
  <si>
    <t>[631-AACK]</t>
  </si>
  <si>
    <t>SHIPPING</t>
  </si>
  <si>
    <t>GK1BRQ7</t>
  </si>
  <si>
    <t>PowerEdge R760 Shipping EMEA1 (English/French/German/Spanish/Russian/Hebrew)</t>
  </si>
  <si>
    <t>[340-DKCH]</t>
  </si>
  <si>
    <t>Shipping Material</t>
  </si>
  <si>
    <t>G6RFPIW</t>
  </si>
  <si>
    <t>PowerEdge R760 Shipping Material</t>
  </si>
  <si>
    <t>[340-DJQY]</t>
  </si>
  <si>
    <t>Regulatory</t>
  </si>
  <si>
    <t>GCN13DP</t>
  </si>
  <si>
    <t>PowerEdge R760 CE and CCC Marking, No BIS Marking</t>
  </si>
  <si>
    <t>[343-BBUC]</t>
  </si>
  <si>
    <t>GPU/FPGA/Acceleration Cables</t>
  </si>
  <si>
    <t>G0PNZWL</t>
  </si>
  <si>
    <t>No Cables Required, No GPU Blanks</t>
  </si>
  <si>
    <t>[470-AEYU]</t>
  </si>
  <si>
    <t>Shipping Box Labels - Standard</t>
  </si>
  <si>
    <t>GDZ0XTY</t>
  </si>
  <si>
    <t>Order Configuration Shipbox Label (Ship Date, Model, Processor Speed, HDD Size, RAM)</t>
  </si>
  <si>
    <t>[293-10049]</t>
  </si>
  <si>
    <t>Additional Processor Features</t>
  </si>
  <si>
    <t>G68EUO7</t>
  </si>
  <si>
    <t>No HBM</t>
  </si>
  <si>
    <t>[379-BFFD]</t>
  </si>
  <si>
    <t>Fibre Channel Adapters</t>
  </si>
  <si>
    <t>G0SWIFX</t>
  </si>
  <si>
    <t>Emulex LPe35002 Dual Port FC32 Fibre Channel HBA, PCIe Low Profile</t>
  </si>
  <si>
    <t>[406-BBTM]</t>
  </si>
  <si>
    <t>Dell Services: Hardware Support</t>
  </si>
  <si>
    <t>G38PX0I</t>
  </si>
  <si>
    <t>Basic Next Business Day 36 Months, 36 Month(s)</t>
  </si>
  <si>
    <t>[709-BBIM]</t>
  </si>
  <si>
    <t>Dell Services:Extended Service</t>
  </si>
  <si>
    <t>GUTGAE9</t>
  </si>
  <si>
    <t>Prosupport Plus and 4Hr Mission Critical, 60 Month(s)</t>
  </si>
  <si>
    <t>[865-BBNF], [865-BBNG]</t>
  </si>
  <si>
    <t>Deployment Services</t>
  </si>
  <si>
    <t>ProDeploy Plus Dell Server R Series 1U/2U</t>
  </si>
  <si>
    <t>[683-19204], [683-19205], [706-12474]</t>
  </si>
  <si>
    <t>Anti Theft Device &amp; Asset Tagging</t>
  </si>
  <si>
    <t>G2K1LTI</t>
  </si>
  <si>
    <t>Asset Tag - ProSupport (Website, barcode, Onboard MacAddress)</t>
  </si>
  <si>
    <t>[293-10025]</t>
  </si>
  <si>
    <t xml:space="preserve">New PowerEdge R660xs Rack Server Domain Controller </t>
  </si>
  <si>
    <t>GCZ7PSU</t>
  </si>
  <si>
    <t>PowerEdge R660xs</t>
  </si>
  <si>
    <t>[210-BFUZ]</t>
  </si>
  <si>
    <t>GIJKM14</t>
  </si>
  <si>
    <t>2.5" Chassis with up to 8 Hard Drives (SAS/SATA), 1 CPU, PERC 11</t>
  </si>
  <si>
    <t>[470-AFQK]</t>
  </si>
  <si>
    <t>G9RJCWU</t>
  </si>
  <si>
    <t>Intel® Xeon® Gold 5416S 2G, 16C/32T, 16GT/s, 30M Cache, Turbo, HT (150W) DDR5-4400</t>
  </si>
  <si>
    <t>[338-CHSL]</t>
  </si>
  <si>
    <t>GWSO9LE</t>
  </si>
  <si>
    <t>No Additional Processor</t>
  </si>
  <si>
    <t>[374-BBBX]</t>
  </si>
  <si>
    <t>G8RJ6HD</t>
  </si>
  <si>
    <t>Heatsink for 1 CPU configuration (CPU less than or equal to 150W)</t>
  </si>
  <si>
    <t>[338-CHQS]</t>
  </si>
  <si>
    <t>GAD7JYE</t>
  </si>
  <si>
    <t>16GB RDIMM, 4800MT/s Single Rank</t>
  </si>
  <si>
    <t>[370-AGZO]</t>
  </si>
  <si>
    <t>G8510ID</t>
  </si>
  <si>
    <t>C1, No RAID for HDDs/SSDs (Mixed Drive Types Allowed)</t>
  </si>
  <si>
    <t>[780-BCDI]</t>
  </si>
  <si>
    <t>RAID Controller</t>
  </si>
  <si>
    <t>GFMWO9X</t>
  </si>
  <si>
    <t>Front PERC H355 Front Load</t>
  </si>
  <si>
    <t>[405-ABCQ], [750-ACFR]</t>
  </si>
  <si>
    <t>GGMU1EX</t>
  </si>
  <si>
    <t>1.92TB SSD SATA Read Intensive 6Gbps 512 2.5in Hot-plug AG Drive, 1 DWPD</t>
  </si>
  <si>
    <t>[400-AXSD]</t>
  </si>
  <si>
    <t>GEARJ9V</t>
  </si>
  <si>
    <t>Power Saving BIOS Setting</t>
  </si>
  <si>
    <t>[384-BBBH]</t>
  </si>
  <si>
    <t>G64B13H</t>
  </si>
  <si>
    <t>Standard Fan X5</t>
  </si>
  <si>
    <t>[384-BDII]</t>
  </si>
  <si>
    <t>GTADK34</t>
  </si>
  <si>
    <t>Dual, Hot-plug, Power Supply Fault Tolerant Redundant (1+1), 800W, Mixed Mode,NAF</t>
  </si>
  <si>
    <t>[450-AIQX]</t>
  </si>
  <si>
    <t>GFXPN0O</t>
  </si>
  <si>
    <t>Riser Config 5, Low Profile, 1x16 LP Slots (Gen4) + 1x8 LP Slot (Gen5), 1CPU</t>
  </si>
  <si>
    <t>[330-BCCF]</t>
  </si>
  <si>
    <t>GF87RXE</t>
  </si>
  <si>
    <t>PowerEdge R660xs Motherboard with Broadcom 5720 Dual Port 1Gb On-Board LOM</t>
  </si>
  <si>
    <t>[384-BDKV]</t>
  </si>
  <si>
    <t>Network Daughter Card</t>
  </si>
  <si>
    <t>G91LG8U</t>
  </si>
  <si>
    <t>Broadcom 57416 Dual Port 10GbE BASE-T Adapter, OCP NIC 3.0</t>
  </si>
  <si>
    <t>[540-BCOD]</t>
  </si>
  <si>
    <t>GT8Y6M9</t>
  </si>
  <si>
    <t>[350-BCEM]</t>
  </si>
  <si>
    <t>GTC0D81</t>
  </si>
  <si>
    <t>iDRAC Group Manager, Enabled</t>
  </si>
  <si>
    <t>[379-BCQV]</t>
  </si>
  <si>
    <t>GO13GT6</t>
  </si>
  <si>
    <t>Standard Bezel for x8 and x10 chassis</t>
  </si>
  <si>
    <t>[325-BEUF], [325-BEVH]</t>
  </si>
  <si>
    <t>GYVEJ7N</t>
  </si>
  <si>
    <t>ReadyRails A11 drop-in/stab-in Combo Rails With Cable Management Arm</t>
  </si>
  <si>
    <t>[770-BCJI], [770-BDZL]</t>
  </si>
  <si>
    <t>GIRGON7</t>
  </si>
  <si>
    <t>PowerEdge R660XS Shipping EMEA1 (English/French/German/Spanish/Russian/Hebrew)</t>
  </si>
  <si>
    <t>[340-DLRR]</t>
  </si>
  <si>
    <t>G3E81JA</t>
  </si>
  <si>
    <t>PowerEdge R660xs, 8x2.5, Short Drive Shipping Material</t>
  </si>
  <si>
    <t>[340-DFKP]</t>
  </si>
  <si>
    <t>GE1ATIW</t>
  </si>
  <si>
    <t>PowerEdge R660xs Label, CE and CCC Marking, for below 1300W PSU</t>
  </si>
  <si>
    <t>[389-FBMD]</t>
  </si>
  <si>
    <t>G2L3ABJ</t>
  </si>
  <si>
    <t>[709-BBIL]</t>
  </si>
  <si>
    <t>Dell Services:Deployment Services</t>
  </si>
  <si>
    <t xml:space="preserve">Management Domain: VxRail E660F - 4 Nodes (AZ1) </t>
  </si>
  <si>
    <t>VxRail E660/F/N - EMEA</t>
  </si>
  <si>
    <t>G0AKGOP</t>
  </si>
  <si>
    <t>VxRail E660F, All Flash</t>
  </si>
  <si>
    <t>[210-BBGQ], [329-BDWH]</t>
  </si>
  <si>
    <t>Storage Deployment Module</t>
  </si>
  <si>
    <t>G6G3RY9</t>
  </si>
  <si>
    <t>vSAN Node</t>
  </si>
  <si>
    <t>[379-BENB]</t>
  </si>
  <si>
    <t>GTZJM6E</t>
  </si>
  <si>
    <t>VxRail Software 7.0.405 Factory Install</t>
  </si>
  <si>
    <t>[384-BDHB], [634-BZQX]</t>
  </si>
  <si>
    <t>VxRail configuration</t>
  </si>
  <si>
    <t>G7HCORA</t>
  </si>
  <si>
    <t>HCI System Software as part of Transformational License Agreement(TLA) and vSAN as part of VxRail</t>
  </si>
  <si>
    <t>[379-BDUU]</t>
  </si>
  <si>
    <t>Does this config require VCF software licenses?</t>
  </si>
  <si>
    <t>GDMQ8NL</t>
  </si>
  <si>
    <t>VCF</t>
  </si>
  <si>
    <t>[379-BEWY]</t>
  </si>
  <si>
    <t>VMware vSAN</t>
  </si>
  <si>
    <t>G5UOPEY</t>
  </si>
  <si>
    <t>VxRail Vmware, VSAN Enterprise</t>
  </si>
  <si>
    <t>G7ONJTM</t>
  </si>
  <si>
    <t>2.5" Chassis up to 10HDDs(SAS/SATA)including max of 4 Universal Drives,3PCIe Slots(vSAN Ent),2S</t>
  </si>
  <si>
    <t>[321-BGUQ]</t>
  </si>
  <si>
    <t>G8S7MUQ</t>
  </si>
  <si>
    <t>VxRail 1U Bezel V2</t>
  </si>
  <si>
    <t>[325-BEBP]</t>
  </si>
  <si>
    <t>GGMT2VC</t>
  </si>
  <si>
    <t>Intel® Xeon® Gold 5320 2.2G, 26C/52T, 11.2GT/s, 39M Cache, Turbo, HT (185W) DDR4-2933</t>
  </si>
  <si>
    <t>[338-CBXZ]</t>
  </si>
  <si>
    <t>GZO8H9D</t>
  </si>
  <si>
    <t>[338-CBXZ], [379-BDCO]</t>
  </si>
  <si>
    <t>GR3CFNV</t>
  </si>
  <si>
    <t>3200MT/s RDIMMs</t>
  </si>
  <si>
    <t>[370-AEVR]</t>
  </si>
  <si>
    <t>GFRC9EL</t>
  </si>
  <si>
    <t>32GB RDIMM, 3200MT/s, Dual Rank, 16Gb BASE x8</t>
  </si>
  <si>
    <t>[370-AGDS]</t>
  </si>
  <si>
    <t>GPWTK9J</t>
  </si>
  <si>
    <t>1.6TB Enterprise NVMe Mixed Use AG Drive U.2 Gen4 with carrier</t>
  </si>
  <si>
    <t>[400-BKGF]</t>
  </si>
  <si>
    <t>GS7WBQI</t>
  </si>
  <si>
    <t>3.84TB SSD SATA Read Intensive 6Gbps 512 2.5in Hot-plug AG Drive, 1 DWPD</t>
  </si>
  <si>
    <t>[400-AXSK]</t>
  </si>
  <si>
    <t>G5HRD2Y</t>
  </si>
  <si>
    <t>VxRail E660/F, Riser Config 0, 2CPU, 2A+3A, 2x16LP, 1x8LP</t>
  </si>
  <si>
    <t>[330-BBVV]</t>
  </si>
  <si>
    <t>GSNQZP0</t>
  </si>
  <si>
    <t>[770-BDMT], [770-BECD]</t>
  </si>
  <si>
    <t>GWT5F27</t>
  </si>
  <si>
    <t>Dual, Hot-Plug, Power Supply Fault Tolerant Redundant (1+1), 1100W MM (100-240Vac) Titanium, NAF</t>
  </si>
  <si>
    <t>[450-AKLF]</t>
  </si>
  <si>
    <t>GPU/DPU Enablement</t>
  </si>
  <si>
    <t>GWZQD4S</t>
  </si>
  <si>
    <t>No GPU Enablement</t>
  </si>
  <si>
    <t>[379-BDSR]</t>
  </si>
  <si>
    <t>GBHJ017</t>
  </si>
  <si>
    <t>Parts Only Warranty 36 Months, 36 Month(s)</t>
  </si>
  <si>
    <t>[709-BECW]</t>
  </si>
  <si>
    <t>GWDRT0I</t>
  </si>
  <si>
    <t>Prosupport Plus and 4Hr Mission Critical Onsite Service VSAN VCF on VxRail, 60 Month(s)</t>
  </si>
  <si>
    <t>[199-BLKO], [199-BLKP]</t>
  </si>
  <si>
    <t>GOWD4C6</t>
  </si>
  <si>
    <t>ProDeploy Plus: VCF on VxRail - Per Node Deploy</t>
  </si>
  <si>
    <t>[683-24544], [706-12904]</t>
  </si>
  <si>
    <t>G0GWKMD</t>
  </si>
  <si>
    <t>PowerEdge R650 CE,CCC and BIS Marking on 2.5" Chassis</t>
  </si>
  <si>
    <t>[389-DZWK], [389-DZWN]</t>
  </si>
  <si>
    <t>SAS/SATA/NVMe Backplane</t>
  </si>
  <si>
    <t>GKJX6D9</t>
  </si>
  <si>
    <t>SAS/SATA/NVMe Capable Backplane</t>
  </si>
  <si>
    <t>[379-BDSW]</t>
  </si>
  <si>
    <t>GR2J1E7</t>
  </si>
  <si>
    <t>E660/F/N Shipping, EMEA1</t>
  </si>
  <si>
    <t>[631-ADCV]</t>
  </si>
  <si>
    <t>GSK7QEV</t>
  </si>
  <si>
    <t>R650 Ship 4x3.5, 10x2.5, 8x2.5 NVMe</t>
  </si>
  <si>
    <t>[340-CUQN]</t>
  </si>
  <si>
    <t>Front Storage</t>
  </si>
  <si>
    <t>GYEFL4N</t>
  </si>
  <si>
    <t>10x2.5 Front Storage</t>
  </si>
  <si>
    <t>[379-BEID]</t>
  </si>
  <si>
    <t>Brand</t>
  </si>
  <si>
    <t>GATWN48</t>
  </si>
  <si>
    <t>VxRail E660F Branding</t>
  </si>
  <si>
    <t>[329-BHKC]</t>
  </si>
  <si>
    <t>GRXPG30</t>
  </si>
  <si>
    <t>PowerEdge R650 Motherboard with Broadcom 5720 Dual Port 1Gb On-Board LOM, Ti</t>
  </si>
  <si>
    <t>[329-BHMW]</t>
  </si>
  <si>
    <t>G3KT0LF</t>
  </si>
  <si>
    <t>Heatsink for 2 CPU configuration (CPU more than 165W)</t>
  </si>
  <si>
    <t>[412-AAVM]</t>
  </si>
  <si>
    <t>RAID</t>
  </si>
  <si>
    <t>GDG25FR</t>
  </si>
  <si>
    <t>C35, No RAID</t>
  </si>
  <si>
    <t>[780-BCQQ]</t>
  </si>
  <si>
    <t>GFC9AX8</t>
  </si>
  <si>
    <t>Front HBA355 Rear Load (for Chassis up to 10 drives)</t>
  </si>
  <si>
    <t>[405-AAXY], [750-ACFQ]</t>
  </si>
  <si>
    <t>Boot optimized storage cards</t>
  </si>
  <si>
    <t>GOK3C2G</t>
  </si>
  <si>
    <t>BOSS-S2 controller card +  with 2 M.2 480GB (RAID 1)</t>
  </si>
  <si>
    <t>[403-BCMB], [403-BCNP]</t>
  </si>
  <si>
    <t>G4NWS93</t>
  </si>
  <si>
    <t>iDRAC9, Enterprise 15G</t>
  </si>
  <si>
    <t>[385-BBQV]</t>
  </si>
  <si>
    <t>GDOHU23</t>
  </si>
  <si>
    <t>iDRAC,Legacy Password</t>
  </si>
  <si>
    <t>[379-BCSG]</t>
  </si>
  <si>
    <t>Systems Management Upgrades</t>
  </si>
  <si>
    <t>GAP926M</t>
  </si>
  <si>
    <t>DHCP, Zero Touch Configuration</t>
  </si>
  <si>
    <t>[379-BCRB]</t>
  </si>
  <si>
    <t>Fan</t>
  </si>
  <si>
    <t>GKMQ9T4</t>
  </si>
  <si>
    <t>4 High Performance Fans for 2 CPU</t>
  </si>
  <si>
    <t>[750-ADIH]</t>
  </si>
  <si>
    <t>GI1FEZA</t>
  </si>
  <si>
    <t>[350-BBXM]</t>
  </si>
  <si>
    <t>G02CQJF</t>
  </si>
  <si>
    <t>UEFI BIOS Boot Mode with GPT Partition, No Energy Star</t>
  </si>
  <si>
    <t>[387-BBEY], [800-BBDM]</t>
  </si>
  <si>
    <t>Luggage Tag</t>
  </si>
  <si>
    <t>GC85RNY</t>
  </si>
  <si>
    <t>E660F Luggage Tag</t>
  </si>
  <si>
    <t>[350-BCFX]</t>
  </si>
  <si>
    <t>VMware eOEM Licenses - EMEA</t>
  </si>
  <si>
    <t>GPJQ586</t>
  </si>
  <si>
    <t>VxRail Software</t>
  </si>
  <si>
    <t>[210-BDUK]</t>
  </si>
  <si>
    <t>GSEG289</t>
  </si>
  <si>
    <t>Additional Processor Selected</t>
  </si>
  <si>
    <t>[379-BDCO]</t>
  </si>
  <si>
    <t>VMware vSAN Software Licenses</t>
  </si>
  <si>
    <t>GXW31B0</t>
  </si>
  <si>
    <t>VxRail VMware, vSAN Enterprise, 5 Years</t>
  </si>
  <si>
    <t>[149-BBTC]</t>
  </si>
  <si>
    <t>VMware Cloud Foundation Software Licenses</t>
  </si>
  <si>
    <t>GPQG19X</t>
  </si>
  <si>
    <t>VxRail VCF BYOLICENSE SOFTWARE</t>
  </si>
  <si>
    <t>[379-BCRR], [384-BCTQ]</t>
  </si>
  <si>
    <t>Sftwr Svcs - Perpetual (VP)</t>
  </si>
  <si>
    <t>GW4MNVA</t>
  </si>
  <si>
    <t>ProSupport Plus Mission Critical VxRail Sftwr Spt-Maint, 60 Month(s)</t>
  </si>
  <si>
    <t>[487-BJPO]</t>
  </si>
  <si>
    <t>Recoverpoint Services for VxRail - EMEA</t>
  </si>
  <si>
    <t>Sftwr Svcs-Perpetual(VP)</t>
  </si>
  <si>
    <t>GO4V0UH</t>
  </si>
  <si>
    <t>ProSupport Plus Mission Critical RecoverPoint for VMs Software Support-Maintanance, 60 Month(s)</t>
  </si>
  <si>
    <t>[487-BIPH]</t>
  </si>
  <si>
    <t>No Installation Service Selected (Contact Sales rep for more details)</t>
  </si>
  <si>
    <t>[683-11870]</t>
  </si>
  <si>
    <t>RecoverPoint for Virtual Machines</t>
  </si>
  <si>
    <t>G1NHQMO</t>
  </si>
  <si>
    <t>RecoverPoint for VMs-SWAAA</t>
  </si>
  <si>
    <t>[210-BBOU]</t>
  </si>
  <si>
    <t>RecoverPoint for VxRail</t>
  </si>
  <si>
    <t>GH0B6KG</t>
  </si>
  <si>
    <t>HCIA RecoverPoint for VMs for 1 node</t>
  </si>
  <si>
    <t>[142-BBNV]</t>
  </si>
  <si>
    <t xml:space="preserve">Management Domain: VxRail E660F - 4 Nodes (CPT) </t>
  </si>
  <si>
    <t xml:space="preserve">Management Domain: VxRail E660F - 4 Nodes (AZ2) </t>
  </si>
  <si>
    <t xml:space="preserve">Payload Domain: VxRail P670F - 5 Nodes (AZ1) </t>
  </si>
  <si>
    <t>VxRail P670F/N &amp; V670F - EMEA</t>
  </si>
  <si>
    <t>GFE0B3S</t>
  </si>
  <si>
    <t>VxRail P670F, All Flash</t>
  </si>
  <si>
    <t>[210-BBGT], [329-BDWH]</t>
  </si>
  <si>
    <t>GA63IQT</t>
  </si>
  <si>
    <t>Dynamic Node</t>
  </si>
  <si>
    <t>[379-BENC]</t>
  </si>
  <si>
    <t>G7ZKCOL</t>
  </si>
  <si>
    <t>VxRail Software 7.0.450 Factory Install</t>
  </si>
  <si>
    <t>[384-BDLF], [634-CCGB]</t>
  </si>
  <si>
    <t>G0K5T74</t>
  </si>
  <si>
    <t>HCI System Software as part of Transformational License Agreement(TLA)</t>
  </si>
  <si>
    <t>[379-BEMZ]</t>
  </si>
  <si>
    <t>G6BKJNI</t>
  </si>
  <si>
    <t>2.5" Chassis with up to 24 HDDs (SAS/SATA/NVMe), 4x2.5" Rear HDDs (SAS/SATA)</t>
  </si>
  <si>
    <t>[321-BGYN]</t>
  </si>
  <si>
    <t>G0D3A6W</t>
  </si>
  <si>
    <t>VxRail 2U Bezel V2</t>
  </si>
  <si>
    <t>[325-BDYT]</t>
  </si>
  <si>
    <t>G61X2LS</t>
  </si>
  <si>
    <t>Intel® Xeon® Platinum 8358 2.6G, 32C/64T, 11.2GT/s, 48M Cache, Turbo, HT (250W) DDR4-3200</t>
  </si>
  <si>
    <t>[338-CBCH]</t>
  </si>
  <si>
    <t>G629DFY</t>
  </si>
  <si>
    <t>[338-CBCH], [379-BDCO]</t>
  </si>
  <si>
    <t>GQC5KJW</t>
  </si>
  <si>
    <t>64GB RDIMM, 3200MT/s, Dual Rank, 16Gb</t>
  </si>
  <si>
    <t>[370-AEVP]</t>
  </si>
  <si>
    <t>GI1R734</t>
  </si>
  <si>
    <t>No Hard Drive</t>
  </si>
  <si>
    <t>[400-ABHL]</t>
  </si>
  <si>
    <t>PCI Riser</t>
  </si>
  <si>
    <t>GKVP92C</t>
  </si>
  <si>
    <t>VxRail P670F, Riser Config 5, 2A+4B, 2x8FH, 2x16LP</t>
  </si>
  <si>
    <t>[330-BBVY]</t>
  </si>
  <si>
    <t>Fiber Channel Adapters</t>
  </si>
  <si>
    <t>G7HFQLN</t>
  </si>
  <si>
    <t>Emulex LPE 35002 Dual Port 32Gb Fibre Channel HBA, PCIe Low Profile</t>
  </si>
  <si>
    <t>[406-BBMO]</t>
  </si>
  <si>
    <t>G25UX0L</t>
  </si>
  <si>
    <t>[770-BBBQ], [770-BDRQ]</t>
  </si>
  <si>
    <t>GQE5JAW</t>
  </si>
  <si>
    <t>Dual, Hot-Plug, Power Supply FTR, 1100W MM (100-240Vac) Titanium, Redundant (1+1)</t>
  </si>
  <si>
    <t>GPU ENABLEMENT</t>
  </si>
  <si>
    <t>GCWLUO7</t>
  </si>
  <si>
    <t>No vSAN</t>
  </si>
  <si>
    <t>Rear Storage</t>
  </si>
  <si>
    <t>GD2LG5K</t>
  </si>
  <si>
    <t>4x2.5  Rear Storage</t>
  </si>
  <si>
    <t>[379-BDTB]</t>
  </si>
  <si>
    <t>Server Accessories</t>
  </si>
  <si>
    <t>GVYJO5Z</t>
  </si>
  <si>
    <t>Fan Foam, HDD 2U</t>
  </si>
  <si>
    <t>[750-ACOM]</t>
  </si>
  <si>
    <t>GM4TG7U</t>
  </si>
  <si>
    <t>Prosupport Plus and 4Hr Mission Critical No VSAN VCF on VxRail, 60 Month(s)</t>
  </si>
  <si>
    <t>[199-BMIE], [199-BMIF]</t>
  </si>
  <si>
    <t>G2L0H9K</t>
  </si>
  <si>
    <t>PowerEdge R750 CE,CCC and BIS Marking on 2.5" Chassis</t>
  </si>
  <si>
    <t>[389-DZXU], [389-DZXV]</t>
  </si>
  <si>
    <t>GJ46ZF8</t>
  </si>
  <si>
    <t>PV670/S670 Shipping, EMEA1</t>
  </si>
  <si>
    <t>[631-ADCU]</t>
  </si>
  <si>
    <t>GT4H39R</t>
  </si>
  <si>
    <t>PowerEdge R750 Shipping Material</t>
  </si>
  <si>
    <t>[481-BBFG]</t>
  </si>
  <si>
    <t>GBEZWO8</t>
  </si>
  <si>
    <t>Chassis with up to 24x2.5" Drives</t>
  </si>
  <si>
    <t>[379-BDTF]</t>
  </si>
  <si>
    <t>GBH74E8</t>
  </si>
  <si>
    <t>VxRail P670F Branding</t>
  </si>
  <si>
    <t>[329-BHKH]</t>
  </si>
  <si>
    <t>GXETWB0</t>
  </si>
  <si>
    <t>R750 Motherboard with Broadcom 5720 Dual Port 1Gb On-Board LOM</t>
  </si>
  <si>
    <t>[329-BGJR]</t>
  </si>
  <si>
    <t>G1Y5987</t>
  </si>
  <si>
    <t>Heatsink for 2 CPU configuration (CPU greater than or equal to 165W)</t>
  </si>
  <si>
    <t>[412-AAVB]</t>
  </si>
  <si>
    <t>GXTB459</t>
  </si>
  <si>
    <t>VxRail RAID C44 ,Dynamic Node,PV670F</t>
  </si>
  <si>
    <t>[780-BCRJ]</t>
  </si>
  <si>
    <t>G4G6IMP</t>
  </si>
  <si>
    <t>Front HBA355 Rear Load (for 2.5"x 24 SAS/SATA chassis)</t>
  </si>
  <si>
    <t>[405-AAXY], [750-ADED]</t>
  </si>
  <si>
    <t>GYA7VZ6</t>
  </si>
  <si>
    <t>BOSS-S2 controller card +  with 2 M.2 480GB (RAID 1) with Rear 4xBP</t>
  </si>
  <si>
    <t>[403-BCMB], [470-AERS]</t>
  </si>
  <si>
    <t>G8Z3VLX</t>
  </si>
  <si>
    <t>Very High Performance Fan x6</t>
  </si>
  <si>
    <t>[750-ADGJ]</t>
  </si>
  <si>
    <t>GR3WJMX</t>
  </si>
  <si>
    <t>P670F Luggage Tag</t>
  </si>
  <si>
    <t>[350-BCFZ]</t>
  </si>
  <si>
    <t>GFPE3R9</t>
  </si>
  <si>
    <t>[634-BZCO]</t>
  </si>
  <si>
    <t xml:space="preserve">Payload Domain: VxRail P670F - 5 Nodes (AZ2) </t>
  </si>
  <si>
    <t xml:space="preserve">Payload Domain: VxRail P670F - 5 Nodes (CPT) </t>
  </si>
  <si>
    <t xml:space="preserve">1. S3048-ON – Full Configuration - [DSDNS3048] (Mgmt Switches) </t>
  </si>
  <si>
    <t>OS10E</t>
  </si>
  <si>
    <t>OS10 Enterprise, S3048-ON</t>
  </si>
  <si>
    <t>[634-BIXD]</t>
  </si>
  <si>
    <t>Dell Networking S3048-ON, 48x 1GbE, 4x SFP+ 10GbE ports,  Stacking, IO to PSU air, 1x AC PSU, NO OS</t>
  </si>
  <si>
    <t>[210-AEDN]</t>
  </si>
  <si>
    <t>S3048-ON User Documentation</t>
  </si>
  <si>
    <t>[634-BDXK]</t>
  </si>
  <si>
    <t>Optics</t>
  </si>
  <si>
    <t>Order Information</t>
  </si>
  <si>
    <t>Enterprise Order - EMEA</t>
  </si>
  <si>
    <t>[800-11671]</t>
  </si>
  <si>
    <t>ProDeploy Plus Dell Networking S Series 3XXX Switch</t>
  </si>
  <si>
    <t>[683-19368], [683-19369], [706-12528]</t>
  </si>
  <si>
    <t>[709-13047], [709-13048], [709-13051], [709-13052]</t>
  </si>
  <si>
    <t>[528-10337], [710-73917], [710-73921]</t>
  </si>
  <si>
    <t xml:space="preserve">CS_AR3300 *SAF Only* NetShelter SX 42U/600mm/1200mm Enclosure with Roof and Sides Black </t>
  </si>
  <si>
    <t xml:space="preserve">CS_AP8853 *SAF Only* Rack PDU 2G, Metered, ZeroU, 32A, 230V, (36) C13 &amp; (6) C19 </t>
  </si>
  <si>
    <t xml:space="preserve">EMC_POWERSTORET_GEN2_EMEA_2 (AZ1) </t>
  </si>
  <si>
    <t>Dell PowerStore 1200 T - EMEA</t>
  </si>
  <si>
    <t>PowerStore 1200</t>
  </si>
  <si>
    <t>GABW73H</t>
  </si>
  <si>
    <t>PowerStore 1200T Base Dell Customer Racked TLA</t>
  </si>
  <si>
    <t>[210-BCZK]</t>
  </si>
  <si>
    <t>G58PSGD</t>
  </si>
  <si>
    <t>384GB Appliance DIMM (192GB Per Node)</t>
  </si>
  <si>
    <t>[370-AEZP]</t>
  </si>
  <si>
    <t>DRR (Used for Internal Data Tracking)</t>
  </si>
  <si>
    <t>GCUT7NJ</t>
  </si>
  <si>
    <t>[379-BEIQ]</t>
  </si>
  <si>
    <t>Drives</t>
  </si>
  <si>
    <t>GT6URWQ</t>
  </si>
  <si>
    <t>15.36TB NVMe SSD (High Capacity Array) TLA</t>
  </si>
  <si>
    <t>[400-BQGF]</t>
  </si>
  <si>
    <t>Operating Environment</t>
  </si>
  <si>
    <t>GLC6HFV</t>
  </si>
  <si>
    <t>TLA HW Only Order</t>
  </si>
  <si>
    <t>4 Port Mezz Cards</t>
  </si>
  <si>
    <t>GP59QJZ</t>
  </si>
  <si>
    <t>25GBE Optical 4 Port Card Pair (SFPs not included)</t>
  </si>
  <si>
    <t>[406-BBOO]</t>
  </si>
  <si>
    <t>Optional Appliance IO Module</t>
  </si>
  <si>
    <t>GSCX3RP</t>
  </si>
  <si>
    <t>32GB FC 4 Port IO Module Pair (SFPs included)</t>
  </si>
  <si>
    <t>[565-BBJS]</t>
  </si>
  <si>
    <t>GOQ271R</t>
  </si>
  <si>
    <t>Dual 1800W (200-240V) Lot 9 Power Supply , includes C13/C14 Power Cords</t>
  </si>
  <si>
    <t>[450-BBBJ]</t>
  </si>
  <si>
    <t>Cable Pairs</t>
  </si>
  <si>
    <t>GFKM8N4</t>
  </si>
  <si>
    <t>3M Passive 25G Twinax Cable QTY 2</t>
  </si>
  <si>
    <t>[470-ADUI]</t>
  </si>
  <si>
    <t>Install Kits</t>
  </si>
  <si>
    <t>GP49UY5</t>
  </si>
  <si>
    <t>PowerStore Base Enclosure Install Kit</t>
  </si>
  <si>
    <t>[343-BBTN]</t>
  </si>
  <si>
    <t>NVRAM Caching Device</t>
  </si>
  <si>
    <t>G0A32UK</t>
  </si>
  <si>
    <t>PowerStore NVRAM FIPS QTY 2</t>
  </si>
  <si>
    <t>[400-BOBK]</t>
  </si>
  <si>
    <t>G6JLC01</t>
  </si>
  <si>
    <t>Parts Only Warranty 36Months, 36 Month(s)</t>
  </si>
  <si>
    <t>[709-BDKZ]</t>
  </si>
  <si>
    <t>Dell Services: Extended Service</t>
  </si>
  <si>
    <t>GM6395C</t>
  </si>
  <si>
    <t>[199-BJJO], [199-BJJP]</t>
  </si>
  <si>
    <t>Storage Configuration</t>
  </si>
  <si>
    <t>GIY80C2</t>
  </si>
  <si>
    <t>Single Appliance</t>
  </si>
  <si>
    <t>[800-BBQV]</t>
  </si>
  <si>
    <t>G4YRE2B</t>
  </si>
  <si>
    <t>ProDeploy Plus for PowerStore 1xxx T</t>
  </si>
  <si>
    <t>[683-23387], [706-12528]</t>
  </si>
  <si>
    <t>Dell Services:Additional Deployment Services</t>
  </si>
  <si>
    <t>GY4R9AF</t>
  </si>
  <si>
    <t>ProDeploy Plus Add-On for PowerStore Remote Replication (Requires ProDeploy Plus)</t>
  </si>
  <si>
    <t>[519-10199]</t>
  </si>
  <si>
    <t>GG6179R</t>
  </si>
  <si>
    <t>ProDeploy Plus Add-On for PowerStore Local Protection (Requires ProDeploy Plus)</t>
  </si>
  <si>
    <t>[519-10194]</t>
  </si>
  <si>
    <t>Data Migration Services</t>
  </si>
  <si>
    <t>G7WJPUC</t>
  </si>
  <si>
    <t>Data Migration Services: Remote Virtual V2V Migration 101 Plus VMs (Per VM)</t>
  </si>
  <si>
    <t>[519-12227]</t>
  </si>
  <si>
    <t>Metro node for PowerStore  EMEA</t>
  </si>
  <si>
    <t>Dell EMC metro node</t>
  </si>
  <si>
    <t>G7ZD5CJ</t>
  </si>
  <si>
    <t>Metro node Base Configuration</t>
  </si>
  <si>
    <t>[210-AXRR], [321-BCYJ], [329-BDMR], [330-BBGN], [350-BBKB], [350-BCCT], [370-AAIP], [370-AEVR], [379-BCQW], [379-BCQY], [379-BDCO], [384-BBQJ], [385-BBKT], [405-AACD], [429-ABBF], [450-AAGG], [450-AJSC], [461-AADZ], [540-BBVO], [555-BCKP], [605-BBFN], [623-BBDW], [631-AACK], [631-ACTH], [770-BCIO], [780-BCDM], [800-BBDM]</t>
  </si>
  <si>
    <t>G0FVJIE</t>
  </si>
  <si>
    <t>SFP+ SR Optic, 10GbE, for all SFP+ ports except high temp validation warning cards</t>
  </si>
  <si>
    <t>[407-BCBE]</t>
  </si>
  <si>
    <t>Memory DIMM</t>
  </si>
  <si>
    <t>GQ3BS0I</t>
  </si>
  <si>
    <t>16GB RDIMM, 3200MT/s, Dual Rank</t>
  </si>
  <si>
    <t>[370-AEVQ]</t>
  </si>
  <si>
    <t>GS1G2MP</t>
  </si>
  <si>
    <t>Intel Xeon Silver 4208 2.1G, 8C/16T, 9.6GT/s, 11M Cache, Turbo, HT (85W) DDR4-2400</t>
  </si>
  <si>
    <t>[338-BSWX]</t>
  </si>
  <si>
    <t>Standard Heatsink for 2 CPU</t>
  </si>
  <si>
    <t>[370-ABWE], [412-AAIQ], [412-AAIQ]</t>
  </si>
  <si>
    <t>Brand Kit</t>
  </si>
  <si>
    <t>GKHZXQ0</t>
  </si>
  <si>
    <t>Bezel and Luggage Tag for PowerStore</t>
  </si>
  <si>
    <t>[325-BDZP], [350-BCDY]</t>
  </si>
  <si>
    <t>Cable Management Arm Kit</t>
  </si>
  <si>
    <t>G4PAORU</t>
  </si>
  <si>
    <t>CMA KIT (PWR,LCOM,MGMT Cables Included)</t>
  </si>
  <si>
    <t>[470-AENQ]</t>
  </si>
  <si>
    <t>G0NZD1S</t>
  </si>
  <si>
    <t>Basic Next Business Day 36Months, 36 Month(s)</t>
  </si>
  <si>
    <t>[709-BDRR]</t>
  </si>
  <si>
    <t>GBUE8WV</t>
  </si>
  <si>
    <t>ProSupport Plus and 4Hr Mission Critical, 60 Month(s)</t>
  </si>
  <si>
    <t>[199-BJXL], [199-BJXM]</t>
  </si>
  <si>
    <t>Metro node Operating System</t>
  </si>
  <si>
    <t>GFQ6SOY</t>
  </si>
  <si>
    <t>[528-CNOH]</t>
  </si>
  <si>
    <t>Local Capacity License</t>
  </si>
  <si>
    <t>GCSM8YX</t>
  </si>
  <si>
    <t>Local 10TB Capacity License</t>
  </si>
  <si>
    <t>[528-CNPF]</t>
  </si>
  <si>
    <t>Software Services - Metro node Local Base Capacity</t>
  </si>
  <si>
    <t>GNX103T</t>
  </si>
  <si>
    <t>ProSupport Plus Mission Critical metro node Local Base Incl 10TB Software Support-Maint, 60 Month(s)</t>
  </si>
  <si>
    <t>[487-BGNT]</t>
  </si>
  <si>
    <t>G8QMLNH</t>
  </si>
  <si>
    <t>ProDeploy Plus for Metro Node Single Node  Deployment</t>
  </si>
  <si>
    <t>[683-26310], [706-12529]</t>
  </si>
  <si>
    <t>GQPW7FK</t>
  </si>
  <si>
    <t>PowerEdge R640 x8 Drive Shipping Material</t>
  </si>
  <si>
    <t>[340-COPS]</t>
  </si>
  <si>
    <t>G27VF4L</t>
  </si>
  <si>
    <t>PowerEdge R640 CE,CCC,BIS Marking</t>
  </si>
  <si>
    <t>[389-DTIV]</t>
  </si>
  <si>
    <t>Shipping</t>
  </si>
  <si>
    <t>GBIHPJ4</t>
  </si>
  <si>
    <t>Metro node Shipping EMEA1</t>
  </si>
  <si>
    <t>[340-CUXV]</t>
  </si>
  <si>
    <t>Metro node Software for PowerStore  EMEA</t>
  </si>
  <si>
    <t>Metro node Software</t>
  </si>
  <si>
    <t>GR8PWBT</t>
  </si>
  <si>
    <t>[210-AYIY]</t>
  </si>
  <si>
    <t>Hardware Selection</t>
  </si>
  <si>
    <t>GA217I9</t>
  </si>
  <si>
    <t>PowerStore</t>
  </si>
  <si>
    <t>Metro node Powerstore Frame License</t>
  </si>
  <si>
    <t>GGJY7DR</t>
  </si>
  <si>
    <t>Metro node PowerStore 1K METRO FB SW</t>
  </si>
  <si>
    <t>[528-CNNT]</t>
  </si>
  <si>
    <t>Software Services : Perpetual (VP)</t>
  </si>
  <si>
    <t>G2TX1H3</t>
  </si>
  <si>
    <t>ProSupport Plus Mission Critical metro node Software Support-Maintenance, 60 Month(s)</t>
  </si>
  <si>
    <t>[487-BGJY]</t>
  </si>
  <si>
    <t>Metro node Deployment Services - EMEA</t>
  </si>
  <si>
    <t>Metro node Deployment Services</t>
  </si>
  <si>
    <t>G5L4CX2</t>
  </si>
  <si>
    <t>[210-BBCB]</t>
  </si>
  <si>
    <t>Add-On Services for ProDeploy</t>
  </si>
  <si>
    <t>GFGWRS5</t>
  </si>
  <si>
    <t>ProDeploy Plus Add-On:  Metro Node Witness Module (Requires ProDeploy Plus)</t>
  </si>
  <si>
    <t>[519-12568]</t>
  </si>
  <si>
    <t>Dell EMC AppSync for PowerStore - EMEA</t>
  </si>
  <si>
    <t>Appsync for PowerStore</t>
  </si>
  <si>
    <t>GB81KRV</t>
  </si>
  <si>
    <t>AppSync for PowerStore</t>
  </si>
  <si>
    <t>[210-BEGM]</t>
  </si>
  <si>
    <t>[683-11930]</t>
  </si>
  <si>
    <t>AppSync Software</t>
  </si>
  <si>
    <t>GQ70RAI</t>
  </si>
  <si>
    <t>AppSync Str Pk for PowerStore</t>
  </si>
  <si>
    <t>[528-BYHF]</t>
  </si>
  <si>
    <t>Sftwr Svcs - Perpetual</t>
  </si>
  <si>
    <t>G5F3N98</t>
  </si>
  <si>
    <t>ProSupport Plus Mission Critical Appsync for PowerStore Sftwr Spt-Maint, 60 Month(s)</t>
  </si>
  <si>
    <t>[487-BJQM]</t>
  </si>
  <si>
    <t>Connectrix DS-6620B MidRange Cosell</t>
  </si>
  <si>
    <t>Connectrix DS-6620B</t>
  </si>
  <si>
    <t>GAWJUZ0</t>
  </si>
  <si>
    <t>DS-6620B 24P/48P V2 switch (FOS 9.0 min) w/front-to-rear airflow (includes 24x32Gb SFPs a</t>
  </si>
  <si>
    <t>[210-AZLG]</t>
  </si>
  <si>
    <t>G5COX36</t>
  </si>
  <si>
    <t>[709-BDSY]</t>
  </si>
  <si>
    <t>GTWKL3Y</t>
  </si>
  <si>
    <t>[199-BJSW], [199-BJSX]</t>
  </si>
  <si>
    <t>G26UVJX</t>
  </si>
  <si>
    <t>ProDeploy Plus Connectrix Fibre Channel Switch (up to 4 new hosts)</t>
  </si>
  <si>
    <t>[683-23121], [683-23122], [706-12472]</t>
  </si>
  <si>
    <t>GBFV6RW</t>
  </si>
  <si>
    <t>OM4 LC/LC Multi Mode Fiber Cable (optics required), 5 Meter</t>
  </si>
  <si>
    <t>[407-BCQM]</t>
  </si>
  <si>
    <t>G9L1FGK</t>
  </si>
  <si>
    <t>OM4 LC/LC Multi Mode Fiber Cable (optics required), 10 Meter</t>
  </si>
  <si>
    <t>[407-BCQH]</t>
  </si>
  <si>
    <t>GN3XZY2</t>
  </si>
  <si>
    <t xml:space="preserve">EMC_POWERSTORET_GEN2_EMEA_2 (AZ2) </t>
  </si>
  <si>
    <t xml:space="preserve">EMC_POWERSTORET_GEN2_EMEA_2 (CPT) </t>
  </si>
  <si>
    <t xml:space="preserve">PowerEdge R450 - Full Configuration - [EMEA_R450] - Metro Witness Server Witness Server </t>
  </si>
  <si>
    <t>GJFZ58P</t>
  </si>
  <si>
    <t>PowerEdge R450 Server</t>
  </si>
  <si>
    <t>[210-AZDS]</t>
  </si>
  <si>
    <t>FRONT STORAGE</t>
  </si>
  <si>
    <t>G6VIQUW</t>
  </si>
  <si>
    <t>Chassis with up to 8x2.5" Drives</t>
  </si>
  <si>
    <t>BACKPLANE</t>
  </si>
  <si>
    <t>GK0E3OX</t>
  </si>
  <si>
    <t>SAS/SATA Backplane</t>
  </si>
  <si>
    <t>[379-BDSS]</t>
  </si>
  <si>
    <t>G6R7ZNG</t>
  </si>
  <si>
    <t>2.5" Chassis with up to 8 Hard Drives (SAS/SATA) 1 CPU</t>
  </si>
  <si>
    <t>[321-BGQS]</t>
  </si>
  <si>
    <t>GGK2I89</t>
  </si>
  <si>
    <t>Intel® Xeon® Silver 4314 2.4G, 16C/32T, 10.4GT/s, 24M Cache, Turbo, HT (135W) DDR4-2666</t>
  </si>
  <si>
    <t>[338-CBWK]</t>
  </si>
  <si>
    <t>GLEMU9G</t>
  </si>
  <si>
    <t>Heatsink for 1 CPU configuration (CPU less or equal 165W)</t>
  </si>
  <si>
    <t>[412-AAVV], [412-ABBC]</t>
  </si>
  <si>
    <t>GOV1697</t>
  </si>
  <si>
    <t>C3, RAID 1 for 2 HDDs or SSDs (Matching Type/Speed/Capacity)</t>
  </si>
  <si>
    <t>[780-BCDN]</t>
  </si>
  <si>
    <t>GGQ3MK6</t>
  </si>
  <si>
    <t>Front PERC H745 Front Load</t>
  </si>
  <si>
    <t>[405-AAUZ], [750-ACFR]</t>
  </si>
  <si>
    <t>Embedded Systems Management (Multi)</t>
  </si>
  <si>
    <t>G9X14RE</t>
  </si>
  <si>
    <t>Server Secured Component Verification</t>
  </si>
  <si>
    <t>[528-COYT]</t>
  </si>
  <si>
    <t>GE3OWU1</t>
  </si>
  <si>
    <t>iDRAC9, Express 15G</t>
  </si>
  <si>
    <t>[385-BBQZ]</t>
  </si>
  <si>
    <t>GH14MID</t>
  </si>
  <si>
    <t>Standard Fan x7</t>
  </si>
  <si>
    <t>[384-BCTN]</t>
  </si>
  <si>
    <t>GLYN2J7</t>
  </si>
  <si>
    <t>Dual, Hot-plug, Power Supply Fully Redundant (1+1), 800W, Mixed Mode, NAF</t>
  </si>
  <si>
    <t>GB8I5NQ</t>
  </si>
  <si>
    <t>Riser Config 0, 1xOCP 3.0(x16)+ 1x16LP</t>
  </si>
  <si>
    <t>[330-BBVF]</t>
  </si>
  <si>
    <t>G65L43K</t>
  </si>
  <si>
    <t>PowerEdge R450 Motherboard with Broadcom 5720 Dual Port 1Gb On-Board LOM, V4</t>
  </si>
  <si>
    <t>[329-BHNE]</t>
  </si>
  <si>
    <t>G81KH5Z</t>
  </si>
  <si>
    <t>Broadcom 57412 Dual Port 10GbE SFP+, OCP NIC 3.0</t>
  </si>
  <si>
    <t>[540-BCNT]</t>
  </si>
  <si>
    <t>G0PNWIK</t>
  </si>
  <si>
    <t>Standard Bezel for x8 Chassis</t>
  </si>
  <si>
    <t>[325-BCHH], [350-BCFL]</t>
  </si>
  <si>
    <t>Optics &amp; Cables for Network Cards</t>
  </si>
  <si>
    <t>GFK9A8H</t>
  </si>
  <si>
    <t>ReadyRails™ Static Rails for 2/4-post Racks</t>
  </si>
  <si>
    <t>[770-BBBM]</t>
  </si>
  <si>
    <t>Internal Optical Drive</t>
  </si>
  <si>
    <t>GZP2ROB</t>
  </si>
  <si>
    <t>No Internal Optical Drive</t>
  </si>
  <si>
    <t>[429-AAIQ]</t>
  </si>
  <si>
    <t>G1RX69D</t>
  </si>
  <si>
    <t>PowerEdge R450 Shipping EMEA1 (English/French/German/Spanish/Russian/Hebrew)</t>
  </si>
  <si>
    <t>[340-CWXJ]</t>
  </si>
  <si>
    <t>G3SIGC1</t>
  </si>
  <si>
    <t>PowerEdge R450 x8 Short Drive Shipping Material</t>
  </si>
  <si>
    <t>[343-BBRQ]</t>
  </si>
  <si>
    <t>GIDYS8Z</t>
  </si>
  <si>
    <t>PowerEdge 1U CE, CCC, Marking, No BIS Marking</t>
  </si>
  <si>
    <t>[389-EBNS], [389-EBNV]</t>
  </si>
  <si>
    <t>Services: Hardware Support</t>
  </si>
  <si>
    <t>Services: Extended Service</t>
  </si>
  <si>
    <t>GU08IG4</t>
  </si>
  <si>
    <t>ProSupport Plus and Next Business Day Onsite Service, 60 Month(s)</t>
  </si>
  <si>
    <t>[865-BBND], [865-BBNE]</t>
  </si>
  <si>
    <t>Configuration Services Asset Report</t>
  </si>
  <si>
    <t>GL8CKHO</t>
  </si>
  <si>
    <t>Configuration Services, Standard ISG System Report, Deliver Via Email</t>
  </si>
  <si>
    <t>[708-10082]</t>
  </si>
  <si>
    <t>Year1 Professional Services</t>
  </si>
  <si>
    <t>Price Excl VAT</t>
  </si>
  <si>
    <t>Price Including VAT</t>
  </si>
  <si>
    <t>5yrs - Managed Services -  24x7 Hybrid : (Onsite Resources during business hrs &amp; Remote after hrs) - Yearly Price</t>
  </si>
  <si>
    <t xml:space="preserve">Deployment of VCF Components &amp; SRM (Once Off)                                   </t>
  </si>
  <si>
    <t>Year2 to Year 5 Services</t>
  </si>
  <si>
    <t>Year 2 Managed Services -  24x7 Hybrid : (Onsite Resources during business hrs &amp; Remote after hrs) - Yearly Price</t>
  </si>
  <si>
    <t>Year 3 Managed Services -  24x7 Hybrid : (Onsite Resources during business hrs &amp; Remote after hrs) - Yearly Price</t>
  </si>
  <si>
    <t>Year 5 Managed Services -  24x7 Hybrid : (Onsite Resources during business hrs &amp; Remote after hrs) - Yearly Price</t>
  </si>
  <si>
    <t xml:space="preserve">Original Equipment Manufacturer </t>
  </si>
  <si>
    <t>Item</t>
  </si>
  <si>
    <t>Description</t>
  </si>
  <si>
    <t>Based on the consumption model, the solution includes the below.</t>
  </si>
  <si>
    <t>VMware Private Cloud Platform</t>
  </si>
  <si>
    <r>
      <t>1.</t>
    </r>
    <r>
      <rPr>
        <sz val="7"/>
        <color rgb="FF000000"/>
        <rFont val="Times New Roman"/>
        <family val="1"/>
      </rPr>
      <t xml:space="preserve">       </t>
    </r>
    <r>
      <rPr>
        <sz val="7.5"/>
        <color rgb="FF000000"/>
        <rFont val="Calibri"/>
        <family val="2"/>
      </rPr>
      <t>vSphere Enterprise Plus</t>
    </r>
  </si>
  <si>
    <r>
      <t>2.</t>
    </r>
    <r>
      <rPr>
        <sz val="7"/>
        <color rgb="FF000000"/>
        <rFont val="Times New Roman"/>
        <family val="1"/>
      </rPr>
      <t xml:space="preserve">       </t>
    </r>
    <r>
      <rPr>
        <sz val="7.5"/>
        <color rgb="FF000000"/>
        <rFont val="Calibri"/>
        <family val="2"/>
      </rPr>
      <t>vCenter standard</t>
    </r>
  </si>
  <si>
    <r>
      <t>3.</t>
    </r>
    <r>
      <rPr>
        <sz val="7"/>
        <color rgb="FF000000"/>
        <rFont val="Times New Roman"/>
        <family val="1"/>
      </rPr>
      <t xml:space="preserve">       </t>
    </r>
    <r>
      <rPr>
        <sz val="7.5"/>
        <color rgb="FF000000"/>
        <rFont val="Calibri"/>
        <family val="2"/>
      </rPr>
      <t>NSX Prof</t>
    </r>
  </si>
  <si>
    <r>
      <t>4.</t>
    </r>
    <r>
      <rPr>
        <sz val="7"/>
        <color rgb="FF000000"/>
        <rFont val="Times New Roman"/>
        <family val="1"/>
      </rPr>
      <t xml:space="preserve">       </t>
    </r>
    <r>
      <rPr>
        <sz val="7.5"/>
        <color rgb="FF000000"/>
        <rFont val="Calibri"/>
        <family val="2"/>
      </rPr>
      <t>vRealize Operations Manager adv</t>
    </r>
  </si>
  <si>
    <r>
      <t>5.</t>
    </r>
    <r>
      <rPr>
        <sz val="7"/>
        <color rgb="FF000000"/>
        <rFont val="Times New Roman"/>
        <family val="1"/>
      </rPr>
      <t xml:space="preserve">       </t>
    </r>
    <r>
      <rPr>
        <sz val="7.5"/>
        <color rgb="FF000000"/>
        <rFont val="Calibri"/>
        <family val="2"/>
      </rPr>
      <t>Site Recovery Manager</t>
    </r>
  </si>
  <si>
    <t>Value Added Services</t>
  </si>
  <si>
    <t>The below services are included:</t>
  </si>
  <si>
    <r>
      <t>1.</t>
    </r>
    <r>
      <rPr>
        <sz val="7"/>
        <color rgb="FF000000"/>
        <rFont val="Times New Roman"/>
        <family val="1"/>
      </rPr>
      <t xml:space="preserve">       </t>
    </r>
    <r>
      <rPr>
        <sz val="7.5"/>
        <color rgb="FF000000"/>
        <rFont val="Calibri"/>
        <family val="2"/>
      </rPr>
      <t>Install, Manage &amp; Operate VMware Software delivered to the customer as a Service.</t>
    </r>
  </si>
  <si>
    <r>
      <t>2.</t>
    </r>
    <r>
      <rPr>
        <sz val="7"/>
        <color rgb="FF000000"/>
        <rFont val="Times New Roman"/>
        <family val="1"/>
      </rPr>
      <t xml:space="preserve">       </t>
    </r>
    <r>
      <rPr>
        <sz val="7.5"/>
        <color rgb="FF000000"/>
        <rFont val="Calibri"/>
        <family val="2"/>
      </rPr>
      <t>Metering and reporting of VMware Product Usage and monthly billing to end customers.</t>
    </r>
    <r>
      <rPr>
        <sz val="7.5"/>
        <color rgb="FF000000"/>
        <rFont val="Cambria"/>
        <family val="1"/>
      </rPr>
      <t> </t>
    </r>
  </si>
  <si>
    <r>
      <t>3.</t>
    </r>
    <r>
      <rPr>
        <sz val="7"/>
        <color rgb="FF000000"/>
        <rFont val="Times New Roman"/>
        <family val="1"/>
      </rPr>
      <t xml:space="preserve">       </t>
    </r>
    <r>
      <rPr>
        <sz val="7.5"/>
        <color rgb="FF000000"/>
        <rFont val="Calibri"/>
        <family val="2"/>
      </rPr>
      <t>First-level support to customers &amp; Log Support Calls to VMware.</t>
    </r>
  </si>
  <si>
    <t xml:space="preserve">Deployment: </t>
  </si>
  <si>
    <r>
      <t xml:space="preserve">These are services to stabilize and bring to a supported state the VMware environment for </t>
    </r>
    <r>
      <rPr>
        <b/>
        <sz val="7.5"/>
        <color rgb="FF000000"/>
        <rFont val="Calibri"/>
        <family val="2"/>
      </rPr>
      <t xml:space="preserve">National Treasury. </t>
    </r>
  </si>
  <si>
    <t>(Including Migrations and Upgrades)</t>
  </si>
  <si>
    <r>
      <t>Note:</t>
    </r>
    <r>
      <rPr>
        <sz val="7.5"/>
        <color rgb="FF000000"/>
        <rFont val="Calibri"/>
        <family val="2"/>
      </rPr>
      <t xml:space="preserve"> The previous scope can be used for this, based on the previous RFP</t>
    </r>
  </si>
  <si>
    <t>Pricing Summary</t>
  </si>
  <si>
    <t>Total Excluding VAT</t>
  </si>
  <si>
    <t>Total Including VAT</t>
  </si>
  <si>
    <t>Vmware</t>
  </si>
  <si>
    <t>Professional Service</t>
  </si>
  <si>
    <t>Jumper Cord - C13/C14, 2M, 250V, 10A (EU, TW, APCC countries except ANZ)</t>
  </si>
  <si>
    <t>[450-AFCW]</t>
  </si>
  <si>
    <t>QTY 2 Connectrix C14-TO-C13 3M INTERNAL CAB POWER CORDS-B</t>
  </si>
  <si>
    <t>[450-ABLX]</t>
  </si>
  <si>
    <t xml:space="preserve">C2G - Cat6 Ethernet (RJ-45) UTP Snagless Cable - Black - 5m </t>
  </si>
  <si>
    <t>Dell Networking, Cable, SFP28 to SFP28, 25GbE, Passive Copper Twinax Direct Attach Cable, 5 Meter</t>
  </si>
  <si>
    <t>[470-ACEW]</t>
  </si>
  <si>
    <t>Rack Power Cord 2M, C13/C14, 12A</t>
  </si>
  <si>
    <t>[450-AART]</t>
  </si>
  <si>
    <t>Dell Software TLA</t>
  </si>
  <si>
    <t>License Model</t>
  </si>
  <si>
    <t>Licensed SW</t>
  </si>
  <si>
    <t>147-BCVE</t>
  </si>
  <si>
    <t xml:space="preserve">PowerStore 1200 Base License TLA=IC </t>
  </si>
  <si>
    <t>147-BBKO</t>
  </si>
  <si>
    <t xml:space="preserve">PowerStore Capacity SW TLA=CB </t>
  </si>
  <si>
    <t>147-BCSW</t>
  </si>
  <si>
    <t xml:space="preserve">VxRail HCI15G AF/Hybrid ProcrGold TLA=IG </t>
  </si>
  <si>
    <t>147-BCTG</t>
  </si>
  <si>
    <t xml:space="preserve">VxRail 15G DynNode Processor Plat TLA=IG </t>
  </si>
  <si>
    <t>147-BCTM</t>
  </si>
  <si>
    <t xml:space="preserve">VxRail HCI Sys SW (CAP3.84 SATA)TLA=CF </t>
  </si>
  <si>
    <t>147-BCSY</t>
  </si>
  <si>
    <t xml:space="preserve">VxRail HCI Sys Memory 32GB TLA=CG </t>
  </si>
  <si>
    <t>147-BCSP</t>
  </si>
  <si>
    <t xml:space="preserve">VxRail HCI Sys Memory 64GB TLA=CG </t>
  </si>
  <si>
    <t>Product</t>
  </si>
  <si>
    <t>PowerStore TLA Software</t>
  </si>
  <si>
    <t>Base Capacity Software</t>
  </si>
  <si>
    <t>Service</t>
  </si>
  <si>
    <t xml:space="preserve">Service Sftwr Svcs - TLA ProSupport Plus Mission Critical PowerStore-TLA Sftwr Spt-Maint, 60 Month(s) </t>
  </si>
  <si>
    <t>487-BJFQ</t>
  </si>
  <si>
    <t>VxRail SW only Virtual Base TLA</t>
  </si>
  <si>
    <t>210-BEOP</t>
  </si>
  <si>
    <t>Vxrail HCI System Software Processor</t>
  </si>
  <si>
    <t>VxRail HCI System Software Capacity Drive</t>
  </si>
  <si>
    <t>VxRail HCI System Software Memory</t>
  </si>
  <si>
    <t xml:space="preserve">Service Sftwr Svcs - TLA ProSupport Plus Mission Critical VxRail AF-TLA Sftwr Spt-Maint, 60 Month(s) </t>
  </si>
  <si>
    <t>487-BJLD</t>
  </si>
  <si>
    <t>Dell Pricing</t>
  </si>
  <si>
    <t>Professional Service Year 2 to 5</t>
  </si>
  <si>
    <r>
      <t>1.</t>
    </r>
    <r>
      <rPr>
        <sz val="7"/>
        <color rgb="FF3F3F3F"/>
        <rFont val="Times New Roman"/>
        <family val="1"/>
      </rPr>
      <t xml:space="preserve">       </t>
    </r>
    <r>
      <rPr>
        <sz val="7.5"/>
        <color rgb="FF3F3F3F"/>
        <rFont val="Metropolis Light"/>
      </rPr>
      <t>vSphere Enterprise Plus</t>
    </r>
  </si>
  <si>
    <r>
      <t>2.</t>
    </r>
    <r>
      <rPr>
        <sz val="7"/>
        <color rgb="FF3F3F3F"/>
        <rFont val="Times New Roman"/>
        <family val="1"/>
      </rPr>
      <t xml:space="preserve">       </t>
    </r>
    <r>
      <rPr>
        <sz val="7.5"/>
        <color rgb="FF3F3F3F"/>
        <rFont val="Metropolis Light"/>
      </rPr>
      <t>vCenter standard</t>
    </r>
  </si>
  <si>
    <r>
      <t>3.</t>
    </r>
    <r>
      <rPr>
        <sz val="7"/>
        <color rgb="FF3F3F3F"/>
        <rFont val="Times New Roman"/>
        <family val="1"/>
      </rPr>
      <t xml:space="preserve">       </t>
    </r>
    <r>
      <rPr>
        <sz val="7.5"/>
        <color rgb="FF3F3F3F"/>
        <rFont val="Metropolis Light"/>
      </rPr>
      <t>NSX Prof</t>
    </r>
  </si>
  <si>
    <r>
      <t>4.</t>
    </r>
    <r>
      <rPr>
        <sz val="7"/>
        <color rgb="FF3F3F3F"/>
        <rFont val="Times New Roman"/>
        <family val="1"/>
      </rPr>
      <t xml:space="preserve">       </t>
    </r>
    <r>
      <rPr>
        <sz val="7.5"/>
        <color rgb="FF3F3F3F"/>
        <rFont val="Metropolis Light"/>
      </rPr>
      <t>vRealize Operations Manager adv</t>
    </r>
  </si>
  <si>
    <r>
      <t>5.</t>
    </r>
    <r>
      <rPr>
        <sz val="7"/>
        <color rgb="FF3F3F3F"/>
        <rFont val="Times New Roman"/>
        <family val="1"/>
      </rPr>
      <t xml:space="preserve">       </t>
    </r>
    <r>
      <rPr>
        <sz val="7.5"/>
        <color rgb="FF3F3F3F"/>
        <rFont val="Metropolis Light"/>
      </rPr>
      <t>Site Recovery Manager</t>
    </r>
  </si>
  <si>
    <r>
      <t>1.</t>
    </r>
    <r>
      <rPr>
        <sz val="7"/>
        <color rgb="FF3F3F3F"/>
        <rFont val="Times New Roman"/>
        <family val="1"/>
      </rPr>
      <t xml:space="preserve">       </t>
    </r>
    <r>
      <rPr>
        <sz val="7.5"/>
        <color rgb="FF3F3F3F"/>
        <rFont val="Metropolis Light"/>
      </rPr>
      <t>Install, Manage &amp; Operate VMware Software delivered to the customer as a Service.</t>
    </r>
  </si>
  <si>
    <r>
      <t>2.</t>
    </r>
    <r>
      <rPr>
        <sz val="7"/>
        <color rgb="FF3F3F3F"/>
        <rFont val="Times New Roman"/>
        <family val="1"/>
      </rPr>
      <t xml:space="preserve">       </t>
    </r>
    <r>
      <rPr>
        <sz val="7.5"/>
        <color rgb="FF3F3F3F"/>
        <rFont val="Metropolis Light"/>
      </rPr>
      <t>Metering and reporting of VMware Product Usage and monthly billing to end customers.</t>
    </r>
    <r>
      <rPr>
        <sz val="7.5"/>
        <color rgb="FF3F3F3F"/>
        <rFont val="Cambria"/>
        <family val="1"/>
      </rPr>
      <t> </t>
    </r>
  </si>
  <si>
    <r>
      <t>3.</t>
    </r>
    <r>
      <rPr>
        <sz val="7"/>
        <color rgb="FF3F3F3F"/>
        <rFont val="Times New Roman"/>
        <family val="1"/>
      </rPr>
      <t xml:space="preserve">       </t>
    </r>
    <r>
      <rPr>
        <sz val="7.5"/>
        <color rgb="FF3F3F3F"/>
        <rFont val="Metropolis Light"/>
      </rPr>
      <t>First-level support to customers &amp; Log Support Calls to VMware.</t>
    </r>
  </si>
  <si>
    <t>Delivered  by VMware Cloud Service Providers</t>
  </si>
  <si>
    <r>
      <t xml:space="preserve">These are services to stabilize and bring to a supported state the VMware environment for </t>
    </r>
    <r>
      <rPr>
        <b/>
        <sz val="7.5"/>
        <color rgb="FF3F3F3F"/>
        <rFont val="Metropolis Light"/>
      </rPr>
      <t xml:space="preserve">National Treasury. </t>
    </r>
  </si>
  <si>
    <r>
      <t>Note:</t>
    </r>
    <r>
      <rPr>
        <sz val="7.5"/>
        <color rgb="FF3F3F3F"/>
        <rFont val="Metropolis Light"/>
      </rPr>
      <t xml:space="preserve"> The previous scope can be used for this, based on the previous RFP</t>
    </r>
  </si>
  <si>
    <t>National Treasury To Determine based on previous SOW.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</si>
</sst>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2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6"/>
      <color rgb="FF000000"/>
      <name val="Calibri"/>
      <family val="2"/>
    </font>
    <font>
      <sz val="16"/>
      <color rgb="FF000000"/>
      <name val="Calibri"/>
      <family val="2"/>
    </font>
    <font>
      <sz val="11"/>
      <color theme="1"/>
      <name val="Arial"/>
      <family val="2"/>
    </font>
    <font>
      <sz val="9"/>
      <color rgb="FF000000"/>
      <name val="Calibri"/>
      <family val="2"/>
    </font>
    <font>
      <b/>
      <sz val="7.5"/>
      <color rgb="FF000000"/>
      <name val="Calibri"/>
      <family val="2"/>
    </font>
    <font>
      <sz val="7.5"/>
      <color rgb="FF000000"/>
      <name val="Calibri"/>
      <family val="2"/>
    </font>
    <font>
      <sz val="7"/>
      <color rgb="FF000000"/>
      <name val="Times New Roman"/>
      <family val="1"/>
    </font>
    <font>
      <sz val="7.5"/>
      <color rgb="FF000000"/>
      <name val="Cambria"/>
      <family val="1"/>
    </font>
    <font>
      <b/>
      <sz val="2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4"/>
      <name val="Calibri"/>
      <family val="2"/>
    </font>
    <font>
      <sz val="11"/>
      <name val="Calibri"/>
      <family val="2"/>
    </font>
    <font>
      <b/>
      <sz val="11"/>
      <color theme="4"/>
      <name val="Calibri"/>
      <family val="2"/>
    </font>
    <font>
      <b/>
      <sz val="20"/>
      <color theme="4"/>
      <name val="Calibri"/>
      <family val="2"/>
      <scheme val="minor"/>
    </font>
    <font>
      <sz val="7.5"/>
      <color rgb="FF3F3F3F"/>
      <name val="Metropolis Light"/>
    </font>
    <font>
      <sz val="9"/>
      <color rgb="FF3F3F3F"/>
      <name val="Metropolis Light"/>
    </font>
    <font>
      <b/>
      <sz val="7.5"/>
      <color rgb="FF3F3F3F"/>
      <name val="Metropolis Light"/>
    </font>
    <font>
      <sz val="7"/>
      <color rgb="FF3F3F3F"/>
      <name val="Times New Roman"/>
      <family val="1"/>
    </font>
    <font>
      <sz val="7.5"/>
      <color rgb="FF3F3F3F"/>
      <name val="Cambria"/>
      <family val="1"/>
    </font>
    <font>
      <sz val="7.5"/>
      <color rgb="FF000000"/>
      <name val="Metropolis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99999"/>
        <bgColor indexed="64"/>
      </patternFill>
    </fill>
    <fill>
      <patternFill patternType="solid">
        <fgColor rgb="FFC5C5C7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231F20"/>
      </left>
      <right style="medium">
        <color rgb="FF231F20"/>
      </right>
      <top style="double">
        <color rgb="FF231F20"/>
      </top>
      <bottom style="medium">
        <color rgb="FF231F20"/>
      </bottom>
      <diagonal/>
    </border>
    <border>
      <left/>
      <right style="double">
        <color rgb="FF231F20"/>
      </right>
      <top style="double">
        <color rgb="FF231F20"/>
      </top>
      <bottom style="medium">
        <color rgb="FF231F20"/>
      </bottom>
      <diagonal/>
    </border>
    <border>
      <left style="double">
        <color rgb="FF231F20"/>
      </left>
      <right style="medium">
        <color rgb="FF231F20"/>
      </right>
      <top/>
      <bottom/>
      <diagonal/>
    </border>
    <border>
      <left/>
      <right style="double">
        <color rgb="FF231F20"/>
      </right>
      <top/>
      <bottom/>
      <diagonal/>
    </border>
    <border>
      <left style="double">
        <color rgb="FF231F20"/>
      </left>
      <right style="medium">
        <color rgb="FF231F20"/>
      </right>
      <top/>
      <bottom style="medium">
        <color rgb="FF231F20"/>
      </bottom>
      <diagonal/>
    </border>
    <border>
      <left/>
      <right style="double">
        <color rgb="FF231F20"/>
      </right>
      <top/>
      <bottom style="medium">
        <color rgb="FF231F20"/>
      </bottom>
      <diagonal/>
    </border>
    <border>
      <left style="double">
        <color rgb="FF231F20"/>
      </left>
      <right style="medium">
        <color rgb="FF231F20"/>
      </right>
      <top style="medium">
        <color rgb="FF231F20"/>
      </top>
      <bottom/>
      <diagonal/>
    </border>
    <border>
      <left style="double">
        <color rgb="FF231F20"/>
      </left>
      <right style="medium">
        <color rgb="FF231F20"/>
      </right>
      <top/>
      <bottom style="double">
        <color rgb="FF231F20"/>
      </bottom>
      <diagonal/>
    </border>
    <border>
      <left/>
      <right style="double">
        <color rgb="FF231F20"/>
      </right>
      <top/>
      <bottom style="double">
        <color rgb="FF231F2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rgb="FF231F20"/>
      </left>
      <right style="medium">
        <color rgb="FF231F20"/>
      </right>
      <top style="medium">
        <color rgb="FF231F20"/>
      </top>
      <bottom style="medium">
        <color rgb="FF231F20"/>
      </bottom>
      <diagonal/>
    </border>
    <border>
      <left/>
      <right style="medium">
        <color rgb="FF231F20"/>
      </right>
      <top style="medium">
        <color rgb="FF231F20"/>
      </top>
      <bottom style="medium">
        <color rgb="FF231F20"/>
      </bottom>
      <diagonal/>
    </border>
    <border>
      <left style="medium">
        <color rgb="FF231F20"/>
      </left>
      <right style="medium">
        <color rgb="FF231F20"/>
      </right>
      <top/>
      <bottom style="medium">
        <color rgb="FF231F20"/>
      </bottom>
      <diagonal/>
    </border>
    <border>
      <left style="medium">
        <color rgb="FF231F20"/>
      </left>
      <right style="medium">
        <color rgb="FF231F20"/>
      </right>
      <top/>
      <bottom/>
      <diagonal/>
    </border>
    <border>
      <left/>
      <right style="medium">
        <color rgb="FF231F20"/>
      </right>
      <top/>
      <bottom style="medium">
        <color rgb="FF231F20"/>
      </bottom>
      <diagonal/>
    </border>
    <border>
      <left/>
      <right style="medium">
        <color rgb="FF231F20"/>
      </right>
      <top/>
      <bottom/>
      <diagonal/>
    </border>
    <border>
      <left style="medium">
        <color rgb="FF231F20"/>
      </left>
      <right style="medium">
        <color rgb="FF231F20"/>
      </right>
      <top style="medium">
        <color rgb="FF231F20"/>
      </top>
      <bottom/>
      <diagonal/>
    </border>
    <border>
      <left/>
      <right style="double">
        <color rgb="FF231F20"/>
      </right>
      <top style="medium">
        <color rgb="FF231F20"/>
      </top>
      <bottom/>
      <diagonal/>
    </border>
    <border>
      <left style="medium">
        <color rgb="FF231F20"/>
      </left>
      <right style="medium">
        <color rgb="FF231F20"/>
      </right>
      <top style="medium">
        <color rgb="FF231F20"/>
      </top>
      <bottom style="double">
        <color indexed="64"/>
      </bottom>
      <diagonal/>
    </border>
  </borders>
  <cellStyleXfs count="2">
    <xf numFmtId="0" fontId="0" fillId="0" borderId="0"/>
    <xf numFmtId="0" fontId="2" fillId="0" borderId="0" applyBorder="0"/>
  </cellStyleXfs>
  <cellXfs count="102">
    <xf numFmtId="0" fontId="0" fillId="0" borderId="0" xfId="0"/>
    <xf numFmtId="0" fontId="2" fillId="0" borderId="0" xfId="1"/>
    <xf numFmtId="0" fontId="3" fillId="0" borderId="0" xfId="1" applyFont="1" applyAlignment="1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2" fillId="0" borderId="1" xfId="1" applyBorder="1"/>
    <xf numFmtId="46" fontId="2" fillId="0" borderId="1" xfId="1" applyNumberFormat="1" applyBorder="1"/>
    <xf numFmtId="0" fontId="5" fillId="0" borderId="0" xfId="0" applyFont="1"/>
    <xf numFmtId="0" fontId="6" fillId="5" borderId="15" xfId="0" applyFont="1" applyFill="1" applyBorder="1" applyAlignment="1">
      <alignment horizontal="justify" vertical="center" wrapText="1"/>
    </xf>
    <xf numFmtId="0" fontId="6" fillId="5" borderId="16" xfId="0" applyFont="1" applyFill="1" applyBorder="1" applyAlignment="1">
      <alignment horizontal="justify" vertical="center" wrapText="1"/>
    </xf>
    <xf numFmtId="0" fontId="7" fillId="0" borderId="17" xfId="0" applyFont="1" applyBorder="1" applyAlignment="1">
      <alignment horizontal="justify" vertical="center" wrapText="1"/>
    </xf>
    <xf numFmtId="0" fontId="7" fillId="0" borderId="18" xfId="0" applyFont="1" applyBorder="1" applyAlignment="1">
      <alignment vertical="center" wrapText="1"/>
    </xf>
    <xf numFmtId="0" fontId="8" fillId="0" borderId="18" xfId="0" applyFont="1" applyBorder="1" applyAlignment="1">
      <alignment horizontal="left" vertical="center" wrapText="1" indent="2"/>
    </xf>
    <xf numFmtId="0" fontId="0" fillId="0" borderId="17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8" fillId="0" borderId="20" xfId="0" applyFont="1" applyBorder="1" applyAlignment="1">
      <alignment horizontal="left" vertical="center" wrapText="1" indent="2"/>
    </xf>
    <xf numFmtId="0" fontId="8" fillId="0" borderId="18" xfId="0" applyFont="1" applyBorder="1" applyAlignment="1">
      <alignment horizontal="left" vertical="center" wrapText="1" indent="5"/>
    </xf>
    <xf numFmtId="0" fontId="7" fillId="0" borderId="20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0" fillId="0" borderId="22" xfId="0" applyBorder="1" applyAlignment="1">
      <alignment vertical="top" wrapText="1"/>
    </xf>
    <xf numFmtId="0" fontId="7" fillId="0" borderId="23" xfId="0" applyFont="1" applyBorder="1" applyAlignment="1">
      <alignment vertical="center" wrapText="1"/>
    </xf>
    <xf numFmtId="0" fontId="12" fillId="0" borderId="26" xfId="0" applyFont="1" applyBorder="1"/>
    <xf numFmtId="0" fontId="12" fillId="0" borderId="28" xfId="0" applyFont="1" applyBorder="1"/>
    <xf numFmtId="0" fontId="12" fillId="0" borderId="30" xfId="0" applyFont="1" applyBorder="1"/>
    <xf numFmtId="0" fontId="12" fillId="0" borderId="31" xfId="0" applyFont="1" applyBorder="1"/>
    <xf numFmtId="0" fontId="12" fillId="0" borderId="33" xfId="0" applyFont="1" applyBorder="1"/>
    <xf numFmtId="0" fontId="13" fillId="0" borderId="1" xfId="1" applyFont="1" applyBorder="1"/>
    <xf numFmtId="0" fontId="14" fillId="0" borderId="1" xfId="1" applyFont="1" applyBorder="1"/>
    <xf numFmtId="0" fontId="15" fillId="0" borderId="1" xfId="1" applyFont="1" applyBorder="1"/>
    <xf numFmtId="0" fontId="16" fillId="0" borderId="24" xfId="0" applyFont="1" applyBorder="1"/>
    <xf numFmtId="164" fontId="2" fillId="0" borderId="0" xfId="1" applyNumberFormat="1"/>
    <xf numFmtId="164" fontId="0" fillId="0" borderId="0" xfId="0" applyNumberFormat="1"/>
    <xf numFmtId="164" fontId="12" fillId="0" borderId="25" xfId="0" applyNumberFormat="1" applyFont="1" applyBorder="1"/>
    <xf numFmtId="164" fontId="12" fillId="0" borderId="24" xfId="0" applyNumberFormat="1" applyFont="1" applyBorder="1"/>
    <xf numFmtId="164" fontId="12" fillId="0" borderId="27" xfId="0" applyNumberFormat="1" applyFont="1" applyBorder="1"/>
    <xf numFmtId="164" fontId="12" fillId="0" borderId="26" xfId="0" applyNumberFormat="1" applyFont="1" applyBorder="1"/>
    <xf numFmtId="0" fontId="12" fillId="0" borderId="29" xfId="0" applyFont="1" applyBorder="1" applyAlignment="1">
      <alignment wrapText="1"/>
    </xf>
    <xf numFmtId="164" fontId="12" fillId="0" borderId="34" xfId="0" applyNumberFormat="1" applyFont="1" applyBorder="1"/>
    <xf numFmtId="164" fontId="12" fillId="0" borderId="35" xfId="0" applyNumberFormat="1" applyFont="1" applyBorder="1"/>
    <xf numFmtId="0" fontId="18" fillId="6" borderId="36" xfId="0" applyFont="1" applyFill="1" applyBorder="1" applyAlignment="1">
      <alignment horizontal="justify" vertical="center" wrapText="1"/>
    </xf>
    <xf numFmtId="0" fontId="18" fillId="6" borderId="37" xfId="0" applyFont="1" applyFill="1" applyBorder="1" applyAlignment="1">
      <alignment horizontal="justify" vertical="center" wrapText="1"/>
    </xf>
    <xf numFmtId="0" fontId="19" fillId="0" borderId="39" xfId="0" applyFont="1" applyBorder="1" applyAlignment="1">
      <alignment horizontal="justify" vertical="center" wrapText="1"/>
    </xf>
    <xf numFmtId="0" fontId="0" fillId="0" borderId="39" xfId="0" applyBorder="1" applyAlignment="1">
      <alignment vertical="top" wrapText="1"/>
    </xf>
    <xf numFmtId="0" fontId="0" fillId="0" borderId="38" xfId="0" applyBorder="1" applyAlignment="1">
      <alignment vertical="top" wrapText="1"/>
    </xf>
    <xf numFmtId="0" fontId="19" fillId="0" borderId="41" xfId="0" applyFont="1" applyBorder="1" applyAlignment="1">
      <alignment vertical="center" wrapText="1"/>
    </xf>
    <xf numFmtId="0" fontId="17" fillId="0" borderId="41" xfId="0" applyFont="1" applyBorder="1" applyAlignment="1">
      <alignment horizontal="left" vertical="center" wrapText="1" indent="2"/>
    </xf>
    <xf numFmtId="0" fontId="17" fillId="0" borderId="40" xfId="0" applyFont="1" applyBorder="1" applyAlignment="1">
      <alignment horizontal="left" vertical="center" wrapText="1" indent="2"/>
    </xf>
    <xf numFmtId="0" fontId="17" fillId="0" borderId="41" xfId="0" applyFont="1" applyBorder="1" applyAlignment="1">
      <alignment horizontal="left" vertical="center" wrapText="1" indent="5"/>
    </xf>
    <xf numFmtId="0" fontId="19" fillId="0" borderId="40" xfId="0" applyFont="1" applyBorder="1" applyAlignment="1">
      <alignment vertical="center" wrapText="1"/>
    </xf>
    <xf numFmtId="0" fontId="17" fillId="0" borderId="41" xfId="0" applyFont="1" applyBorder="1" applyAlignment="1">
      <alignment vertical="center" wrapText="1"/>
    </xf>
    <xf numFmtId="0" fontId="3" fillId="2" borderId="0" xfId="1" applyFont="1" applyFill="1" applyAlignment="1" applyProtection="1">
      <alignment vertical="center" wrapText="1"/>
      <protection locked="0"/>
    </xf>
    <xf numFmtId="164" fontId="2" fillId="0" borderId="1" xfId="1" applyNumberFormat="1" applyBorder="1" applyAlignment="1" applyProtection="1">
      <alignment horizontal="right"/>
      <protection locked="0"/>
    </xf>
    <xf numFmtId="164" fontId="22" fillId="0" borderId="44" xfId="0" applyNumberFormat="1" applyFont="1" applyBorder="1" applyAlignment="1" applyProtection="1">
      <alignment horizontal="right" vertical="center" wrapText="1"/>
      <protection locked="0"/>
    </xf>
    <xf numFmtId="0" fontId="1" fillId="4" borderId="2" xfId="0" applyFont="1" applyFill="1" applyBorder="1" applyProtection="1">
      <protection locked="0"/>
    </xf>
    <xf numFmtId="164" fontId="0" fillId="0" borderId="4" xfId="0" applyNumberFormat="1" applyBorder="1" applyProtection="1">
      <protection locked="0"/>
    </xf>
    <xf numFmtId="164" fontId="0" fillId="0" borderId="5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7" xfId="0" applyNumberFormat="1" applyBorder="1" applyProtection="1">
      <protection locked="0"/>
    </xf>
    <xf numFmtId="164" fontId="0" fillId="0" borderId="9" xfId="0" applyNumberFormat="1" applyBorder="1" applyProtection="1">
      <protection locked="0"/>
    </xf>
    <xf numFmtId="0" fontId="0" fillId="0" borderId="0" xfId="0" applyProtection="1">
      <protection locked="0"/>
    </xf>
    <xf numFmtId="0" fontId="1" fillId="4" borderId="13" xfId="0" applyFont="1" applyFill="1" applyBorder="1" applyProtection="1">
      <protection locked="0"/>
    </xf>
    <xf numFmtId="0" fontId="1" fillId="4" borderId="14" xfId="0" applyFont="1" applyFill="1" applyBorder="1" applyProtection="1">
      <protection locked="0"/>
    </xf>
    <xf numFmtId="164" fontId="0" fillId="0" borderId="10" xfId="0" applyNumberFormat="1" applyBorder="1" applyProtection="1">
      <protection locked="0"/>
    </xf>
    <xf numFmtId="164" fontId="0" fillId="0" borderId="0" xfId="0" applyNumberFormat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164" fontId="22" fillId="0" borderId="42" xfId="0" applyNumberFormat="1" applyFont="1" applyBorder="1" applyAlignment="1" applyProtection="1">
      <alignment horizontal="right" vertical="center" wrapText="1"/>
      <protection locked="0"/>
    </xf>
    <xf numFmtId="164" fontId="22" fillId="0" borderId="39" xfId="0" applyNumberFormat="1" applyFont="1" applyBorder="1" applyAlignment="1" applyProtection="1">
      <alignment horizontal="right" vertical="center" wrapText="1"/>
      <protection locked="0"/>
    </xf>
    <xf numFmtId="164" fontId="22" fillId="0" borderId="38" xfId="0" applyNumberFormat="1" applyFont="1" applyBorder="1" applyAlignment="1" applyProtection="1">
      <alignment horizontal="right" vertical="center" wrapText="1"/>
      <protection locked="0"/>
    </xf>
    <xf numFmtId="0" fontId="7" fillId="0" borderId="21" xfId="0" applyFont="1" applyBorder="1" applyAlignment="1">
      <alignment horizontal="justify" vertical="center" wrapText="1"/>
    </xf>
    <xf numFmtId="0" fontId="7" fillId="0" borderId="17" xfId="0" applyFont="1" applyBorder="1" applyAlignment="1">
      <alignment horizontal="justify" vertical="center" wrapText="1"/>
    </xf>
    <xf numFmtId="0" fontId="7" fillId="0" borderId="19" xfId="0" applyFont="1" applyBorder="1" applyAlignment="1">
      <alignment horizontal="justify" vertical="center" wrapText="1"/>
    </xf>
    <xf numFmtId="0" fontId="19" fillId="0" borderId="21" xfId="0" applyFont="1" applyBorder="1" applyAlignment="1">
      <alignment horizontal="justify" vertical="center" wrapText="1"/>
    </xf>
    <xf numFmtId="0" fontId="19" fillId="0" borderId="17" xfId="0" applyFont="1" applyBorder="1" applyAlignment="1">
      <alignment horizontal="justify" vertical="center" wrapText="1"/>
    </xf>
    <xf numFmtId="0" fontId="19" fillId="0" borderId="19" xfId="0" applyFont="1" applyBorder="1" applyAlignment="1">
      <alignment horizontal="justify" vertical="center" wrapText="1"/>
    </xf>
    <xf numFmtId="0" fontId="22" fillId="0" borderId="42" xfId="0" applyFont="1" applyBorder="1" applyAlignment="1">
      <alignment horizontal="right" vertical="center" wrapText="1"/>
    </xf>
    <xf numFmtId="0" fontId="22" fillId="0" borderId="39" xfId="0" applyFont="1" applyBorder="1" applyAlignment="1">
      <alignment horizontal="right" vertical="center" wrapText="1"/>
    </xf>
    <xf numFmtId="0" fontId="22" fillId="0" borderId="38" xfId="0" applyFont="1" applyBorder="1" applyAlignment="1">
      <alignment horizontal="right" vertical="center" wrapText="1"/>
    </xf>
    <xf numFmtId="0" fontId="22" fillId="0" borderId="42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164" fontId="22" fillId="0" borderId="42" xfId="0" applyNumberFormat="1" applyFont="1" applyBorder="1" applyAlignment="1" applyProtection="1">
      <alignment horizontal="center" vertical="center" wrapText="1"/>
      <protection locked="0"/>
    </xf>
    <xf numFmtId="164" fontId="22" fillId="0" borderId="39" xfId="0" applyNumberFormat="1" applyFont="1" applyBorder="1" applyAlignment="1" applyProtection="1">
      <alignment horizontal="center" vertical="center" wrapText="1"/>
      <protection locked="0"/>
    </xf>
    <xf numFmtId="164" fontId="22" fillId="0" borderId="38" xfId="0" applyNumberFormat="1" applyFont="1" applyBorder="1" applyAlignment="1" applyProtection="1">
      <alignment horizontal="center" vertical="center" wrapText="1"/>
      <protection locked="0"/>
    </xf>
    <xf numFmtId="164" fontId="7" fillId="0" borderId="43" xfId="0" applyNumberFormat="1" applyFont="1" applyBorder="1" applyAlignment="1" applyProtection="1">
      <alignment horizontal="center" vertical="center" wrapText="1"/>
      <protection locked="0"/>
    </xf>
    <xf numFmtId="164" fontId="7" fillId="0" borderId="18" xfId="0" applyNumberFormat="1" applyFont="1" applyBorder="1" applyAlignment="1" applyProtection="1">
      <alignment horizontal="center" vertical="center" wrapText="1"/>
      <protection locked="0"/>
    </xf>
    <xf numFmtId="164" fontId="7" fillId="0" borderId="20" xfId="0" applyNumberFormat="1" applyFont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1" fillId="3" borderId="2" xfId="0" applyFont="1" applyFill="1" applyBorder="1"/>
    <xf numFmtId="0" fontId="0" fillId="0" borderId="2" xfId="0" applyBorder="1"/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3" borderId="11" xfId="0" applyFont="1" applyFill="1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2">
    <cellStyle name="Normal" xfId="0" builtinId="0"/>
    <cellStyle name="Normal 2" xfId="1" xr:uid="{E82D0BAB-78F1-4D53-871A-CE0C849B3B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13EDB-4FF6-49CA-97D6-13753D904E00}">
  <dimension ref="A1:N725"/>
  <sheetViews>
    <sheetView tabSelected="1" topLeftCell="I7" zoomScale="87" zoomScaleNormal="87" workbookViewId="0">
      <selection activeCell="L15" sqref="L15"/>
    </sheetView>
  </sheetViews>
  <sheetFormatPr defaultColWidth="8.81640625" defaultRowHeight="14.5"/>
  <cols>
    <col min="1" max="1" width="45" style="1" hidden="1" customWidth="1"/>
    <col min="2" max="2" width="32.6328125" style="1" bestFit="1" customWidth="1"/>
    <col min="3" max="3" width="35.36328125" style="1" customWidth="1"/>
    <col min="4" max="4" width="41.54296875" style="1" customWidth="1"/>
    <col min="5" max="5" width="11.08984375" style="1" bestFit="1" customWidth="1"/>
    <col min="6" max="6" width="56.81640625" style="1" customWidth="1"/>
    <col min="7" max="7" width="13.08984375" style="1" customWidth="1"/>
    <col min="8" max="8" width="86.54296875" style="1" customWidth="1"/>
    <col min="9" max="9" width="17.36328125" style="1" customWidth="1"/>
    <col min="10" max="10" width="10.36328125" style="1" customWidth="1"/>
    <col min="11" max="11" width="25" style="1" hidden="1" customWidth="1"/>
    <col min="12" max="12" width="36.90625" style="1" customWidth="1"/>
    <col min="13" max="13" width="30.6328125" style="1" customWidth="1"/>
    <col min="14" max="16384" width="8.81640625" style="1"/>
  </cols>
  <sheetData>
    <row r="1" spans="1:14" customFormat="1" ht="36.5" thickBot="1">
      <c r="A1" s="1"/>
      <c r="B1" s="65" t="s">
        <v>868</v>
      </c>
      <c r="C1" s="66"/>
      <c r="D1" s="67"/>
      <c r="E1" s="1"/>
      <c r="F1" s="1"/>
      <c r="H1" s="1"/>
      <c r="I1" s="1"/>
      <c r="J1" s="1"/>
    </row>
    <row r="2" spans="1:14" customFormat="1" ht="26.5" thickBot="1">
      <c r="A2" s="1"/>
      <c r="B2" s="26"/>
      <c r="C2" s="24" t="s">
        <v>869</v>
      </c>
      <c r="D2" s="25" t="s">
        <v>870</v>
      </c>
      <c r="E2" s="1"/>
      <c r="F2" s="1"/>
      <c r="H2" s="1"/>
      <c r="I2" s="1"/>
      <c r="J2" s="1"/>
    </row>
    <row r="3" spans="1:14" customFormat="1" ht="26">
      <c r="A3" s="1"/>
      <c r="B3" s="30" t="s">
        <v>912</v>
      </c>
      <c r="C3" s="33">
        <f>L711</f>
        <v>0</v>
      </c>
      <c r="D3" s="34">
        <f>M711</f>
        <v>0</v>
      </c>
      <c r="E3" s="1"/>
      <c r="F3" s="1"/>
      <c r="H3" s="1"/>
      <c r="I3" s="1"/>
      <c r="J3" s="1"/>
    </row>
    <row r="4" spans="1:14" customFormat="1" ht="26">
      <c r="A4" s="1"/>
      <c r="B4" s="22" t="s">
        <v>871</v>
      </c>
      <c r="C4" s="35">
        <f>'VMwarePricing Schedule'!F16</f>
        <v>0</v>
      </c>
      <c r="D4" s="36">
        <f>'VMwarePricing Schedule'!G16</f>
        <v>0</v>
      </c>
      <c r="E4" s="1"/>
      <c r="F4" s="1"/>
      <c r="H4" s="1"/>
      <c r="I4" s="1"/>
      <c r="J4" s="1"/>
    </row>
    <row r="5" spans="1:14" customFormat="1" ht="26.5" thickBot="1">
      <c r="A5" s="1"/>
      <c r="B5" s="23" t="s">
        <v>872</v>
      </c>
      <c r="C5" s="38">
        <f>'Prof Services Pricing schedule'!D8</f>
        <v>0</v>
      </c>
      <c r="D5" s="39">
        <f>'Prof Services Pricing schedule'!E8</f>
        <v>0</v>
      </c>
      <c r="E5" s="1"/>
      <c r="F5" s="1"/>
      <c r="H5" s="1"/>
      <c r="I5" s="1"/>
      <c r="J5" s="1"/>
    </row>
    <row r="6" spans="1:14" ht="60" customHeight="1" thickBot="1">
      <c r="B6" s="37" t="s">
        <v>913</v>
      </c>
      <c r="C6" s="38">
        <f>'Prof Services Pricing schedule'!D15</f>
        <v>0</v>
      </c>
      <c r="D6" s="39">
        <f>'Prof Services Pricing schedule'!E15</f>
        <v>0</v>
      </c>
    </row>
    <row r="7" spans="1:14">
      <c r="A7" s="1" t="s">
        <v>0</v>
      </c>
    </row>
    <row r="8" spans="1:14" s="5" customFormat="1" ht="21">
      <c r="A8" s="2"/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51" t="s">
        <v>11</v>
      </c>
      <c r="M8" s="51" t="s">
        <v>12</v>
      </c>
      <c r="N8" s="4"/>
    </row>
    <row r="9" spans="1:14">
      <c r="B9" s="6" t="s">
        <v>13</v>
      </c>
      <c r="C9" s="6" t="s">
        <v>14</v>
      </c>
      <c r="D9" s="6" t="s">
        <v>15</v>
      </c>
      <c r="E9" s="6">
        <v>2</v>
      </c>
      <c r="F9" s="6"/>
      <c r="G9" s="6"/>
      <c r="H9" s="6"/>
      <c r="I9" s="6"/>
      <c r="J9" s="6"/>
      <c r="K9" s="6"/>
      <c r="L9" s="52">
        <v>0</v>
      </c>
      <c r="M9" s="52">
        <v>0</v>
      </c>
    </row>
    <row r="10" spans="1:14">
      <c r="B10" s="6"/>
      <c r="C10" s="6"/>
      <c r="D10" s="6"/>
      <c r="E10" s="6"/>
      <c r="F10" s="6" t="s">
        <v>16</v>
      </c>
      <c r="G10" s="6" t="s">
        <v>17</v>
      </c>
      <c r="H10" s="6" t="s">
        <v>18</v>
      </c>
      <c r="I10" s="6" t="s">
        <v>19</v>
      </c>
      <c r="J10" s="6">
        <v>1</v>
      </c>
      <c r="K10" s="6"/>
      <c r="L10" s="52"/>
      <c r="M10" s="52"/>
    </row>
    <row r="11" spans="1:14">
      <c r="B11" s="6"/>
      <c r="C11" s="6"/>
      <c r="D11" s="6"/>
      <c r="E11" s="6"/>
      <c r="F11" s="6" t="s">
        <v>20</v>
      </c>
      <c r="G11" s="6" t="s">
        <v>21</v>
      </c>
      <c r="H11" s="6" t="s">
        <v>22</v>
      </c>
      <c r="I11" s="6" t="s">
        <v>23</v>
      </c>
      <c r="J11" s="6">
        <v>1</v>
      </c>
      <c r="K11" s="6"/>
      <c r="L11" s="52">
        <v>0</v>
      </c>
      <c r="M11" s="52">
        <v>0</v>
      </c>
    </row>
    <row r="12" spans="1:14">
      <c r="B12" s="6"/>
      <c r="C12" s="6"/>
      <c r="D12" s="6"/>
      <c r="E12" s="6"/>
      <c r="F12" s="6" t="s">
        <v>24</v>
      </c>
      <c r="G12" s="6" t="s">
        <v>25</v>
      </c>
      <c r="H12" s="6" t="s">
        <v>26</v>
      </c>
      <c r="I12" s="6" t="s">
        <v>27</v>
      </c>
      <c r="J12" s="6">
        <v>1</v>
      </c>
      <c r="K12" s="6"/>
      <c r="L12" s="52"/>
      <c r="M12" s="52"/>
    </row>
    <row r="13" spans="1:14">
      <c r="B13" s="6"/>
      <c r="C13" s="6"/>
      <c r="D13" s="6"/>
      <c r="E13" s="6"/>
      <c r="F13" s="6" t="s">
        <v>28</v>
      </c>
      <c r="G13" s="6" t="s">
        <v>29</v>
      </c>
      <c r="H13" s="27" t="s">
        <v>873</v>
      </c>
      <c r="I13" s="27" t="s">
        <v>874</v>
      </c>
      <c r="J13" s="6">
        <v>2</v>
      </c>
      <c r="K13" s="6"/>
      <c r="L13" s="52"/>
      <c r="M13" s="52"/>
    </row>
    <row r="14" spans="1:14">
      <c r="B14" s="6"/>
      <c r="C14" s="6"/>
      <c r="D14" s="6"/>
      <c r="E14" s="6"/>
      <c r="F14" s="6" t="s">
        <v>30</v>
      </c>
      <c r="G14" s="6" t="s">
        <v>31</v>
      </c>
      <c r="H14" s="6" t="s">
        <v>32</v>
      </c>
      <c r="I14" s="6" t="s">
        <v>33</v>
      </c>
      <c r="J14" s="6">
        <v>1</v>
      </c>
      <c r="K14" s="6"/>
      <c r="L14" s="52">
        <v>0</v>
      </c>
      <c r="M14" s="52"/>
    </row>
    <row r="15" spans="1:14">
      <c r="B15" s="6"/>
      <c r="C15" s="6"/>
      <c r="D15" s="6"/>
      <c r="E15" s="6"/>
      <c r="F15" s="6" t="s">
        <v>34</v>
      </c>
      <c r="G15" s="6" t="s">
        <v>35</v>
      </c>
      <c r="H15" s="6" t="s">
        <v>36</v>
      </c>
      <c r="I15" s="6" t="s">
        <v>37</v>
      </c>
      <c r="J15" s="6">
        <v>8</v>
      </c>
      <c r="K15" s="6"/>
      <c r="L15" s="52"/>
      <c r="M15" s="52"/>
    </row>
    <row r="16" spans="1:14">
      <c r="B16" s="6"/>
      <c r="C16" s="6"/>
      <c r="D16" s="6"/>
      <c r="E16" s="6"/>
      <c r="F16" s="6" t="s">
        <v>38</v>
      </c>
      <c r="G16" s="6" t="s">
        <v>39</v>
      </c>
      <c r="H16" s="6" t="s">
        <v>40</v>
      </c>
      <c r="I16" s="6" t="s">
        <v>41</v>
      </c>
      <c r="J16" s="6">
        <v>8</v>
      </c>
      <c r="K16" s="6"/>
      <c r="L16" s="52"/>
      <c r="M16" s="52"/>
    </row>
    <row r="17" spans="2:13">
      <c r="B17" s="6"/>
      <c r="C17" s="6"/>
      <c r="D17" s="6"/>
      <c r="E17" s="6"/>
      <c r="F17" s="6" t="s">
        <v>38</v>
      </c>
      <c r="G17" s="6" t="s">
        <v>42</v>
      </c>
      <c r="H17" s="6" t="s">
        <v>43</v>
      </c>
      <c r="I17" s="6" t="s">
        <v>44</v>
      </c>
      <c r="J17" s="6">
        <v>10</v>
      </c>
      <c r="K17" s="6"/>
      <c r="L17" s="52"/>
      <c r="M17" s="52"/>
    </row>
    <row r="18" spans="2:13">
      <c r="B18" s="6"/>
      <c r="C18" s="6"/>
      <c r="D18" s="6"/>
      <c r="E18" s="6"/>
      <c r="F18" s="6" t="s">
        <v>45</v>
      </c>
      <c r="G18" s="6" t="s">
        <v>46</v>
      </c>
      <c r="H18" s="6" t="s">
        <v>47</v>
      </c>
      <c r="I18" s="6" t="s">
        <v>48</v>
      </c>
      <c r="J18" s="6">
        <v>8</v>
      </c>
      <c r="K18" s="6"/>
      <c r="L18" s="52"/>
      <c r="M18" s="52"/>
    </row>
    <row r="19" spans="2:13">
      <c r="B19" s="6"/>
      <c r="C19" s="6"/>
      <c r="D19" s="6"/>
      <c r="E19" s="6"/>
      <c r="F19" s="6" t="s">
        <v>49</v>
      </c>
      <c r="G19" s="6" t="s">
        <v>50</v>
      </c>
      <c r="H19" s="6" t="s">
        <v>51</v>
      </c>
      <c r="I19" s="6" t="s">
        <v>52</v>
      </c>
      <c r="J19" s="6">
        <v>1</v>
      </c>
      <c r="K19" s="6"/>
      <c r="L19" s="52"/>
      <c r="M19" s="52"/>
    </row>
    <row r="20" spans="2:13">
      <c r="B20" s="6"/>
      <c r="C20" s="6"/>
      <c r="D20" s="6"/>
      <c r="E20" s="6"/>
      <c r="F20" s="6" t="s">
        <v>53</v>
      </c>
      <c r="G20" s="6" t="s">
        <v>54</v>
      </c>
      <c r="H20" s="6" t="s">
        <v>55</v>
      </c>
      <c r="I20" s="6" t="s">
        <v>56</v>
      </c>
      <c r="J20" s="6">
        <v>1</v>
      </c>
      <c r="K20" s="6"/>
      <c r="L20" s="52"/>
      <c r="M20" s="52"/>
    </row>
    <row r="21" spans="2:13">
      <c r="B21" s="6"/>
      <c r="C21" s="6"/>
      <c r="D21" s="6"/>
      <c r="E21" s="6"/>
      <c r="F21" s="6" t="s">
        <v>57</v>
      </c>
      <c r="G21" s="6" t="s">
        <v>58</v>
      </c>
      <c r="H21" s="6" t="s">
        <v>59</v>
      </c>
      <c r="I21" s="6" t="s">
        <v>60</v>
      </c>
      <c r="J21" s="6">
        <v>1</v>
      </c>
      <c r="K21" s="6"/>
      <c r="L21" s="52"/>
      <c r="M21" s="52"/>
    </row>
    <row r="22" spans="2:13">
      <c r="B22" s="6"/>
      <c r="C22" s="6"/>
      <c r="D22" s="6"/>
      <c r="E22" s="6"/>
      <c r="F22" s="6" t="s">
        <v>61</v>
      </c>
      <c r="G22" s="6">
        <v>947994</v>
      </c>
      <c r="H22" s="6" t="s">
        <v>62</v>
      </c>
      <c r="I22" s="6" t="s">
        <v>63</v>
      </c>
      <c r="J22" s="6">
        <v>1</v>
      </c>
      <c r="K22" s="6"/>
      <c r="L22" s="52"/>
      <c r="M22" s="52"/>
    </row>
    <row r="23" spans="2:13">
      <c r="B23" s="6" t="s">
        <v>64</v>
      </c>
      <c r="C23" s="6" t="s">
        <v>65</v>
      </c>
      <c r="D23" s="6" t="s">
        <v>66</v>
      </c>
      <c r="E23" s="6">
        <v>2</v>
      </c>
      <c r="F23" s="6"/>
      <c r="G23" s="6"/>
      <c r="H23" s="6"/>
      <c r="I23" s="6"/>
      <c r="J23" s="6"/>
      <c r="K23" s="6"/>
      <c r="L23" s="52"/>
      <c r="M23" s="52"/>
    </row>
    <row r="24" spans="2:13">
      <c r="B24" s="6"/>
      <c r="C24" s="6"/>
      <c r="D24" s="6"/>
      <c r="E24" s="6"/>
      <c r="F24" s="6" t="s">
        <v>16</v>
      </c>
      <c r="G24" s="6" t="s">
        <v>17</v>
      </c>
      <c r="H24" s="6" t="s">
        <v>18</v>
      </c>
      <c r="I24" s="6" t="s">
        <v>19</v>
      </c>
      <c r="J24" s="6">
        <v>1</v>
      </c>
      <c r="K24" s="6"/>
      <c r="L24" s="52"/>
      <c r="M24" s="52"/>
    </row>
    <row r="25" spans="2:13">
      <c r="B25" s="6"/>
      <c r="C25" s="6"/>
      <c r="D25" s="6"/>
      <c r="E25" s="6"/>
      <c r="F25" s="6" t="s">
        <v>20</v>
      </c>
      <c r="G25" s="6" t="s">
        <v>21</v>
      </c>
      <c r="H25" s="6" t="s">
        <v>22</v>
      </c>
      <c r="I25" s="6" t="s">
        <v>23</v>
      </c>
      <c r="J25" s="6">
        <v>1</v>
      </c>
      <c r="K25" s="6"/>
      <c r="L25" s="52"/>
      <c r="M25" s="52"/>
    </row>
    <row r="26" spans="2:13">
      <c r="B26" s="6"/>
      <c r="C26" s="6"/>
      <c r="D26" s="6"/>
      <c r="E26" s="6"/>
      <c r="F26" s="6" t="s">
        <v>24</v>
      </c>
      <c r="G26" s="6" t="s">
        <v>25</v>
      </c>
      <c r="H26" s="6" t="s">
        <v>26</v>
      </c>
      <c r="I26" s="6" t="s">
        <v>27</v>
      </c>
      <c r="J26" s="6">
        <v>1</v>
      </c>
      <c r="K26" s="6"/>
      <c r="L26" s="52"/>
      <c r="M26" s="52"/>
    </row>
    <row r="27" spans="2:13">
      <c r="B27" s="6"/>
      <c r="C27" s="6"/>
      <c r="D27" s="6"/>
      <c r="E27" s="6"/>
      <c r="F27" s="6" t="s">
        <v>28</v>
      </c>
      <c r="G27" s="6" t="s">
        <v>29</v>
      </c>
      <c r="H27" s="27" t="s">
        <v>873</v>
      </c>
      <c r="I27" s="27" t="s">
        <v>874</v>
      </c>
      <c r="J27" s="6">
        <v>2</v>
      </c>
      <c r="K27" s="6"/>
      <c r="L27" s="52"/>
      <c r="M27" s="52"/>
    </row>
    <row r="28" spans="2:13">
      <c r="B28" s="6"/>
      <c r="C28" s="6"/>
      <c r="D28" s="6"/>
      <c r="E28" s="6"/>
      <c r="F28" s="6" t="s">
        <v>30</v>
      </c>
      <c r="G28" s="6" t="s">
        <v>31</v>
      </c>
      <c r="H28" s="6" t="s">
        <v>32</v>
      </c>
      <c r="I28" s="6" t="s">
        <v>33</v>
      </c>
      <c r="J28" s="6">
        <v>1</v>
      </c>
      <c r="K28" s="6"/>
      <c r="L28" s="52"/>
      <c r="M28" s="52"/>
    </row>
    <row r="29" spans="2:13">
      <c r="B29" s="6"/>
      <c r="C29" s="6"/>
      <c r="D29" s="6"/>
      <c r="E29" s="6"/>
      <c r="F29" s="6" t="s">
        <v>34</v>
      </c>
      <c r="G29" s="6" t="s">
        <v>35</v>
      </c>
      <c r="H29" s="6" t="s">
        <v>36</v>
      </c>
      <c r="I29" s="6" t="s">
        <v>37</v>
      </c>
      <c r="J29" s="6">
        <v>8</v>
      </c>
      <c r="K29" s="6"/>
      <c r="L29" s="52"/>
      <c r="M29" s="52"/>
    </row>
    <row r="30" spans="2:13">
      <c r="B30" s="6"/>
      <c r="C30" s="6"/>
      <c r="D30" s="6"/>
      <c r="E30" s="6"/>
      <c r="F30" s="6" t="s">
        <v>38</v>
      </c>
      <c r="G30" s="6" t="s">
        <v>39</v>
      </c>
      <c r="H30" s="6" t="s">
        <v>40</v>
      </c>
      <c r="I30" s="6" t="s">
        <v>41</v>
      </c>
      <c r="J30" s="6">
        <v>8</v>
      </c>
      <c r="K30" s="6"/>
      <c r="L30" s="52"/>
      <c r="M30" s="52"/>
    </row>
    <row r="31" spans="2:13">
      <c r="B31" s="6"/>
      <c r="C31" s="6"/>
      <c r="D31" s="6"/>
      <c r="E31" s="6"/>
      <c r="F31" s="6" t="s">
        <v>38</v>
      </c>
      <c r="G31" s="6" t="s">
        <v>42</v>
      </c>
      <c r="H31" s="6" t="s">
        <v>43</v>
      </c>
      <c r="I31" s="6" t="s">
        <v>44</v>
      </c>
      <c r="J31" s="6">
        <v>10</v>
      </c>
      <c r="K31" s="6"/>
      <c r="L31" s="52"/>
      <c r="M31" s="52"/>
    </row>
    <row r="32" spans="2:13">
      <c r="B32" s="6"/>
      <c r="C32" s="6"/>
      <c r="D32" s="6"/>
      <c r="E32" s="6"/>
      <c r="F32" s="6" t="s">
        <v>45</v>
      </c>
      <c r="G32" s="6" t="s">
        <v>46</v>
      </c>
      <c r="H32" s="6" t="s">
        <v>47</v>
      </c>
      <c r="I32" s="6" t="s">
        <v>48</v>
      </c>
      <c r="J32" s="6">
        <v>8</v>
      </c>
      <c r="K32" s="6"/>
      <c r="L32" s="52"/>
      <c r="M32" s="52"/>
    </row>
    <row r="33" spans="2:13">
      <c r="B33" s="6"/>
      <c r="C33" s="6"/>
      <c r="D33" s="6"/>
      <c r="E33" s="6"/>
      <c r="F33" s="6" t="s">
        <v>49</v>
      </c>
      <c r="G33" s="6" t="s">
        <v>50</v>
      </c>
      <c r="H33" s="6" t="s">
        <v>51</v>
      </c>
      <c r="I33" s="6" t="s">
        <v>52</v>
      </c>
      <c r="J33" s="6">
        <v>1</v>
      </c>
      <c r="K33" s="6"/>
      <c r="L33" s="52"/>
      <c r="M33" s="52"/>
    </row>
    <row r="34" spans="2:13">
      <c r="B34" s="6"/>
      <c r="C34" s="6"/>
      <c r="D34" s="6"/>
      <c r="E34" s="6"/>
      <c r="F34" s="6" t="s">
        <v>53</v>
      </c>
      <c r="G34" s="6" t="s">
        <v>54</v>
      </c>
      <c r="H34" s="6" t="s">
        <v>55</v>
      </c>
      <c r="I34" s="6" t="s">
        <v>56</v>
      </c>
      <c r="J34" s="6">
        <v>1</v>
      </c>
      <c r="K34" s="6"/>
      <c r="L34" s="52"/>
      <c r="M34" s="52"/>
    </row>
    <row r="35" spans="2:13">
      <c r="B35" s="6"/>
      <c r="C35" s="6"/>
      <c r="D35" s="6"/>
      <c r="E35" s="6"/>
      <c r="F35" s="6" t="s">
        <v>57</v>
      </c>
      <c r="G35" s="6" t="s">
        <v>58</v>
      </c>
      <c r="H35" s="6" t="s">
        <v>59</v>
      </c>
      <c r="I35" s="6" t="s">
        <v>60</v>
      </c>
      <c r="J35" s="6">
        <v>1</v>
      </c>
      <c r="K35" s="6"/>
      <c r="L35" s="52"/>
      <c r="M35" s="52"/>
    </row>
    <row r="36" spans="2:13">
      <c r="B36" s="6"/>
      <c r="C36" s="6"/>
      <c r="D36" s="6"/>
      <c r="E36" s="6"/>
      <c r="F36" s="6" t="s">
        <v>61</v>
      </c>
      <c r="G36" s="6">
        <v>947994</v>
      </c>
      <c r="H36" s="6" t="s">
        <v>62</v>
      </c>
      <c r="I36" s="6" t="s">
        <v>63</v>
      </c>
      <c r="J36" s="6">
        <v>1</v>
      </c>
      <c r="K36" s="6"/>
      <c r="L36" s="52"/>
      <c r="M36" s="52"/>
    </row>
    <row r="37" spans="2:13">
      <c r="B37" s="6" t="s">
        <v>67</v>
      </c>
      <c r="C37" s="6" t="s">
        <v>68</v>
      </c>
      <c r="D37" s="6" t="s">
        <v>69</v>
      </c>
      <c r="E37" s="6">
        <v>2</v>
      </c>
      <c r="F37" s="6"/>
      <c r="G37" s="6"/>
      <c r="H37" s="6"/>
      <c r="I37" s="6"/>
      <c r="J37" s="6"/>
      <c r="K37" s="6"/>
      <c r="L37" s="52"/>
      <c r="M37" s="52"/>
    </row>
    <row r="38" spans="2:13">
      <c r="B38" s="6"/>
      <c r="C38" s="6"/>
      <c r="D38" s="6"/>
      <c r="E38" s="6"/>
      <c r="F38" s="6" t="s">
        <v>16</v>
      </c>
      <c r="G38" s="6" t="s">
        <v>17</v>
      </c>
      <c r="H38" s="6" t="s">
        <v>18</v>
      </c>
      <c r="I38" s="6" t="s">
        <v>19</v>
      </c>
      <c r="J38" s="6">
        <v>1</v>
      </c>
      <c r="K38" s="6"/>
      <c r="L38" s="52"/>
      <c r="M38" s="52"/>
    </row>
    <row r="39" spans="2:13">
      <c r="B39" s="6"/>
      <c r="C39" s="6"/>
      <c r="D39" s="6"/>
      <c r="E39" s="6"/>
      <c r="F39" s="6" t="s">
        <v>20</v>
      </c>
      <c r="G39" s="6" t="s">
        <v>21</v>
      </c>
      <c r="H39" s="6" t="s">
        <v>22</v>
      </c>
      <c r="I39" s="6" t="s">
        <v>23</v>
      </c>
      <c r="J39" s="6">
        <v>1</v>
      </c>
      <c r="K39" s="6"/>
      <c r="L39" s="52"/>
      <c r="M39" s="52"/>
    </row>
    <row r="40" spans="2:13">
      <c r="B40" s="6"/>
      <c r="C40" s="6"/>
      <c r="D40" s="6"/>
      <c r="E40" s="6"/>
      <c r="F40" s="6" t="s">
        <v>24</v>
      </c>
      <c r="G40" s="6" t="s">
        <v>25</v>
      </c>
      <c r="H40" s="6" t="s">
        <v>26</v>
      </c>
      <c r="I40" s="6" t="s">
        <v>27</v>
      </c>
      <c r="J40" s="6">
        <v>1</v>
      </c>
      <c r="K40" s="6"/>
      <c r="L40" s="52"/>
      <c r="M40" s="52"/>
    </row>
    <row r="41" spans="2:13">
      <c r="B41" s="6"/>
      <c r="C41" s="6"/>
      <c r="D41" s="6"/>
      <c r="E41" s="6"/>
      <c r="F41" s="6" t="s">
        <v>28</v>
      </c>
      <c r="G41" s="6" t="s">
        <v>29</v>
      </c>
      <c r="H41" s="27" t="s">
        <v>873</v>
      </c>
      <c r="I41" s="27" t="s">
        <v>874</v>
      </c>
      <c r="J41" s="6">
        <v>2</v>
      </c>
      <c r="K41" s="6"/>
      <c r="L41" s="52"/>
      <c r="M41" s="52"/>
    </row>
    <row r="42" spans="2:13">
      <c r="B42" s="6"/>
      <c r="C42" s="6"/>
      <c r="D42" s="6"/>
      <c r="E42" s="6"/>
      <c r="F42" s="6" t="s">
        <v>30</v>
      </c>
      <c r="G42" s="6" t="s">
        <v>31</v>
      </c>
      <c r="H42" s="6" t="s">
        <v>32</v>
      </c>
      <c r="I42" s="6" t="s">
        <v>33</v>
      </c>
      <c r="J42" s="6">
        <v>1</v>
      </c>
      <c r="K42" s="6"/>
      <c r="L42" s="52"/>
      <c r="M42" s="52"/>
    </row>
    <row r="43" spans="2:13">
      <c r="B43" s="6"/>
      <c r="C43" s="6"/>
      <c r="D43" s="6"/>
      <c r="E43" s="6"/>
      <c r="F43" s="6" t="s">
        <v>34</v>
      </c>
      <c r="G43" s="6" t="s">
        <v>35</v>
      </c>
      <c r="H43" s="6" t="s">
        <v>36</v>
      </c>
      <c r="I43" s="6" t="s">
        <v>37</v>
      </c>
      <c r="J43" s="6">
        <v>8</v>
      </c>
      <c r="K43" s="6"/>
      <c r="L43" s="52"/>
      <c r="M43" s="52"/>
    </row>
    <row r="44" spans="2:13">
      <c r="B44" s="6"/>
      <c r="C44" s="6"/>
      <c r="D44" s="6"/>
      <c r="E44" s="6"/>
      <c r="F44" s="6" t="s">
        <v>38</v>
      </c>
      <c r="G44" s="6" t="s">
        <v>39</v>
      </c>
      <c r="H44" s="6" t="s">
        <v>40</v>
      </c>
      <c r="I44" s="6" t="s">
        <v>41</v>
      </c>
      <c r="J44" s="6">
        <v>8</v>
      </c>
      <c r="K44" s="6"/>
      <c r="L44" s="52"/>
      <c r="M44" s="52"/>
    </row>
    <row r="45" spans="2:13">
      <c r="B45" s="6"/>
      <c r="C45" s="6"/>
      <c r="D45" s="6"/>
      <c r="E45" s="6"/>
      <c r="F45" s="6" t="s">
        <v>38</v>
      </c>
      <c r="G45" s="6" t="s">
        <v>42</v>
      </c>
      <c r="H45" s="6" t="s">
        <v>43</v>
      </c>
      <c r="I45" s="6" t="s">
        <v>44</v>
      </c>
      <c r="J45" s="6">
        <v>10</v>
      </c>
      <c r="K45" s="6"/>
      <c r="L45" s="52"/>
      <c r="M45" s="52"/>
    </row>
    <row r="46" spans="2:13">
      <c r="B46" s="6"/>
      <c r="C46" s="6"/>
      <c r="D46" s="6"/>
      <c r="E46" s="6"/>
      <c r="F46" s="6" t="s">
        <v>45</v>
      </c>
      <c r="G46" s="6" t="s">
        <v>46</v>
      </c>
      <c r="H46" s="6" t="s">
        <v>47</v>
      </c>
      <c r="I46" s="6" t="s">
        <v>48</v>
      </c>
      <c r="J46" s="6">
        <v>12</v>
      </c>
      <c r="K46" s="6"/>
      <c r="L46" s="52"/>
      <c r="M46" s="52"/>
    </row>
    <row r="47" spans="2:13">
      <c r="B47" s="6"/>
      <c r="C47" s="6"/>
      <c r="D47" s="6"/>
      <c r="E47" s="6"/>
      <c r="F47" s="6" t="s">
        <v>49</v>
      </c>
      <c r="G47" s="6" t="s">
        <v>50</v>
      </c>
      <c r="H47" s="6" t="s">
        <v>51</v>
      </c>
      <c r="I47" s="6" t="s">
        <v>52</v>
      </c>
      <c r="J47" s="6">
        <v>1</v>
      </c>
      <c r="K47" s="6"/>
      <c r="L47" s="52"/>
      <c r="M47" s="52"/>
    </row>
    <row r="48" spans="2:13">
      <c r="B48" s="6"/>
      <c r="C48" s="6"/>
      <c r="D48" s="6"/>
      <c r="E48" s="6"/>
      <c r="F48" s="6" t="s">
        <v>53</v>
      </c>
      <c r="G48" s="6" t="s">
        <v>54</v>
      </c>
      <c r="H48" s="6" t="s">
        <v>55</v>
      </c>
      <c r="I48" s="6" t="s">
        <v>56</v>
      </c>
      <c r="J48" s="6">
        <v>1</v>
      </c>
      <c r="K48" s="6"/>
      <c r="L48" s="52"/>
      <c r="M48" s="52"/>
    </row>
    <row r="49" spans="2:13">
      <c r="B49" s="6"/>
      <c r="C49" s="6"/>
      <c r="D49" s="6"/>
      <c r="E49" s="6"/>
      <c r="F49" s="6" t="s">
        <v>57</v>
      </c>
      <c r="G49" s="6" t="s">
        <v>58</v>
      </c>
      <c r="H49" s="6" t="s">
        <v>59</v>
      </c>
      <c r="I49" s="6" t="s">
        <v>60</v>
      </c>
      <c r="J49" s="6">
        <v>1</v>
      </c>
      <c r="K49" s="6"/>
      <c r="L49" s="52"/>
      <c r="M49" s="52"/>
    </row>
    <row r="50" spans="2:13">
      <c r="B50" s="6"/>
      <c r="C50" s="6"/>
      <c r="D50" s="6"/>
      <c r="E50" s="6"/>
      <c r="F50" s="6" t="s">
        <v>61</v>
      </c>
      <c r="G50" s="6">
        <v>947994</v>
      </c>
      <c r="H50" s="6" t="s">
        <v>62</v>
      </c>
      <c r="I50" s="6" t="s">
        <v>63</v>
      </c>
      <c r="J50" s="6">
        <v>1</v>
      </c>
      <c r="K50" s="6"/>
      <c r="L50" s="52"/>
      <c r="M50" s="52"/>
    </row>
    <row r="51" spans="2:13">
      <c r="B51" s="6" t="s">
        <v>70</v>
      </c>
      <c r="C51" s="6" t="s">
        <v>71</v>
      </c>
      <c r="D51" s="6" t="s">
        <v>72</v>
      </c>
      <c r="E51" s="6">
        <v>1</v>
      </c>
      <c r="F51" s="6"/>
      <c r="G51" s="6"/>
      <c r="H51" s="6"/>
      <c r="I51" s="6"/>
      <c r="J51" s="6"/>
      <c r="K51" s="6"/>
      <c r="L51" s="52"/>
      <c r="M51" s="52"/>
    </row>
    <row r="52" spans="2:13">
      <c r="B52" s="6"/>
      <c r="C52" s="6"/>
      <c r="D52" s="6"/>
      <c r="E52" s="6"/>
      <c r="F52" s="6" t="s">
        <v>20</v>
      </c>
      <c r="G52" s="6" t="s">
        <v>73</v>
      </c>
      <c r="H52" s="6" t="s">
        <v>74</v>
      </c>
      <c r="I52" s="6" t="s">
        <v>75</v>
      </c>
      <c r="J52" s="6">
        <v>1</v>
      </c>
      <c r="K52" s="6"/>
      <c r="L52" s="52"/>
      <c r="M52" s="52"/>
    </row>
    <row r="53" spans="2:13">
      <c r="B53" s="6"/>
      <c r="C53" s="6"/>
      <c r="D53" s="6"/>
      <c r="E53" s="6"/>
      <c r="F53" s="6" t="s">
        <v>76</v>
      </c>
      <c r="G53" s="6" t="s">
        <v>77</v>
      </c>
      <c r="H53" s="6" t="s">
        <v>78</v>
      </c>
      <c r="I53" s="6" t="s">
        <v>79</v>
      </c>
      <c r="J53" s="6">
        <v>1</v>
      </c>
      <c r="K53" s="6"/>
      <c r="L53" s="52"/>
      <c r="M53" s="52"/>
    </row>
    <row r="54" spans="2:13">
      <c r="B54" s="6"/>
      <c r="C54" s="6"/>
      <c r="D54" s="6"/>
      <c r="E54" s="6"/>
      <c r="F54" s="6" t="s">
        <v>80</v>
      </c>
      <c r="G54" s="6" t="s">
        <v>81</v>
      </c>
      <c r="H54" s="6" t="s">
        <v>82</v>
      </c>
      <c r="I54" s="6" t="s">
        <v>83</v>
      </c>
      <c r="J54" s="6">
        <v>1</v>
      </c>
      <c r="K54" s="6"/>
      <c r="L54" s="52"/>
      <c r="M54" s="52"/>
    </row>
    <row r="55" spans="2:13">
      <c r="B55" s="6"/>
      <c r="C55" s="6"/>
      <c r="D55" s="6"/>
      <c r="E55" s="6"/>
      <c r="F55" s="6" t="s">
        <v>84</v>
      </c>
      <c r="G55" s="6" t="s">
        <v>85</v>
      </c>
      <c r="H55" s="6" t="s">
        <v>86</v>
      </c>
      <c r="I55" s="6" t="s">
        <v>87</v>
      </c>
      <c r="J55" s="6">
        <v>1</v>
      </c>
      <c r="K55" s="6"/>
      <c r="L55" s="52"/>
      <c r="M55" s="52"/>
    </row>
    <row r="56" spans="2:13">
      <c r="B56" s="6"/>
      <c r="C56" s="6"/>
      <c r="D56" s="6"/>
      <c r="E56" s="6"/>
      <c r="F56" s="6" t="s">
        <v>88</v>
      </c>
      <c r="G56" s="6" t="s">
        <v>89</v>
      </c>
      <c r="H56" s="6" t="s">
        <v>86</v>
      </c>
      <c r="I56" s="6" t="s">
        <v>90</v>
      </c>
      <c r="J56" s="6">
        <v>1</v>
      </c>
      <c r="K56" s="6"/>
      <c r="L56" s="52"/>
      <c r="M56" s="52"/>
    </row>
    <row r="57" spans="2:13">
      <c r="B57" s="6"/>
      <c r="C57" s="6"/>
      <c r="D57" s="6"/>
      <c r="E57" s="6"/>
      <c r="F57" s="6" t="s">
        <v>91</v>
      </c>
      <c r="G57" s="6" t="s">
        <v>92</v>
      </c>
      <c r="H57" s="6" t="s">
        <v>93</v>
      </c>
      <c r="I57" s="6" t="s">
        <v>94</v>
      </c>
      <c r="J57" s="6">
        <v>1</v>
      </c>
      <c r="K57" s="6"/>
      <c r="L57" s="52"/>
      <c r="M57" s="52"/>
    </row>
    <row r="58" spans="2:13">
      <c r="B58" s="6"/>
      <c r="C58" s="6"/>
      <c r="D58" s="6"/>
      <c r="E58" s="6"/>
      <c r="F58" s="6" t="s">
        <v>95</v>
      </c>
      <c r="G58" s="6" t="s">
        <v>96</v>
      </c>
      <c r="H58" s="6" t="s">
        <v>97</v>
      </c>
      <c r="I58" s="6" t="s">
        <v>98</v>
      </c>
      <c r="J58" s="6">
        <v>1</v>
      </c>
      <c r="K58" s="6"/>
      <c r="L58" s="52"/>
      <c r="M58" s="52"/>
    </row>
    <row r="59" spans="2:13">
      <c r="B59" s="6"/>
      <c r="C59" s="6"/>
      <c r="D59" s="6"/>
      <c r="E59" s="6"/>
      <c r="F59" s="6" t="s">
        <v>99</v>
      </c>
      <c r="G59" s="6" t="s">
        <v>100</v>
      </c>
      <c r="H59" s="6" t="s">
        <v>101</v>
      </c>
      <c r="I59" s="6" t="s">
        <v>102</v>
      </c>
      <c r="J59" s="6">
        <v>1</v>
      </c>
      <c r="K59" s="6"/>
      <c r="L59" s="52"/>
      <c r="M59" s="52"/>
    </row>
    <row r="60" spans="2:13">
      <c r="B60" s="6"/>
      <c r="C60" s="6"/>
      <c r="D60" s="6"/>
      <c r="E60" s="6"/>
      <c r="F60" s="6" t="s">
        <v>103</v>
      </c>
      <c r="G60" s="6" t="s">
        <v>104</v>
      </c>
      <c r="H60" s="6" t="s">
        <v>105</v>
      </c>
      <c r="I60" s="6" t="s">
        <v>106</v>
      </c>
      <c r="J60" s="6">
        <v>12</v>
      </c>
      <c r="K60" s="6"/>
      <c r="L60" s="52"/>
      <c r="M60" s="52"/>
    </row>
    <row r="61" spans="2:13">
      <c r="B61" s="6"/>
      <c r="C61" s="6"/>
      <c r="D61" s="6"/>
      <c r="E61" s="6"/>
      <c r="F61" s="6" t="s">
        <v>107</v>
      </c>
      <c r="G61" s="6" t="s">
        <v>108</v>
      </c>
      <c r="H61" s="6" t="s">
        <v>109</v>
      </c>
      <c r="I61" s="6" t="s">
        <v>110</v>
      </c>
      <c r="J61" s="6">
        <v>1</v>
      </c>
      <c r="K61" s="6"/>
      <c r="L61" s="52"/>
      <c r="M61" s="52"/>
    </row>
    <row r="62" spans="2:13">
      <c r="B62" s="6"/>
      <c r="C62" s="6"/>
      <c r="D62" s="6"/>
      <c r="E62" s="6"/>
      <c r="F62" s="6" t="s">
        <v>111</v>
      </c>
      <c r="G62" s="6" t="s">
        <v>112</v>
      </c>
      <c r="H62" s="6" t="s">
        <v>113</v>
      </c>
      <c r="I62" s="6" t="s">
        <v>114</v>
      </c>
      <c r="J62" s="6">
        <v>1</v>
      </c>
      <c r="K62" s="6"/>
      <c r="L62" s="52"/>
      <c r="M62" s="52"/>
    </row>
    <row r="63" spans="2:13">
      <c r="B63" s="6"/>
      <c r="C63" s="6"/>
      <c r="D63" s="6"/>
      <c r="E63" s="6"/>
      <c r="F63" s="6" t="s">
        <v>115</v>
      </c>
      <c r="G63" s="6" t="s">
        <v>116</v>
      </c>
      <c r="H63" s="6" t="s">
        <v>117</v>
      </c>
      <c r="I63" s="6" t="s">
        <v>118</v>
      </c>
      <c r="J63" s="6">
        <v>2</v>
      </c>
      <c r="K63" s="6"/>
      <c r="L63" s="52"/>
      <c r="M63" s="52"/>
    </row>
    <row r="64" spans="2:13">
      <c r="B64" s="6"/>
      <c r="C64" s="6"/>
      <c r="D64" s="6"/>
      <c r="E64" s="6"/>
      <c r="F64" s="6" t="s">
        <v>119</v>
      </c>
      <c r="G64" s="6" t="s">
        <v>120</v>
      </c>
      <c r="H64" s="6" t="s">
        <v>121</v>
      </c>
      <c r="I64" s="6" t="s">
        <v>122</v>
      </c>
      <c r="J64" s="6">
        <v>1</v>
      </c>
      <c r="K64" s="6"/>
      <c r="L64" s="52"/>
      <c r="M64" s="52"/>
    </row>
    <row r="65" spans="2:13">
      <c r="B65" s="6"/>
      <c r="C65" s="6"/>
      <c r="D65" s="6"/>
      <c r="E65" s="6"/>
      <c r="F65" s="6" t="s">
        <v>123</v>
      </c>
      <c r="G65" s="6" t="s">
        <v>124</v>
      </c>
      <c r="H65" s="6" t="s">
        <v>125</v>
      </c>
      <c r="I65" s="6" t="s">
        <v>126</v>
      </c>
      <c r="J65" s="6">
        <v>1</v>
      </c>
      <c r="K65" s="6"/>
      <c r="L65" s="52"/>
      <c r="M65" s="52"/>
    </row>
    <row r="66" spans="2:13">
      <c r="B66" s="6"/>
      <c r="C66" s="6"/>
      <c r="D66" s="6"/>
      <c r="E66" s="6"/>
      <c r="F66" s="6" t="s">
        <v>127</v>
      </c>
      <c r="G66" s="6" t="s">
        <v>128</v>
      </c>
      <c r="H66" s="6" t="s">
        <v>129</v>
      </c>
      <c r="I66" s="6" t="s">
        <v>130</v>
      </c>
      <c r="J66" s="6">
        <v>1</v>
      </c>
      <c r="K66" s="6"/>
      <c r="L66" s="52"/>
      <c r="M66" s="52"/>
    </row>
    <row r="67" spans="2:13">
      <c r="B67" s="6"/>
      <c r="C67" s="6"/>
      <c r="D67" s="6"/>
      <c r="E67" s="6"/>
      <c r="F67" s="6" t="s">
        <v>131</v>
      </c>
      <c r="G67" s="6" t="s">
        <v>132</v>
      </c>
      <c r="H67" s="6" t="s">
        <v>133</v>
      </c>
      <c r="I67" s="6" t="s">
        <v>134</v>
      </c>
      <c r="J67" s="6">
        <v>1</v>
      </c>
      <c r="K67" s="6"/>
      <c r="L67" s="52"/>
      <c r="M67" s="52"/>
    </row>
    <row r="68" spans="2:13">
      <c r="B68" s="6"/>
      <c r="C68" s="6"/>
      <c r="D68" s="6"/>
      <c r="E68" s="6"/>
      <c r="F68" s="6" t="s">
        <v>135</v>
      </c>
      <c r="G68" s="6" t="s">
        <v>136</v>
      </c>
      <c r="H68" s="6" t="s">
        <v>137</v>
      </c>
      <c r="I68" s="6" t="s">
        <v>138</v>
      </c>
      <c r="J68" s="6">
        <v>1</v>
      </c>
      <c r="K68" s="6"/>
      <c r="L68" s="52"/>
      <c r="M68" s="52"/>
    </row>
    <row r="69" spans="2:13">
      <c r="B69" s="6"/>
      <c r="C69" s="6"/>
      <c r="D69" s="6"/>
      <c r="E69" s="6"/>
      <c r="F69" s="6" t="s">
        <v>28</v>
      </c>
      <c r="G69" s="6" t="s">
        <v>139</v>
      </c>
      <c r="H69" s="6" t="s">
        <v>140</v>
      </c>
      <c r="I69" s="6" t="s">
        <v>141</v>
      </c>
      <c r="J69" s="6">
        <v>2</v>
      </c>
      <c r="K69" s="6"/>
      <c r="L69" s="52"/>
      <c r="M69" s="52"/>
    </row>
    <row r="70" spans="2:13">
      <c r="B70" s="6"/>
      <c r="C70" s="6"/>
      <c r="D70" s="6"/>
      <c r="E70" s="6"/>
      <c r="F70" s="6" t="s">
        <v>142</v>
      </c>
      <c r="G70" s="6" t="s">
        <v>143</v>
      </c>
      <c r="H70" s="6" t="s">
        <v>144</v>
      </c>
      <c r="I70" s="6" t="s">
        <v>145</v>
      </c>
      <c r="J70" s="6">
        <v>1</v>
      </c>
      <c r="K70" s="6"/>
      <c r="L70" s="52"/>
      <c r="M70" s="52"/>
    </row>
    <row r="71" spans="2:13">
      <c r="B71" s="6"/>
      <c r="C71" s="6"/>
      <c r="D71" s="6"/>
      <c r="E71" s="6"/>
      <c r="F71" s="6" t="s">
        <v>146</v>
      </c>
      <c r="G71" s="6" t="s">
        <v>147</v>
      </c>
      <c r="H71" s="6" t="s">
        <v>148</v>
      </c>
      <c r="I71" s="6" t="s">
        <v>149</v>
      </c>
      <c r="J71" s="6">
        <v>1</v>
      </c>
      <c r="K71" s="6"/>
      <c r="L71" s="52"/>
      <c r="M71" s="52"/>
    </row>
    <row r="72" spans="2:13">
      <c r="B72" s="6"/>
      <c r="C72" s="6"/>
      <c r="D72" s="6"/>
      <c r="E72" s="6"/>
      <c r="F72" s="6" t="s">
        <v>150</v>
      </c>
      <c r="G72" s="6" t="s">
        <v>151</v>
      </c>
      <c r="H72" s="6" t="s">
        <v>152</v>
      </c>
      <c r="I72" s="6" t="s">
        <v>153</v>
      </c>
      <c r="J72" s="6">
        <v>1</v>
      </c>
      <c r="K72" s="6"/>
      <c r="L72" s="52"/>
      <c r="M72" s="52"/>
    </row>
    <row r="73" spans="2:13">
      <c r="B73" s="6"/>
      <c r="C73" s="6"/>
      <c r="D73" s="6"/>
      <c r="E73" s="6"/>
      <c r="F73" s="6" t="s">
        <v>154</v>
      </c>
      <c r="G73" s="6" t="s">
        <v>155</v>
      </c>
      <c r="H73" s="6" t="s">
        <v>156</v>
      </c>
      <c r="I73" s="6" t="s">
        <v>157</v>
      </c>
      <c r="J73" s="6">
        <v>1</v>
      </c>
      <c r="K73" s="6"/>
      <c r="L73" s="52"/>
      <c r="M73" s="52"/>
    </row>
    <row r="74" spans="2:13">
      <c r="B74" s="6"/>
      <c r="C74" s="6"/>
      <c r="D74" s="6"/>
      <c r="E74" s="6"/>
      <c r="F74" s="6" t="s">
        <v>158</v>
      </c>
      <c r="G74" s="6" t="s">
        <v>159</v>
      </c>
      <c r="H74" s="6" t="s">
        <v>160</v>
      </c>
      <c r="I74" s="6" t="s">
        <v>161</v>
      </c>
      <c r="J74" s="6">
        <v>1</v>
      </c>
      <c r="K74" s="6"/>
      <c r="L74" s="52"/>
      <c r="M74" s="52"/>
    </row>
    <row r="75" spans="2:13">
      <c r="B75" s="6"/>
      <c r="C75" s="6"/>
      <c r="D75" s="6"/>
      <c r="E75" s="6"/>
      <c r="F75" s="6" t="s">
        <v>162</v>
      </c>
      <c r="G75" s="6" t="s">
        <v>163</v>
      </c>
      <c r="H75" s="6" t="s">
        <v>164</v>
      </c>
      <c r="I75" s="6" t="s">
        <v>165</v>
      </c>
      <c r="J75" s="6">
        <v>1</v>
      </c>
      <c r="K75" s="6"/>
      <c r="L75" s="52"/>
      <c r="M75" s="52"/>
    </row>
    <row r="76" spans="2:13">
      <c r="B76" s="6"/>
      <c r="C76" s="6"/>
      <c r="D76" s="6"/>
      <c r="E76" s="6"/>
      <c r="F76" s="6" t="s">
        <v>166</v>
      </c>
      <c r="G76" s="6" t="s">
        <v>167</v>
      </c>
      <c r="H76" s="6" t="s">
        <v>168</v>
      </c>
      <c r="I76" s="6" t="s">
        <v>169</v>
      </c>
      <c r="J76" s="6">
        <v>1</v>
      </c>
      <c r="K76" s="6"/>
      <c r="L76" s="52"/>
      <c r="M76" s="52"/>
    </row>
    <row r="77" spans="2:13">
      <c r="B77" s="6"/>
      <c r="C77" s="6"/>
      <c r="D77" s="6"/>
      <c r="E77" s="6"/>
      <c r="F77" s="6" t="s">
        <v>170</v>
      </c>
      <c r="G77" s="6" t="s">
        <v>171</v>
      </c>
      <c r="H77" s="6" t="s">
        <v>172</v>
      </c>
      <c r="I77" s="6" t="s">
        <v>173</v>
      </c>
      <c r="J77" s="6">
        <v>1</v>
      </c>
      <c r="K77" s="6"/>
      <c r="L77" s="52"/>
      <c r="M77" s="52"/>
    </row>
    <row r="78" spans="2:13">
      <c r="B78" s="6"/>
      <c r="C78" s="6"/>
      <c r="D78" s="6"/>
      <c r="E78" s="6"/>
      <c r="F78" s="6" t="s">
        <v>174</v>
      </c>
      <c r="G78" s="6" t="s">
        <v>175</v>
      </c>
      <c r="H78" s="6" t="s">
        <v>176</v>
      </c>
      <c r="I78" s="6" t="s">
        <v>177</v>
      </c>
      <c r="J78" s="6">
        <v>1</v>
      </c>
      <c r="K78" s="6"/>
      <c r="L78" s="52"/>
      <c r="M78" s="52"/>
    </row>
    <row r="79" spans="2:13">
      <c r="B79" s="6"/>
      <c r="C79" s="6"/>
      <c r="D79" s="6"/>
      <c r="E79" s="6"/>
      <c r="F79" s="6" t="s">
        <v>16</v>
      </c>
      <c r="G79" s="6" t="s">
        <v>178</v>
      </c>
      <c r="H79" s="6" t="s">
        <v>179</v>
      </c>
      <c r="I79" s="6" t="s">
        <v>180</v>
      </c>
      <c r="J79" s="6">
        <v>1</v>
      </c>
      <c r="K79" s="6"/>
      <c r="L79" s="52"/>
      <c r="M79" s="52"/>
    </row>
    <row r="80" spans="2:13">
      <c r="B80" s="6"/>
      <c r="C80" s="6"/>
      <c r="D80" s="6"/>
      <c r="E80" s="6"/>
      <c r="F80" s="6" t="s">
        <v>181</v>
      </c>
      <c r="G80" s="6" t="s">
        <v>182</v>
      </c>
      <c r="H80" s="6" t="s">
        <v>183</v>
      </c>
      <c r="I80" s="6" t="s">
        <v>184</v>
      </c>
      <c r="J80" s="6">
        <v>1</v>
      </c>
      <c r="K80" s="6"/>
      <c r="L80" s="52"/>
      <c r="M80" s="52"/>
    </row>
    <row r="81" spans="2:13">
      <c r="B81" s="6"/>
      <c r="C81" s="6"/>
      <c r="D81" s="6"/>
      <c r="E81" s="6"/>
      <c r="F81" s="6" t="s">
        <v>185</v>
      </c>
      <c r="G81" s="6" t="s">
        <v>186</v>
      </c>
      <c r="H81" s="6" t="s">
        <v>187</v>
      </c>
      <c r="I81" s="6" t="s">
        <v>188</v>
      </c>
      <c r="J81" s="6">
        <v>1</v>
      </c>
      <c r="K81" s="6"/>
      <c r="L81" s="52"/>
      <c r="M81" s="52"/>
    </row>
    <row r="82" spans="2:13">
      <c r="B82" s="6"/>
      <c r="C82" s="6"/>
      <c r="D82" s="6"/>
      <c r="E82" s="6"/>
      <c r="F82" s="27" t="s">
        <v>814</v>
      </c>
      <c r="G82" s="6"/>
      <c r="H82" s="27" t="s">
        <v>878</v>
      </c>
      <c r="I82" s="27" t="s">
        <v>879</v>
      </c>
      <c r="J82" s="27">
        <v>4</v>
      </c>
      <c r="K82" s="6"/>
      <c r="L82" s="52"/>
      <c r="M82" s="52"/>
    </row>
    <row r="83" spans="2:13">
      <c r="B83" s="6"/>
      <c r="C83" s="6"/>
      <c r="D83" s="6"/>
      <c r="E83" s="6"/>
      <c r="F83" s="6" t="s">
        <v>24</v>
      </c>
      <c r="G83" s="6" t="s">
        <v>189</v>
      </c>
      <c r="H83" s="6" t="s">
        <v>190</v>
      </c>
      <c r="I83" s="6" t="s">
        <v>191</v>
      </c>
      <c r="J83" s="6">
        <v>1</v>
      </c>
      <c r="K83" s="6"/>
      <c r="L83" s="52"/>
      <c r="M83" s="52"/>
    </row>
    <row r="84" spans="2:13">
      <c r="B84" s="6"/>
      <c r="C84" s="6"/>
      <c r="D84" s="6"/>
      <c r="E84" s="6"/>
      <c r="F84" s="6" t="s">
        <v>192</v>
      </c>
      <c r="G84" s="6" t="s">
        <v>193</v>
      </c>
      <c r="H84" s="6" t="s">
        <v>194</v>
      </c>
      <c r="I84" s="6" t="s">
        <v>195</v>
      </c>
      <c r="J84" s="6">
        <v>1</v>
      </c>
      <c r="K84" s="6"/>
      <c r="L84" s="52"/>
      <c r="M84" s="52"/>
    </row>
    <row r="85" spans="2:13">
      <c r="B85" s="6"/>
      <c r="C85" s="6"/>
      <c r="D85" s="6"/>
      <c r="E85" s="6"/>
      <c r="F85" s="6" t="s">
        <v>196</v>
      </c>
      <c r="G85" s="6" t="s">
        <v>197</v>
      </c>
      <c r="H85" s="6" t="s">
        <v>198</v>
      </c>
      <c r="I85" s="6" t="s">
        <v>199</v>
      </c>
      <c r="J85" s="6">
        <v>1</v>
      </c>
      <c r="K85" s="6"/>
      <c r="L85" s="52"/>
      <c r="M85" s="52"/>
    </row>
    <row r="86" spans="2:13">
      <c r="B86" s="6"/>
      <c r="C86" s="6"/>
      <c r="D86" s="6"/>
      <c r="E86" s="6"/>
      <c r="F86" s="6" t="s">
        <v>200</v>
      </c>
      <c r="G86" s="6" t="s">
        <v>201</v>
      </c>
      <c r="H86" s="6" t="s">
        <v>202</v>
      </c>
      <c r="I86" s="6" t="s">
        <v>203</v>
      </c>
      <c r="J86" s="6">
        <v>1</v>
      </c>
      <c r="K86" s="6"/>
      <c r="L86" s="52"/>
      <c r="M86" s="52"/>
    </row>
    <row r="87" spans="2:13">
      <c r="B87" s="6"/>
      <c r="C87" s="6"/>
      <c r="D87" s="6"/>
      <c r="E87" s="6"/>
      <c r="F87" s="6" t="s">
        <v>204</v>
      </c>
      <c r="G87" s="6" t="s">
        <v>205</v>
      </c>
      <c r="H87" s="6" t="s">
        <v>206</v>
      </c>
      <c r="I87" s="6" t="s">
        <v>207</v>
      </c>
      <c r="J87" s="6">
        <v>1</v>
      </c>
      <c r="K87" s="6"/>
      <c r="L87" s="52"/>
      <c r="M87" s="52"/>
    </row>
    <row r="88" spans="2:13">
      <c r="B88" s="6"/>
      <c r="C88" s="6"/>
      <c r="D88" s="6"/>
      <c r="E88" s="6"/>
      <c r="F88" s="6" t="s">
        <v>208</v>
      </c>
      <c r="G88" s="6" t="s">
        <v>209</v>
      </c>
      <c r="H88" s="6" t="s">
        <v>210</v>
      </c>
      <c r="I88" s="6" t="s">
        <v>211</v>
      </c>
      <c r="J88" s="6">
        <v>1</v>
      </c>
      <c r="K88" s="6"/>
      <c r="L88" s="52"/>
      <c r="M88" s="52"/>
    </row>
    <row r="89" spans="2:13">
      <c r="B89" s="6"/>
      <c r="C89" s="6"/>
      <c r="D89" s="6"/>
      <c r="E89" s="6"/>
      <c r="F89" s="6" t="s">
        <v>212</v>
      </c>
      <c r="G89" s="6" t="s">
        <v>213</v>
      </c>
      <c r="H89" s="6" t="s">
        <v>214</v>
      </c>
      <c r="I89" s="6" t="s">
        <v>215</v>
      </c>
      <c r="J89" s="6">
        <v>1</v>
      </c>
      <c r="K89" s="6"/>
      <c r="L89" s="52"/>
      <c r="M89" s="52"/>
    </row>
    <row r="90" spans="2:13">
      <c r="B90" s="6"/>
      <c r="C90" s="6"/>
      <c r="D90" s="6"/>
      <c r="E90" s="6"/>
      <c r="F90" s="6" t="s">
        <v>216</v>
      </c>
      <c r="G90" s="6" t="s">
        <v>217</v>
      </c>
      <c r="H90" s="6" t="s">
        <v>218</v>
      </c>
      <c r="I90" s="6" t="s">
        <v>219</v>
      </c>
      <c r="J90" s="6">
        <v>1</v>
      </c>
      <c r="K90" s="6"/>
      <c r="L90" s="52"/>
      <c r="M90" s="52"/>
    </row>
    <row r="91" spans="2:13">
      <c r="B91" s="6"/>
      <c r="C91" s="6"/>
      <c r="D91" s="6"/>
      <c r="E91" s="6"/>
      <c r="F91" s="6" t="s">
        <v>220</v>
      </c>
      <c r="G91" s="6" t="s">
        <v>221</v>
      </c>
      <c r="H91" s="6" t="s">
        <v>222</v>
      </c>
      <c r="I91" s="6" t="s">
        <v>223</v>
      </c>
      <c r="J91" s="6">
        <v>1</v>
      </c>
      <c r="K91" s="6"/>
      <c r="L91" s="52"/>
      <c r="M91" s="52"/>
    </row>
    <row r="92" spans="2:13">
      <c r="B92" s="6"/>
      <c r="C92" s="6"/>
      <c r="D92" s="6"/>
      <c r="E92" s="6"/>
      <c r="F92" s="6" t="s">
        <v>224</v>
      </c>
      <c r="G92" s="6" t="s">
        <v>225</v>
      </c>
      <c r="H92" s="6" t="s">
        <v>226</v>
      </c>
      <c r="I92" s="6" t="s">
        <v>227</v>
      </c>
      <c r="J92" s="6">
        <v>1</v>
      </c>
      <c r="K92" s="6"/>
      <c r="L92" s="52"/>
      <c r="M92" s="52"/>
    </row>
    <row r="93" spans="2:13">
      <c r="B93" s="6"/>
      <c r="C93" s="6"/>
      <c r="D93" s="6"/>
      <c r="E93" s="6"/>
      <c r="F93" s="6" t="s">
        <v>228</v>
      </c>
      <c r="G93" s="6">
        <v>959563</v>
      </c>
      <c r="H93" s="6" t="s">
        <v>229</v>
      </c>
      <c r="I93" s="6" t="s">
        <v>230</v>
      </c>
      <c r="J93" s="6">
        <v>1</v>
      </c>
      <c r="K93" s="6"/>
      <c r="L93" s="52"/>
      <c r="M93" s="52"/>
    </row>
    <row r="94" spans="2:13">
      <c r="B94" s="6"/>
      <c r="C94" s="6"/>
      <c r="D94" s="6"/>
      <c r="E94" s="6"/>
      <c r="F94" s="6" t="s">
        <v>231</v>
      </c>
      <c r="G94" s="6" t="s">
        <v>232</v>
      </c>
      <c r="H94" s="6" t="s">
        <v>233</v>
      </c>
      <c r="I94" s="6" t="s">
        <v>234</v>
      </c>
      <c r="J94" s="6">
        <v>1</v>
      </c>
      <c r="K94" s="6"/>
      <c r="L94" s="52"/>
      <c r="M94" s="52"/>
    </row>
    <row r="95" spans="2:13">
      <c r="B95" s="6" t="s">
        <v>70</v>
      </c>
      <c r="C95" s="6" t="s">
        <v>71</v>
      </c>
      <c r="D95" s="6" t="s">
        <v>235</v>
      </c>
      <c r="E95" s="6">
        <v>3</v>
      </c>
      <c r="F95" s="6"/>
      <c r="G95" s="6"/>
      <c r="H95" s="6"/>
      <c r="I95" s="6"/>
      <c r="J95" s="6"/>
      <c r="K95" s="6"/>
      <c r="L95" s="52"/>
      <c r="M95" s="52"/>
    </row>
    <row r="96" spans="2:13">
      <c r="B96" s="6"/>
      <c r="C96" s="6"/>
      <c r="D96" s="6"/>
      <c r="E96" s="6"/>
      <c r="F96" s="6" t="s">
        <v>20</v>
      </c>
      <c r="G96" s="6" t="s">
        <v>236</v>
      </c>
      <c r="H96" s="6" t="s">
        <v>237</v>
      </c>
      <c r="I96" s="6" t="s">
        <v>238</v>
      </c>
      <c r="J96" s="6">
        <v>1</v>
      </c>
      <c r="K96" s="6"/>
      <c r="L96" s="52"/>
      <c r="M96" s="52"/>
    </row>
    <row r="97" spans="2:13">
      <c r="B97" s="6"/>
      <c r="C97" s="6"/>
      <c r="D97" s="6"/>
      <c r="E97" s="6"/>
      <c r="F97" s="6" t="s">
        <v>76</v>
      </c>
      <c r="G97" s="6" t="s">
        <v>77</v>
      </c>
      <c r="H97" s="6" t="s">
        <v>78</v>
      </c>
      <c r="I97" s="6" t="s">
        <v>79</v>
      </c>
      <c r="J97" s="6">
        <v>1</v>
      </c>
      <c r="K97" s="6"/>
      <c r="L97" s="52"/>
      <c r="M97" s="52"/>
    </row>
    <row r="98" spans="2:13">
      <c r="B98" s="6"/>
      <c r="C98" s="6"/>
      <c r="D98" s="6"/>
      <c r="E98" s="6"/>
      <c r="F98" s="6" t="s">
        <v>80</v>
      </c>
      <c r="G98" s="6" t="s">
        <v>239</v>
      </c>
      <c r="H98" s="6" t="s">
        <v>240</v>
      </c>
      <c r="I98" s="6" t="s">
        <v>241</v>
      </c>
      <c r="J98" s="6">
        <v>1</v>
      </c>
      <c r="K98" s="6"/>
      <c r="L98" s="52"/>
      <c r="M98" s="52"/>
    </row>
    <row r="99" spans="2:13">
      <c r="B99" s="6"/>
      <c r="C99" s="6"/>
      <c r="D99" s="6"/>
      <c r="E99" s="6"/>
      <c r="F99" s="6" t="s">
        <v>84</v>
      </c>
      <c r="G99" s="6" t="s">
        <v>242</v>
      </c>
      <c r="H99" s="6" t="s">
        <v>243</v>
      </c>
      <c r="I99" s="6" t="s">
        <v>244</v>
      </c>
      <c r="J99" s="6">
        <v>1</v>
      </c>
      <c r="K99" s="6"/>
      <c r="L99" s="52"/>
      <c r="M99" s="52"/>
    </row>
    <row r="100" spans="2:13">
      <c r="B100" s="6"/>
      <c r="C100" s="6"/>
      <c r="D100" s="6"/>
      <c r="E100" s="6"/>
      <c r="F100" s="6" t="s">
        <v>88</v>
      </c>
      <c r="G100" s="6" t="s">
        <v>245</v>
      </c>
      <c r="H100" s="6" t="s">
        <v>246</v>
      </c>
      <c r="I100" s="6" t="s">
        <v>247</v>
      </c>
      <c r="J100" s="6">
        <v>1</v>
      </c>
      <c r="K100" s="6"/>
      <c r="L100" s="52"/>
      <c r="M100" s="52"/>
    </row>
    <row r="101" spans="2:13">
      <c r="B101" s="6"/>
      <c r="C101" s="6"/>
      <c r="D101" s="6"/>
      <c r="E101" s="6"/>
      <c r="F101" s="6" t="s">
        <v>91</v>
      </c>
      <c r="G101" s="6" t="s">
        <v>248</v>
      </c>
      <c r="H101" s="6" t="s">
        <v>249</v>
      </c>
      <c r="I101" s="6" t="s">
        <v>250</v>
      </c>
      <c r="J101" s="6">
        <v>1</v>
      </c>
      <c r="K101" s="6"/>
      <c r="L101" s="52"/>
      <c r="M101" s="52"/>
    </row>
    <row r="102" spans="2:13">
      <c r="B102" s="6"/>
      <c r="C102" s="6"/>
      <c r="D102" s="6"/>
      <c r="E102" s="6"/>
      <c r="F102" s="6" t="s">
        <v>95</v>
      </c>
      <c r="G102" s="6" t="s">
        <v>96</v>
      </c>
      <c r="H102" s="6" t="s">
        <v>97</v>
      </c>
      <c r="I102" s="6" t="s">
        <v>98</v>
      </c>
      <c r="J102" s="6">
        <v>1</v>
      </c>
      <c r="K102" s="6"/>
      <c r="L102" s="52"/>
      <c r="M102" s="52"/>
    </row>
    <row r="103" spans="2:13">
      <c r="B103" s="6"/>
      <c r="C103" s="6"/>
      <c r="D103" s="6"/>
      <c r="E103" s="6"/>
      <c r="F103" s="6" t="s">
        <v>99</v>
      </c>
      <c r="G103" s="6" t="s">
        <v>100</v>
      </c>
      <c r="H103" s="6" t="s">
        <v>101</v>
      </c>
      <c r="I103" s="6" t="s">
        <v>102</v>
      </c>
      <c r="J103" s="6">
        <v>1</v>
      </c>
      <c r="K103" s="6"/>
      <c r="L103" s="52"/>
      <c r="M103" s="52"/>
    </row>
    <row r="104" spans="2:13">
      <c r="B104" s="6"/>
      <c r="C104" s="6"/>
      <c r="D104" s="6"/>
      <c r="E104" s="6"/>
      <c r="F104" s="6" t="s">
        <v>103</v>
      </c>
      <c r="G104" s="6" t="s">
        <v>251</v>
      </c>
      <c r="H104" s="6" t="s">
        <v>252</v>
      </c>
      <c r="I104" s="6" t="s">
        <v>253</v>
      </c>
      <c r="J104" s="6">
        <v>6</v>
      </c>
      <c r="K104" s="6"/>
      <c r="L104" s="52"/>
      <c r="M104" s="52"/>
    </row>
    <row r="105" spans="2:13">
      <c r="B105" s="6"/>
      <c r="C105" s="6"/>
      <c r="D105" s="6"/>
      <c r="E105" s="6"/>
      <c r="F105" s="6" t="s">
        <v>107</v>
      </c>
      <c r="G105" s="6" t="s">
        <v>254</v>
      </c>
      <c r="H105" s="6" t="s">
        <v>255</v>
      </c>
      <c r="I105" s="6" t="s">
        <v>256</v>
      </c>
      <c r="J105" s="6">
        <v>1</v>
      </c>
      <c r="K105" s="6"/>
      <c r="L105" s="52"/>
      <c r="M105" s="52"/>
    </row>
    <row r="106" spans="2:13">
      <c r="B106" s="6"/>
      <c r="C106" s="6"/>
      <c r="D106" s="6"/>
      <c r="E106" s="6"/>
      <c r="F106" s="6" t="s">
        <v>257</v>
      </c>
      <c r="G106" s="6" t="s">
        <v>258</v>
      </c>
      <c r="H106" s="6" t="s">
        <v>259</v>
      </c>
      <c r="I106" s="6" t="s">
        <v>260</v>
      </c>
      <c r="J106" s="6">
        <v>1</v>
      </c>
      <c r="K106" s="6"/>
      <c r="L106" s="52"/>
      <c r="M106" s="52"/>
    </row>
    <row r="107" spans="2:13">
      <c r="B107" s="6"/>
      <c r="C107" s="6"/>
      <c r="D107" s="6"/>
      <c r="E107" s="6"/>
      <c r="F107" s="6" t="s">
        <v>115</v>
      </c>
      <c r="G107" s="6" t="s">
        <v>261</v>
      </c>
      <c r="H107" s="6" t="s">
        <v>262</v>
      </c>
      <c r="I107" s="6" t="s">
        <v>263</v>
      </c>
      <c r="J107" s="6">
        <v>2</v>
      </c>
      <c r="K107" s="6"/>
      <c r="L107" s="52"/>
      <c r="M107" s="52"/>
    </row>
    <row r="108" spans="2:13">
      <c r="B108" s="6"/>
      <c r="C108" s="6"/>
      <c r="D108" s="6"/>
      <c r="E108" s="6"/>
      <c r="F108" s="6" t="s">
        <v>119</v>
      </c>
      <c r="G108" s="6" t="s">
        <v>264</v>
      </c>
      <c r="H108" s="6" t="s">
        <v>265</v>
      </c>
      <c r="I108" s="6" t="s">
        <v>266</v>
      </c>
      <c r="J108" s="6">
        <v>1</v>
      </c>
      <c r="K108" s="6"/>
      <c r="L108" s="52"/>
      <c r="M108" s="52"/>
    </row>
    <row r="109" spans="2:13">
      <c r="B109" s="6"/>
      <c r="C109" s="6"/>
      <c r="D109" s="6"/>
      <c r="E109" s="6"/>
      <c r="F109" s="6" t="s">
        <v>123</v>
      </c>
      <c r="G109" s="6" t="s">
        <v>124</v>
      </c>
      <c r="H109" s="6" t="s">
        <v>125</v>
      </c>
      <c r="I109" s="6" t="s">
        <v>126</v>
      </c>
      <c r="J109" s="6">
        <v>1</v>
      </c>
      <c r="K109" s="6"/>
      <c r="L109" s="52"/>
      <c r="M109" s="52"/>
    </row>
    <row r="110" spans="2:13">
      <c r="B110" s="6"/>
      <c r="C110" s="6"/>
      <c r="D110" s="6"/>
      <c r="E110" s="6"/>
      <c r="F110" s="6" t="s">
        <v>127</v>
      </c>
      <c r="G110" s="6" t="s">
        <v>267</v>
      </c>
      <c r="H110" s="6" t="s">
        <v>268</v>
      </c>
      <c r="I110" s="6" t="s">
        <v>269</v>
      </c>
      <c r="J110" s="6">
        <v>1</v>
      </c>
      <c r="K110" s="6"/>
      <c r="L110" s="52"/>
      <c r="M110" s="52"/>
    </row>
    <row r="111" spans="2:13">
      <c r="B111" s="6"/>
      <c r="C111" s="6"/>
      <c r="D111" s="6"/>
      <c r="E111" s="6"/>
      <c r="F111" s="6" t="s">
        <v>135</v>
      </c>
      <c r="G111" s="6" t="s">
        <v>136</v>
      </c>
      <c r="H111" s="6" t="s">
        <v>137</v>
      </c>
      <c r="I111" s="6" t="s">
        <v>138</v>
      </c>
      <c r="J111" s="6">
        <v>1</v>
      </c>
      <c r="K111" s="6"/>
      <c r="L111" s="52"/>
      <c r="M111" s="52"/>
    </row>
    <row r="112" spans="2:13">
      <c r="B112" s="6"/>
      <c r="C112" s="6"/>
      <c r="D112" s="6"/>
      <c r="E112" s="6"/>
      <c r="F112" s="6" t="s">
        <v>131</v>
      </c>
      <c r="G112" s="6" t="s">
        <v>270</v>
      </c>
      <c r="H112" s="6" t="s">
        <v>271</v>
      </c>
      <c r="I112" s="6" t="s">
        <v>272</v>
      </c>
      <c r="J112" s="6">
        <v>1</v>
      </c>
      <c r="K112" s="6"/>
      <c r="L112" s="52"/>
      <c r="M112" s="52"/>
    </row>
    <row r="113" spans="2:13">
      <c r="B113" s="6"/>
      <c r="C113" s="6"/>
      <c r="D113" s="6"/>
      <c r="E113" s="6"/>
      <c r="F113" s="6" t="s">
        <v>28</v>
      </c>
      <c r="G113" s="6" t="s">
        <v>139</v>
      </c>
      <c r="H113" s="6" t="s">
        <v>140</v>
      </c>
      <c r="I113" s="6" t="s">
        <v>141</v>
      </c>
      <c r="J113" s="6">
        <v>2</v>
      </c>
      <c r="K113" s="6"/>
      <c r="L113" s="52"/>
      <c r="M113" s="52"/>
    </row>
    <row r="114" spans="2:13">
      <c r="B114" s="6"/>
      <c r="C114" s="6"/>
      <c r="D114" s="6"/>
      <c r="E114" s="6"/>
      <c r="F114" s="6" t="s">
        <v>142</v>
      </c>
      <c r="G114" s="6" t="s">
        <v>273</v>
      </c>
      <c r="H114" s="6" t="s">
        <v>274</v>
      </c>
      <c r="I114" s="6" t="s">
        <v>275</v>
      </c>
      <c r="J114" s="6">
        <v>1</v>
      </c>
      <c r="K114" s="6"/>
      <c r="L114" s="52"/>
      <c r="M114" s="52"/>
    </row>
    <row r="115" spans="2:13">
      <c r="B115" s="6"/>
      <c r="C115" s="6"/>
      <c r="D115" s="6"/>
      <c r="E115" s="6"/>
      <c r="F115" s="6" t="s">
        <v>146</v>
      </c>
      <c r="G115" s="6" t="s">
        <v>276</v>
      </c>
      <c r="H115" s="6" t="s">
        <v>277</v>
      </c>
      <c r="I115" s="6" t="s">
        <v>278</v>
      </c>
      <c r="J115" s="6">
        <v>1</v>
      </c>
      <c r="K115" s="6"/>
      <c r="L115" s="52"/>
      <c r="M115" s="52"/>
    </row>
    <row r="116" spans="2:13">
      <c r="B116" s="6"/>
      <c r="C116" s="6"/>
      <c r="D116" s="6"/>
      <c r="E116" s="6"/>
      <c r="F116" s="6" t="s">
        <v>279</v>
      </c>
      <c r="G116" s="6" t="s">
        <v>280</v>
      </c>
      <c r="H116" s="6" t="s">
        <v>281</v>
      </c>
      <c r="I116" s="6" t="s">
        <v>282</v>
      </c>
      <c r="J116" s="6">
        <v>1</v>
      </c>
      <c r="K116" s="6"/>
      <c r="L116" s="52"/>
      <c r="M116" s="52"/>
    </row>
    <row r="117" spans="2:13">
      <c r="B117" s="6"/>
      <c r="C117" s="6"/>
      <c r="D117" s="6"/>
      <c r="E117" s="6"/>
      <c r="F117" s="6" t="s">
        <v>158</v>
      </c>
      <c r="G117" s="6" t="s">
        <v>283</v>
      </c>
      <c r="H117" s="6" t="s">
        <v>160</v>
      </c>
      <c r="I117" s="6" t="s">
        <v>284</v>
      </c>
      <c r="J117" s="6">
        <v>1</v>
      </c>
      <c r="K117" s="6"/>
      <c r="L117" s="52"/>
      <c r="M117" s="52"/>
    </row>
    <row r="118" spans="2:13">
      <c r="B118" s="6"/>
      <c r="C118" s="6"/>
      <c r="D118" s="6"/>
      <c r="E118" s="6"/>
      <c r="F118" s="6" t="s">
        <v>162</v>
      </c>
      <c r="G118" s="6" t="s">
        <v>163</v>
      </c>
      <c r="H118" s="6" t="s">
        <v>164</v>
      </c>
      <c r="I118" s="6" t="s">
        <v>165</v>
      </c>
      <c r="J118" s="6">
        <v>1</v>
      </c>
      <c r="K118" s="6"/>
      <c r="L118" s="52"/>
      <c r="M118" s="52"/>
    </row>
    <row r="119" spans="2:13">
      <c r="B119" s="6"/>
      <c r="C119" s="6"/>
      <c r="D119" s="6"/>
      <c r="E119" s="6"/>
      <c r="F119" s="6" t="s">
        <v>170</v>
      </c>
      <c r="G119" s="6" t="s">
        <v>285</v>
      </c>
      <c r="H119" s="6" t="s">
        <v>286</v>
      </c>
      <c r="I119" s="6" t="s">
        <v>287</v>
      </c>
      <c r="J119" s="6">
        <v>1</v>
      </c>
      <c r="K119" s="6"/>
      <c r="L119" s="52"/>
      <c r="M119" s="52"/>
    </row>
    <row r="120" spans="2:13">
      <c r="B120" s="6"/>
      <c r="C120" s="6"/>
      <c r="D120" s="6"/>
      <c r="E120" s="6"/>
      <c r="F120" s="6" t="s">
        <v>166</v>
      </c>
      <c r="G120" s="6" t="s">
        <v>288</v>
      </c>
      <c r="H120" s="6" t="s">
        <v>289</v>
      </c>
      <c r="I120" s="6" t="s">
        <v>290</v>
      </c>
      <c r="J120" s="6">
        <v>1</v>
      </c>
      <c r="K120" s="6"/>
      <c r="L120" s="52"/>
      <c r="M120" s="52"/>
    </row>
    <row r="121" spans="2:13">
      <c r="B121" s="6"/>
      <c r="C121" s="6"/>
      <c r="D121" s="6"/>
      <c r="E121" s="6"/>
      <c r="F121" s="6" t="s">
        <v>16</v>
      </c>
      <c r="G121" s="6" t="s">
        <v>178</v>
      </c>
      <c r="H121" s="6" t="s">
        <v>179</v>
      </c>
      <c r="I121" s="6" t="s">
        <v>180</v>
      </c>
      <c r="J121" s="6">
        <v>1</v>
      </c>
      <c r="K121" s="6"/>
      <c r="L121" s="52"/>
      <c r="M121" s="52"/>
    </row>
    <row r="122" spans="2:13">
      <c r="B122" s="6"/>
      <c r="C122" s="6"/>
      <c r="D122" s="6"/>
      <c r="E122" s="6"/>
      <c r="F122" s="6" t="s">
        <v>181</v>
      </c>
      <c r="G122" s="6" t="s">
        <v>182</v>
      </c>
      <c r="H122" s="6" t="s">
        <v>183</v>
      </c>
      <c r="I122" s="6" t="s">
        <v>184</v>
      </c>
      <c r="J122" s="6">
        <v>1</v>
      </c>
      <c r="K122" s="6"/>
      <c r="L122" s="52"/>
      <c r="M122" s="52"/>
    </row>
    <row r="123" spans="2:13">
      <c r="B123" s="6"/>
      <c r="C123" s="6"/>
      <c r="D123" s="6"/>
      <c r="E123" s="6"/>
      <c r="F123" s="6" t="s">
        <v>185</v>
      </c>
      <c r="G123" s="6" t="s">
        <v>291</v>
      </c>
      <c r="H123" s="6" t="s">
        <v>292</v>
      </c>
      <c r="I123" s="6" t="s">
        <v>293</v>
      </c>
      <c r="J123" s="6">
        <v>1</v>
      </c>
      <c r="K123" s="6"/>
      <c r="L123" s="52"/>
      <c r="M123" s="52"/>
    </row>
    <row r="124" spans="2:13">
      <c r="B124" s="6"/>
      <c r="C124" s="6"/>
      <c r="D124" s="6"/>
      <c r="E124" s="6"/>
      <c r="F124" s="6" t="s">
        <v>24</v>
      </c>
      <c r="G124" s="6" t="s">
        <v>189</v>
      </c>
      <c r="H124" s="6" t="s">
        <v>190</v>
      </c>
      <c r="I124" s="6" t="s">
        <v>191</v>
      </c>
      <c r="J124" s="6">
        <v>1</v>
      </c>
      <c r="K124" s="6"/>
      <c r="L124" s="52"/>
      <c r="M124" s="52"/>
    </row>
    <row r="125" spans="2:13">
      <c r="B125" s="6"/>
      <c r="C125" s="6"/>
      <c r="D125" s="6"/>
      <c r="E125" s="6"/>
      <c r="F125" s="6" t="s">
        <v>192</v>
      </c>
      <c r="G125" s="6" t="s">
        <v>294</v>
      </c>
      <c r="H125" s="6" t="s">
        <v>295</v>
      </c>
      <c r="I125" s="6" t="s">
        <v>296</v>
      </c>
      <c r="J125" s="6">
        <v>1</v>
      </c>
      <c r="K125" s="6"/>
      <c r="L125" s="52"/>
      <c r="M125" s="52"/>
    </row>
    <row r="126" spans="2:13">
      <c r="B126" s="6"/>
      <c r="C126" s="6"/>
      <c r="D126" s="6"/>
      <c r="E126" s="6"/>
      <c r="F126" s="6" t="s">
        <v>196</v>
      </c>
      <c r="G126" s="6" t="s">
        <v>297</v>
      </c>
      <c r="H126" s="6" t="s">
        <v>298</v>
      </c>
      <c r="I126" s="6" t="s">
        <v>299</v>
      </c>
      <c r="J126" s="6">
        <v>1</v>
      </c>
      <c r="K126" s="6"/>
      <c r="L126" s="52"/>
      <c r="M126" s="52"/>
    </row>
    <row r="127" spans="2:13">
      <c r="B127" s="6"/>
      <c r="C127" s="6"/>
      <c r="D127" s="6"/>
      <c r="E127" s="6"/>
      <c r="F127" s="6" t="s">
        <v>200</v>
      </c>
      <c r="G127" s="6" t="s">
        <v>300</v>
      </c>
      <c r="H127" s="6" t="s">
        <v>301</v>
      </c>
      <c r="I127" s="6" t="s">
        <v>302</v>
      </c>
      <c r="J127" s="6">
        <v>1</v>
      </c>
      <c r="K127" s="6"/>
      <c r="L127" s="52"/>
      <c r="M127" s="52"/>
    </row>
    <row r="128" spans="2:13">
      <c r="B128" s="6"/>
      <c r="C128" s="6"/>
      <c r="D128" s="6"/>
      <c r="E128" s="6"/>
      <c r="F128" s="6" t="s">
        <v>208</v>
      </c>
      <c r="G128" s="6" t="s">
        <v>209</v>
      </c>
      <c r="H128" s="6" t="s">
        <v>210</v>
      </c>
      <c r="I128" s="6" t="s">
        <v>211</v>
      </c>
      <c r="J128" s="6">
        <v>1</v>
      </c>
      <c r="K128" s="6"/>
      <c r="L128" s="52"/>
      <c r="M128" s="52"/>
    </row>
    <row r="129" spans="2:13">
      <c r="B129" s="6"/>
      <c r="C129" s="6"/>
      <c r="D129" s="6"/>
      <c r="E129" s="6"/>
      <c r="F129" s="6" t="s">
        <v>220</v>
      </c>
      <c r="G129" s="6" t="s">
        <v>303</v>
      </c>
      <c r="H129" s="6" t="s">
        <v>222</v>
      </c>
      <c r="I129" s="6" t="s">
        <v>304</v>
      </c>
      <c r="J129" s="6">
        <v>1</v>
      </c>
      <c r="K129" s="6"/>
      <c r="L129" s="52"/>
      <c r="M129" s="52"/>
    </row>
    <row r="130" spans="2:13">
      <c r="B130" s="6"/>
      <c r="C130" s="6"/>
      <c r="D130" s="6"/>
      <c r="E130" s="6"/>
      <c r="F130" s="6" t="s">
        <v>224</v>
      </c>
      <c r="G130" s="6" t="s">
        <v>225</v>
      </c>
      <c r="H130" s="6" t="s">
        <v>226</v>
      </c>
      <c r="I130" s="6" t="s">
        <v>227</v>
      </c>
      <c r="J130" s="6">
        <v>1</v>
      </c>
      <c r="K130" s="6"/>
      <c r="L130" s="52"/>
      <c r="M130" s="52"/>
    </row>
    <row r="131" spans="2:13">
      <c r="B131" s="6"/>
      <c r="C131" s="6"/>
      <c r="D131" s="6"/>
      <c r="E131" s="6"/>
      <c r="F131" s="6" t="s">
        <v>305</v>
      </c>
      <c r="G131" s="6">
        <v>959563</v>
      </c>
      <c r="H131" s="6" t="s">
        <v>229</v>
      </c>
      <c r="I131" s="6" t="s">
        <v>230</v>
      </c>
      <c r="J131" s="6">
        <v>1</v>
      </c>
      <c r="K131" s="6"/>
      <c r="L131" s="52"/>
      <c r="M131" s="52"/>
    </row>
    <row r="132" spans="2:13">
      <c r="B132" s="6"/>
      <c r="C132" s="6"/>
      <c r="D132" s="6"/>
      <c r="E132" s="6"/>
      <c r="F132" s="6" t="s">
        <v>231</v>
      </c>
      <c r="G132" s="6" t="s">
        <v>232</v>
      </c>
      <c r="H132" s="6" t="s">
        <v>233</v>
      </c>
      <c r="I132" s="6" t="s">
        <v>234</v>
      </c>
      <c r="J132" s="6">
        <v>1</v>
      </c>
      <c r="K132" s="6"/>
      <c r="L132" s="52"/>
      <c r="M132" s="52"/>
    </row>
    <row r="133" spans="2:13">
      <c r="B133" s="6" t="s">
        <v>13</v>
      </c>
      <c r="C133" s="6" t="s">
        <v>14</v>
      </c>
      <c r="D133" s="6" t="s">
        <v>306</v>
      </c>
      <c r="E133" s="6">
        <v>4</v>
      </c>
      <c r="F133" s="6"/>
      <c r="G133" s="6"/>
      <c r="H133" s="6"/>
      <c r="I133" s="6"/>
      <c r="J133" s="6"/>
      <c r="K133" s="6"/>
      <c r="L133" s="52"/>
      <c r="M133" s="52"/>
    </row>
    <row r="134" spans="2:13">
      <c r="B134" s="6"/>
      <c r="C134" s="6"/>
      <c r="D134" s="6" t="s">
        <v>307</v>
      </c>
      <c r="E134" s="6">
        <v>1</v>
      </c>
      <c r="F134" s="6"/>
      <c r="G134" s="6"/>
      <c r="H134" s="6"/>
      <c r="I134" s="6"/>
      <c r="J134" s="6"/>
      <c r="K134" s="6"/>
      <c r="L134" s="52"/>
      <c r="M134" s="52"/>
    </row>
    <row r="135" spans="2:13">
      <c r="B135" s="6"/>
      <c r="C135" s="6"/>
      <c r="D135" s="6"/>
      <c r="E135" s="6"/>
      <c r="F135" s="6" t="s">
        <v>20</v>
      </c>
      <c r="G135" s="6" t="s">
        <v>308</v>
      </c>
      <c r="H135" s="6" t="s">
        <v>309</v>
      </c>
      <c r="I135" s="6" t="s">
        <v>310</v>
      </c>
      <c r="J135" s="6">
        <v>1</v>
      </c>
      <c r="K135" s="6"/>
      <c r="L135" s="52"/>
      <c r="M135" s="52"/>
    </row>
    <row r="136" spans="2:13">
      <c r="B136" s="6"/>
      <c r="C136" s="6"/>
      <c r="D136" s="6"/>
      <c r="E136" s="6"/>
      <c r="F136" s="6" t="s">
        <v>311</v>
      </c>
      <c r="G136" s="6" t="s">
        <v>312</v>
      </c>
      <c r="H136" s="6" t="s">
        <v>313</v>
      </c>
      <c r="I136" s="6" t="s">
        <v>314</v>
      </c>
      <c r="J136" s="6">
        <v>1</v>
      </c>
      <c r="K136" s="6"/>
      <c r="L136" s="52"/>
      <c r="M136" s="52"/>
    </row>
    <row r="137" spans="2:13">
      <c r="B137" s="6"/>
      <c r="C137" s="6"/>
      <c r="D137" s="6"/>
      <c r="E137" s="6"/>
      <c r="F137" s="6" t="s">
        <v>16</v>
      </c>
      <c r="G137" s="6" t="s">
        <v>315</v>
      </c>
      <c r="H137" s="6" t="s">
        <v>316</v>
      </c>
      <c r="I137" s="6" t="s">
        <v>317</v>
      </c>
      <c r="J137" s="6">
        <v>1</v>
      </c>
      <c r="K137" s="6"/>
      <c r="L137" s="52"/>
      <c r="M137" s="52"/>
    </row>
    <row r="138" spans="2:13">
      <c r="B138" s="6"/>
      <c r="C138" s="6"/>
      <c r="D138" s="6"/>
      <c r="E138" s="6"/>
      <c r="F138" s="6" t="s">
        <v>318</v>
      </c>
      <c r="G138" s="6" t="s">
        <v>319</v>
      </c>
      <c r="H138" s="6" t="s">
        <v>320</v>
      </c>
      <c r="I138" s="6" t="s">
        <v>321</v>
      </c>
      <c r="J138" s="6">
        <v>1</v>
      </c>
      <c r="K138" s="6"/>
      <c r="L138" s="52"/>
      <c r="M138" s="52"/>
    </row>
    <row r="139" spans="2:13">
      <c r="B139" s="6"/>
      <c r="C139" s="6"/>
      <c r="D139" s="6"/>
      <c r="E139" s="6"/>
      <c r="F139" s="6" t="s">
        <v>322</v>
      </c>
      <c r="G139" s="6" t="s">
        <v>323</v>
      </c>
      <c r="H139" s="6" t="s">
        <v>324</v>
      </c>
      <c r="I139" s="6" t="s">
        <v>325</v>
      </c>
      <c r="J139" s="6">
        <v>1</v>
      </c>
      <c r="K139" s="6"/>
      <c r="L139" s="52"/>
      <c r="M139" s="52"/>
    </row>
    <row r="140" spans="2:13">
      <c r="B140" s="6"/>
      <c r="C140" s="6"/>
      <c r="D140" s="6"/>
      <c r="E140" s="6"/>
      <c r="F140" s="6" t="s">
        <v>326</v>
      </c>
      <c r="G140" s="6" t="s">
        <v>327</v>
      </c>
      <c r="H140" s="8" t="s">
        <v>849</v>
      </c>
      <c r="I140" s="6" t="s">
        <v>325</v>
      </c>
      <c r="J140" s="6">
        <v>1</v>
      </c>
      <c r="K140" s="6"/>
      <c r="L140" s="52"/>
      <c r="M140" s="52"/>
    </row>
    <row r="141" spans="2:13">
      <c r="B141" s="6"/>
      <c r="C141" s="6"/>
      <c r="D141" s="6"/>
      <c r="E141" s="6"/>
      <c r="F141" s="6" t="s">
        <v>80</v>
      </c>
      <c r="G141" s="6" t="s">
        <v>329</v>
      </c>
      <c r="H141" s="6" t="s">
        <v>330</v>
      </c>
      <c r="I141" s="6" t="s">
        <v>331</v>
      </c>
      <c r="J141" s="6">
        <v>1</v>
      </c>
      <c r="K141" s="6"/>
      <c r="L141" s="52"/>
      <c r="M141" s="52"/>
    </row>
    <row r="142" spans="2:13">
      <c r="B142" s="6"/>
      <c r="C142" s="6"/>
      <c r="D142" s="6"/>
      <c r="E142" s="6"/>
      <c r="F142" s="6" t="s">
        <v>166</v>
      </c>
      <c r="G142" s="6" t="s">
        <v>332</v>
      </c>
      <c r="H142" s="6" t="s">
        <v>333</v>
      </c>
      <c r="I142" s="6" t="s">
        <v>334</v>
      </c>
      <c r="J142" s="6">
        <v>1</v>
      </c>
      <c r="K142" s="6"/>
      <c r="L142" s="52"/>
      <c r="M142" s="52"/>
    </row>
    <row r="143" spans="2:13">
      <c r="B143" s="6"/>
      <c r="C143" s="6"/>
      <c r="D143" s="6"/>
      <c r="E143" s="6"/>
      <c r="F143" s="6" t="s">
        <v>84</v>
      </c>
      <c r="G143" s="6" t="s">
        <v>335</v>
      </c>
      <c r="H143" s="6" t="s">
        <v>336</v>
      </c>
      <c r="I143" s="6" t="s">
        <v>337</v>
      </c>
      <c r="J143" s="6">
        <v>1</v>
      </c>
      <c r="K143" s="6"/>
      <c r="L143" s="52"/>
      <c r="M143" s="52"/>
    </row>
    <row r="144" spans="2:13">
      <c r="B144" s="6"/>
      <c r="C144" s="6"/>
      <c r="D144" s="6"/>
      <c r="E144" s="6"/>
      <c r="F144" s="6" t="s">
        <v>88</v>
      </c>
      <c r="G144" s="6" t="s">
        <v>338</v>
      </c>
      <c r="H144" s="6" t="s">
        <v>336</v>
      </c>
      <c r="I144" s="6" t="s">
        <v>339</v>
      </c>
      <c r="J144" s="6">
        <v>1</v>
      </c>
      <c r="K144" s="6"/>
      <c r="L144" s="52"/>
      <c r="M144" s="52"/>
    </row>
    <row r="145" spans="2:13">
      <c r="B145" s="6"/>
      <c r="C145" s="6"/>
      <c r="D145" s="6"/>
      <c r="E145" s="6"/>
      <c r="F145" s="6" t="s">
        <v>99</v>
      </c>
      <c r="G145" s="6" t="s">
        <v>340</v>
      </c>
      <c r="H145" s="6" t="s">
        <v>341</v>
      </c>
      <c r="I145" s="6" t="s">
        <v>342</v>
      </c>
      <c r="J145" s="6">
        <v>1</v>
      </c>
      <c r="K145" s="6"/>
      <c r="L145" s="52"/>
      <c r="M145" s="52"/>
    </row>
    <row r="146" spans="2:13">
      <c r="B146" s="6"/>
      <c r="C146" s="6"/>
      <c r="D146" s="6"/>
      <c r="E146" s="6"/>
      <c r="F146" s="6" t="s">
        <v>103</v>
      </c>
      <c r="G146" s="6" t="s">
        <v>343</v>
      </c>
      <c r="H146" s="6" t="s">
        <v>344</v>
      </c>
      <c r="I146" s="6" t="s">
        <v>345</v>
      </c>
      <c r="J146" s="6">
        <v>16</v>
      </c>
      <c r="K146" s="6"/>
      <c r="L146" s="52"/>
      <c r="M146" s="52"/>
    </row>
    <row r="147" spans="2:13">
      <c r="B147" s="6"/>
      <c r="C147" s="6"/>
      <c r="D147" s="6"/>
      <c r="E147" s="6"/>
      <c r="F147" s="6" t="s">
        <v>115</v>
      </c>
      <c r="G147" s="6" t="s">
        <v>346</v>
      </c>
      <c r="H147" s="6" t="s">
        <v>347</v>
      </c>
      <c r="I147" s="6" t="s">
        <v>348</v>
      </c>
      <c r="J147" s="27">
        <v>2</v>
      </c>
      <c r="K147" s="6"/>
      <c r="L147" s="52"/>
      <c r="M147" s="52"/>
    </row>
    <row r="148" spans="2:13">
      <c r="B148" s="6"/>
      <c r="C148" s="6"/>
      <c r="D148" s="6"/>
      <c r="E148" s="6"/>
      <c r="F148" s="6" t="s">
        <v>115</v>
      </c>
      <c r="G148" s="6" t="s">
        <v>349</v>
      </c>
      <c r="H148" s="6" t="s">
        <v>350</v>
      </c>
      <c r="I148" s="6" t="s">
        <v>351</v>
      </c>
      <c r="J148" s="27">
        <v>6</v>
      </c>
      <c r="K148" s="6"/>
      <c r="L148" s="52"/>
      <c r="M148" s="52"/>
    </row>
    <row r="149" spans="2:13">
      <c r="B149" s="6"/>
      <c r="C149" s="6"/>
      <c r="D149" s="6"/>
      <c r="E149" s="6"/>
      <c r="F149" s="6" t="s">
        <v>142</v>
      </c>
      <c r="G149" s="6" t="s">
        <v>352</v>
      </c>
      <c r="H149" s="6" t="s">
        <v>353</v>
      </c>
      <c r="I149" s="6" t="s">
        <v>354</v>
      </c>
      <c r="J149" s="6">
        <v>1</v>
      </c>
      <c r="K149" s="6"/>
      <c r="L149" s="52"/>
      <c r="M149" s="52"/>
    </row>
    <row r="150" spans="2:13">
      <c r="B150" s="6"/>
      <c r="C150" s="6"/>
      <c r="D150" s="6"/>
      <c r="E150" s="6"/>
      <c r="F150" s="6" t="s">
        <v>150</v>
      </c>
      <c r="G150" s="6" t="s">
        <v>151</v>
      </c>
      <c r="H150" s="6" t="s">
        <v>152</v>
      </c>
      <c r="I150" s="6" t="s">
        <v>153</v>
      </c>
      <c r="J150" s="6">
        <v>1</v>
      </c>
      <c r="K150" s="6"/>
      <c r="L150" s="52"/>
      <c r="M150" s="52"/>
    </row>
    <row r="151" spans="2:13">
      <c r="B151" s="6"/>
      <c r="C151" s="6"/>
      <c r="D151" s="6"/>
      <c r="E151" s="6"/>
      <c r="F151" s="6" t="s">
        <v>76</v>
      </c>
      <c r="G151" s="6" t="s">
        <v>77</v>
      </c>
      <c r="H151" s="6" t="s">
        <v>78</v>
      </c>
      <c r="I151" s="6" t="s">
        <v>79</v>
      </c>
      <c r="J151" s="6">
        <v>1</v>
      </c>
      <c r="K151" s="6"/>
      <c r="L151" s="52"/>
      <c r="M151" s="52"/>
    </row>
    <row r="152" spans="2:13">
      <c r="B152" s="6"/>
      <c r="C152" s="6"/>
      <c r="D152" s="6"/>
      <c r="E152" s="6"/>
      <c r="F152" s="6" t="s">
        <v>185</v>
      </c>
      <c r="G152" s="6" t="s">
        <v>355</v>
      </c>
      <c r="H152" s="6" t="s">
        <v>187</v>
      </c>
      <c r="I152" s="6" t="s">
        <v>356</v>
      </c>
      <c r="J152" s="6">
        <v>1</v>
      </c>
      <c r="K152" s="6"/>
      <c r="L152" s="52"/>
      <c r="M152" s="52"/>
    </row>
    <row r="153" spans="2:13">
      <c r="B153" s="6"/>
      <c r="C153" s="6"/>
      <c r="D153" s="6"/>
      <c r="E153" s="6"/>
      <c r="F153" s="6" t="s">
        <v>131</v>
      </c>
      <c r="G153" s="6" t="s">
        <v>357</v>
      </c>
      <c r="H153" s="6" t="s">
        <v>358</v>
      </c>
      <c r="I153" s="6" t="s">
        <v>359</v>
      </c>
      <c r="J153" s="6">
        <v>1</v>
      </c>
      <c r="K153" s="6"/>
      <c r="L153" s="52"/>
      <c r="M153" s="52"/>
    </row>
    <row r="154" spans="2:13">
      <c r="B154" s="6"/>
      <c r="C154" s="6"/>
      <c r="D154" s="6"/>
      <c r="E154" s="6"/>
      <c r="F154" s="6" t="s">
        <v>28</v>
      </c>
      <c r="G154" s="6">
        <v>518051</v>
      </c>
      <c r="H154" s="6" t="s">
        <v>140</v>
      </c>
      <c r="I154" s="6" t="s">
        <v>141</v>
      </c>
      <c r="J154" s="6">
        <v>2</v>
      </c>
      <c r="K154" s="6"/>
      <c r="L154" s="52"/>
      <c r="M154" s="52"/>
    </row>
    <row r="155" spans="2:13">
      <c r="B155" s="6"/>
      <c r="C155" s="6"/>
      <c r="D155" s="6"/>
      <c r="E155" s="6"/>
      <c r="F155" s="6" t="s">
        <v>360</v>
      </c>
      <c r="G155" s="6" t="s">
        <v>361</v>
      </c>
      <c r="H155" s="6" t="s">
        <v>362</v>
      </c>
      <c r="I155" s="6" t="s">
        <v>363</v>
      </c>
      <c r="J155" s="6">
        <v>1</v>
      </c>
      <c r="K155" s="6"/>
      <c r="L155" s="52"/>
      <c r="M155" s="52"/>
    </row>
    <row r="156" spans="2:13">
      <c r="B156" s="6"/>
      <c r="C156" s="6"/>
      <c r="D156" s="6"/>
      <c r="E156" s="6"/>
      <c r="F156" s="6" t="s">
        <v>220</v>
      </c>
      <c r="G156" s="6" t="s">
        <v>364</v>
      </c>
      <c r="H156" s="6" t="s">
        <v>365</v>
      </c>
      <c r="I156" s="6" t="s">
        <v>366</v>
      </c>
      <c r="J156" s="6">
        <v>1</v>
      </c>
      <c r="K156" s="6"/>
      <c r="L156" s="52"/>
      <c r="M156" s="52"/>
    </row>
    <row r="157" spans="2:13">
      <c r="B157" s="6"/>
      <c r="C157" s="6"/>
      <c r="D157" s="6"/>
      <c r="E157" s="6"/>
      <c r="F157" s="6" t="s">
        <v>224</v>
      </c>
      <c r="G157" s="6" t="s">
        <v>367</v>
      </c>
      <c r="H157" s="6" t="s">
        <v>368</v>
      </c>
      <c r="I157" s="6" t="s">
        <v>369</v>
      </c>
      <c r="J157" s="6">
        <v>1</v>
      </c>
      <c r="K157" s="6"/>
      <c r="L157" s="52"/>
      <c r="M157" s="52"/>
    </row>
    <row r="158" spans="2:13">
      <c r="B158" s="6"/>
      <c r="C158" s="6"/>
      <c r="D158" s="6"/>
      <c r="E158" s="6"/>
      <c r="F158" s="6" t="s">
        <v>305</v>
      </c>
      <c r="G158" s="6" t="s">
        <v>370</v>
      </c>
      <c r="H158" s="6" t="s">
        <v>371</v>
      </c>
      <c r="I158" s="6" t="s">
        <v>372</v>
      </c>
      <c r="J158" s="6">
        <v>1</v>
      </c>
      <c r="K158" s="6"/>
      <c r="L158" s="52"/>
      <c r="M158" s="52"/>
    </row>
    <row r="159" spans="2:13">
      <c r="B159" s="6"/>
      <c r="C159" s="6"/>
      <c r="D159" s="6"/>
      <c r="E159" s="6"/>
      <c r="F159" s="6" t="s">
        <v>200</v>
      </c>
      <c r="G159" s="6" t="s">
        <v>373</v>
      </c>
      <c r="H159" s="6" t="s">
        <v>374</v>
      </c>
      <c r="I159" s="6" t="s">
        <v>375</v>
      </c>
      <c r="J159" s="6">
        <v>1</v>
      </c>
      <c r="K159" s="6"/>
      <c r="L159" s="52"/>
      <c r="M159" s="52"/>
    </row>
    <row r="160" spans="2:13">
      <c r="B160" s="6"/>
      <c r="C160" s="6"/>
      <c r="D160" s="6"/>
      <c r="E160" s="6"/>
      <c r="F160" s="6" t="s">
        <v>376</v>
      </c>
      <c r="G160" s="6" t="s">
        <v>377</v>
      </c>
      <c r="H160" s="6" t="s">
        <v>378</v>
      </c>
      <c r="I160" s="6" t="s">
        <v>379</v>
      </c>
      <c r="J160" s="6">
        <v>1</v>
      </c>
      <c r="K160" s="6"/>
      <c r="L160" s="52"/>
      <c r="M160" s="52"/>
    </row>
    <row r="161" spans="2:13">
      <c r="B161" s="6"/>
      <c r="C161" s="6"/>
      <c r="D161" s="6"/>
      <c r="E161" s="6"/>
      <c r="F161" s="6" t="s">
        <v>192</v>
      </c>
      <c r="G161" s="6" t="s">
        <v>380</v>
      </c>
      <c r="H161" s="6" t="s">
        <v>381</v>
      </c>
      <c r="I161" s="6" t="s">
        <v>382</v>
      </c>
      <c r="J161" s="6">
        <v>1</v>
      </c>
      <c r="K161" s="6"/>
      <c r="L161" s="52"/>
      <c r="M161" s="52"/>
    </row>
    <row r="162" spans="2:13">
      <c r="B162" s="6"/>
      <c r="C162" s="6"/>
      <c r="D162" s="6"/>
      <c r="E162" s="6"/>
      <c r="F162" s="6" t="s">
        <v>196</v>
      </c>
      <c r="G162" s="6" t="s">
        <v>383</v>
      </c>
      <c r="H162" s="6" t="s">
        <v>384</v>
      </c>
      <c r="I162" s="6" t="s">
        <v>385</v>
      </c>
      <c r="J162" s="6">
        <v>1</v>
      </c>
      <c r="K162" s="6"/>
      <c r="L162" s="52"/>
      <c r="M162" s="52"/>
    </row>
    <row r="163" spans="2:13">
      <c r="B163" s="6"/>
      <c r="C163" s="6"/>
      <c r="D163" s="6"/>
      <c r="E163" s="6"/>
      <c r="F163" s="6" t="s">
        <v>386</v>
      </c>
      <c r="G163" s="6" t="s">
        <v>387</v>
      </c>
      <c r="H163" s="6" t="s">
        <v>388</v>
      </c>
      <c r="I163" s="6" t="s">
        <v>389</v>
      </c>
      <c r="J163" s="6">
        <v>1</v>
      </c>
      <c r="K163" s="6"/>
      <c r="L163" s="52"/>
      <c r="M163" s="52"/>
    </row>
    <row r="164" spans="2:13">
      <c r="B164" s="6"/>
      <c r="C164" s="6"/>
      <c r="D164" s="6"/>
      <c r="E164" s="6"/>
      <c r="F164" s="6" t="s">
        <v>390</v>
      </c>
      <c r="G164" s="6" t="s">
        <v>391</v>
      </c>
      <c r="H164" s="6" t="s">
        <v>392</v>
      </c>
      <c r="I164" s="6" t="s">
        <v>393</v>
      </c>
      <c r="J164" s="6">
        <v>1</v>
      </c>
      <c r="K164" s="6"/>
      <c r="L164" s="52"/>
      <c r="M164" s="52"/>
    </row>
    <row r="165" spans="2:13">
      <c r="B165" s="6"/>
      <c r="C165" s="6"/>
      <c r="D165" s="6"/>
      <c r="E165" s="6"/>
      <c r="F165" s="6" t="s">
        <v>146</v>
      </c>
      <c r="G165" s="6" t="s">
        <v>394</v>
      </c>
      <c r="H165" s="6" t="s">
        <v>395</v>
      </c>
      <c r="I165" s="6" t="s">
        <v>396</v>
      </c>
      <c r="J165" s="6">
        <v>1</v>
      </c>
      <c r="K165" s="6"/>
      <c r="L165" s="52"/>
      <c r="M165" s="52"/>
    </row>
    <row r="166" spans="2:13">
      <c r="B166" s="6"/>
      <c r="C166" s="6"/>
      <c r="D166" s="6"/>
      <c r="E166" s="6"/>
      <c r="F166" s="6" t="s">
        <v>91</v>
      </c>
      <c r="G166" s="6" t="s">
        <v>397</v>
      </c>
      <c r="H166" s="6" t="s">
        <v>398</v>
      </c>
      <c r="I166" s="6" t="s">
        <v>399</v>
      </c>
      <c r="J166" s="6">
        <v>1</v>
      </c>
      <c r="K166" s="6"/>
      <c r="L166" s="52"/>
      <c r="M166" s="52"/>
    </row>
    <row r="167" spans="2:13">
      <c r="B167" s="6"/>
      <c r="C167" s="6"/>
      <c r="D167" s="6"/>
      <c r="E167" s="6"/>
      <c r="F167" s="6" t="s">
        <v>95</v>
      </c>
      <c r="G167" s="6" t="s">
        <v>96</v>
      </c>
      <c r="H167" s="6" t="s">
        <v>97</v>
      </c>
      <c r="I167" s="6" t="s">
        <v>98</v>
      </c>
      <c r="J167" s="6">
        <v>1</v>
      </c>
      <c r="K167" s="6"/>
      <c r="L167" s="52"/>
      <c r="M167" s="52"/>
    </row>
    <row r="168" spans="2:13">
      <c r="B168" s="6"/>
      <c r="C168" s="6"/>
      <c r="D168" s="6"/>
      <c r="E168" s="6"/>
      <c r="F168" s="6" t="s">
        <v>400</v>
      </c>
      <c r="G168" s="6" t="s">
        <v>401</v>
      </c>
      <c r="H168" s="6" t="s">
        <v>402</v>
      </c>
      <c r="I168" s="6" t="s">
        <v>403</v>
      </c>
      <c r="J168" s="6">
        <v>1</v>
      </c>
      <c r="K168" s="6"/>
      <c r="L168" s="52"/>
      <c r="M168" s="52"/>
    </row>
    <row r="169" spans="2:13">
      <c r="B169" s="6"/>
      <c r="C169" s="6"/>
      <c r="D169" s="6"/>
      <c r="E169" s="6"/>
      <c r="F169" s="6" t="s">
        <v>111</v>
      </c>
      <c r="G169" s="6" t="s">
        <v>404</v>
      </c>
      <c r="H169" s="6" t="s">
        <v>405</v>
      </c>
      <c r="I169" s="6" t="s">
        <v>406</v>
      </c>
      <c r="J169" s="6">
        <v>1</v>
      </c>
      <c r="K169" s="6"/>
      <c r="L169" s="52"/>
      <c r="M169" s="52"/>
    </row>
    <row r="170" spans="2:13">
      <c r="B170" s="6"/>
      <c r="C170" s="6"/>
      <c r="D170" s="6"/>
      <c r="E170" s="6"/>
      <c r="F170" s="6" t="s">
        <v>407</v>
      </c>
      <c r="G170" s="6" t="s">
        <v>408</v>
      </c>
      <c r="H170" s="6" t="s">
        <v>409</v>
      </c>
      <c r="I170" s="6" t="s">
        <v>410</v>
      </c>
      <c r="J170" s="6">
        <v>1</v>
      </c>
      <c r="K170" s="6"/>
      <c r="L170" s="52"/>
      <c r="M170" s="52"/>
    </row>
    <row r="171" spans="2:13">
      <c r="B171" s="6"/>
      <c r="C171" s="6"/>
      <c r="D171" s="6"/>
      <c r="E171" s="6"/>
      <c r="F171" s="6" t="s">
        <v>135</v>
      </c>
      <c r="G171" s="6" t="s">
        <v>411</v>
      </c>
      <c r="H171" s="6" t="s">
        <v>412</v>
      </c>
      <c r="I171" s="6" t="s">
        <v>413</v>
      </c>
      <c r="J171" s="6">
        <v>1</v>
      </c>
      <c r="K171" s="6"/>
      <c r="L171" s="52"/>
      <c r="M171" s="52"/>
    </row>
    <row r="172" spans="2:13">
      <c r="B172" s="6"/>
      <c r="C172" s="6"/>
      <c r="D172" s="6"/>
      <c r="E172" s="6"/>
      <c r="F172" s="6" t="s">
        <v>170</v>
      </c>
      <c r="G172" s="6" t="s">
        <v>171</v>
      </c>
      <c r="H172" s="6" t="s">
        <v>172</v>
      </c>
      <c r="I172" s="6" t="s">
        <v>173</v>
      </c>
      <c r="J172" s="6">
        <v>1</v>
      </c>
      <c r="K172" s="6"/>
      <c r="L172" s="52"/>
      <c r="M172" s="52"/>
    </row>
    <row r="173" spans="2:13">
      <c r="B173" s="6"/>
      <c r="C173" s="6"/>
      <c r="D173" s="6"/>
      <c r="E173" s="6"/>
      <c r="F173" s="6" t="s">
        <v>162</v>
      </c>
      <c r="G173" s="6" t="s">
        <v>414</v>
      </c>
      <c r="H173" s="6" t="s">
        <v>415</v>
      </c>
      <c r="I173" s="6" t="s">
        <v>416</v>
      </c>
      <c r="J173" s="6">
        <v>1</v>
      </c>
      <c r="K173" s="6"/>
      <c r="L173" s="52"/>
      <c r="M173" s="52"/>
    </row>
    <row r="174" spans="2:13">
      <c r="B174" s="6"/>
      <c r="C174" s="6"/>
      <c r="D174" s="6"/>
      <c r="E174" s="6"/>
      <c r="F174" s="6" t="s">
        <v>417</v>
      </c>
      <c r="G174" s="6" t="s">
        <v>418</v>
      </c>
      <c r="H174" s="6" t="s">
        <v>419</v>
      </c>
      <c r="I174" s="6" t="s">
        <v>420</v>
      </c>
      <c r="J174" s="6">
        <v>1</v>
      </c>
      <c r="K174" s="6"/>
      <c r="L174" s="52"/>
      <c r="M174" s="52"/>
    </row>
    <row r="175" spans="2:13">
      <c r="B175" s="6"/>
      <c r="C175" s="6"/>
      <c r="D175" s="6"/>
      <c r="E175" s="6"/>
      <c r="F175" s="6" t="s">
        <v>421</v>
      </c>
      <c r="G175" s="6" t="s">
        <v>422</v>
      </c>
      <c r="H175" s="6" t="s">
        <v>423</v>
      </c>
      <c r="I175" s="6" t="s">
        <v>424</v>
      </c>
      <c r="J175" s="6">
        <v>1</v>
      </c>
      <c r="K175" s="6"/>
      <c r="L175" s="52"/>
      <c r="M175" s="52"/>
    </row>
    <row r="176" spans="2:13">
      <c r="B176" s="6"/>
      <c r="C176" s="6"/>
      <c r="D176" s="6"/>
      <c r="E176" s="6"/>
      <c r="F176" s="6" t="s">
        <v>158</v>
      </c>
      <c r="G176" s="6" t="s">
        <v>425</v>
      </c>
      <c r="H176" s="6" t="s">
        <v>160</v>
      </c>
      <c r="I176" s="6" t="s">
        <v>426</v>
      </c>
      <c r="J176" s="6">
        <v>1</v>
      </c>
      <c r="K176" s="6"/>
      <c r="L176" s="52"/>
      <c r="M176" s="52"/>
    </row>
    <row r="177" spans="2:13">
      <c r="B177" s="6"/>
      <c r="C177" s="6"/>
      <c r="D177" s="6"/>
      <c r="E177" s="6"/>
      <c r="F177" s="6" t="s">
        <v>24</v>
      </c>
      <c r="G177" s="6" t="s">
        <v>189</v>
      </c>
      <c r="H177" s="6" t="s">
        <v>190</v>
      </c>
      <c r="I177" s="6" t="s">
        <v>191</v>
      </c>
      <c r="J177" s="6">
        <v>1</v>
      </c>
      <c r="K177" s="6"/>
      <c r="L177" s="52"/>
      <c r="M177" s="52"/>
    </row>
    <row r="178" spans="2:13">
      <c r="B178" s="6"/>
      <c r="C178" s="6"/>
      <c r="D178" s="6"/>
      <c r="E178" s="6"/>
      <c r="F178" s="6" t="s">
        <v>123</v>
      </c>
      <c r="G178" s="6" t="s">
        <v>427</v>
      </c>
      <c r="H178" s="6" t="s">
        <v>428</v>
      </c>
      <c r="I178" s="6" t="s">
        <v>429</v>
      </c>
      <c r="J178" s="6">
        <v>1</v>
      </c>
      <c r="K178" s="6"/>
      <c r="L178" s="52"/>
      <c r="M178" s="52"/>
    </row>
    <row r="179" spans="2:13">
      <c r="B179" s="6"/>
      <c r="C179" s="6"/>
      <c r="D179" s="6"/>
      <c r="E179" s="6"/>
      <c r="F179" s="6" t="s">
        <v>430</v>
      </c>
      <c r="G179" s="6" t="s">
        <v>431</v>
      </c>
      <c r="H179" s="6" t="s">
        <v>432</v>
      </c>
      <c r="I179" s="6" t="s">
        <v>433</v>
      </c>
      <c r="J179" s="6">
        <v>1</v>
      </c>
      <c r="K179" s="6"/>
      <c r="L179" s="52"/>
      <c r="M179" s="52"/>
    </row>
    <row r="180" spans="2:13">
      <c r="B180" s="6"/>
      <c r="C180" s="6"/>
      <c r="D180" s="6" t="s">
        <v>434</v>
      </c>
      <c r="E180" s="6">
        <v>1</v>
      </c>
      <c r="F180" s="6"/>
      <c r="G180" s="6"/>
      <c r="H180" s="6"/>
      <c r="I180" s="6"/>
      <c r="J180" s="6"/>
      <c r="K180" s="6"/>
      <c r="L180" s="52"/>
      <c r="M180" s="52"/>
    </row>
    <row r="181" spans="2:13">
      <c r="B181" s="6"/>
      <c r="C181" s="6"/>
      <c r="D181" s="6"/>
      <c r="E181" s="6"/>
      <c r="F181" s="6" t="s">
        <v>20</v>
      </c>
      <c r="G181" s="6" t="s">
        <v>435</v>
      </c>
      <c r="H181" s="6" t="s">
        <v>436</v>
      </c>
      <c r="I181" s="6" t="s">
        <v>437</v>
      </c>
      <c r="J181" s="6">
        <v>1</v>
      </c>
      <c r="K181" s="6"/>
      <c r="L181" s="52"/>
      <c r="M181" s="52"/>
    </row>
    <row r="182" spans="2:13">
      <c r="B182" s="6"/>
      <c r="C182" s="6"/>
      <c r="D182" s="6"/>
      <c r="E182" s="6"/>
      <c r="F182" s="6" t="s">
        <v>322</v>
      </c>
      <c r="G182" s="6" t="s">
        <v>323</v>
      </c>
      <c r="H182" s="6" t="s">
        <v>324</v>
      </c>
      <c r="I182" s="6" t="s">
        <v>325</v>
      </c>
      <c r="J182" s="6">
        <v>1</v>
      </c>
      <c r="K182" s="6"/>
      <c r="L182" s="52"/>
      <c r="M182" s="52"/>
    </row>
    <row r="183" spans="2:13">
      <c r="B183" s="6"/>
      <c r="C183" s="6"/>
      <c r="D183" s="6"/>
      <c r="E183" s="6"/>
      <c r="F183" s="6" t="s">
        <v>326</v>
      </c>
      <c r="G183" s="6" t="s">
        <v>327</v>
      </c>
      <c r="H183" s="6" t="s">
        <v>328</v>
      </c>
      <c r="I183" s="6" t="s">
        <v>325</v>
      </c>
      <c r="J183" s="6">
        <v>1</v>
      </c>
      <c r="K183" s="6"/>
      <c r="L183" s="52"/>
      <c r="M183" s="52"/>
    </row>
    <row r="184" spans="2:13">
      <c r="B184" s="6"/>
      <c r="C184" s="6"/>
      <c r="D184" s="6"/>
      <c r="E184" s="6"/>
      <c r="F184" s="6" t="s">
        <v>88</v>
      </c>
      <c r="G184" s="6" t="s">
        <v>438</v>
      </c>
      <c r="H184" s="6" t="s">
        <v>439</v>
      </c>
      <c r="I184" s="6" t="s">
        <v>440</v>
      </c>
      <c r="J184" s="6">
        <v>26</v>
      </c>
      <c r="K184" s="6"/>
      <c r="L184" s="52"/>
      <c r="M184" s="52"/>
    </row>
    <row r="185" spans="2:13">
      <c r="B185" s="6"/>
      <c r="C185" s="6"/>
      <c r="D185" s="6"/>
      <c r="E185" s="6"/>
      <c r="F185" s="6" t="s">
        <v>441</v>
      </c>
      <c r="G185" s="6" t="s">
        <v>442</v>
      </c>
      <c r="H185" s="6" t="s">
        <v>443</v>
      </c>
      <c r="I185" s="6" t="s">
        <v>444</v>
      </c>
      <c r="J185" s="6">
        <v>2</v>
      </c>
      <c r="K185" s="6"/>
      <c r="L185" s="52"/>
      <c r="M185" s="52"/>
    </row>
    <row r="186" spans="2:13">
      <c r="B186" s="6"/>
      <c r="C186" s="6"/>
      <c r="D186" s="6"/>
      <c r="E186" s="6"/>
      <c r="F186" s="6" t="s">
        <v>445</v>
      </c>
      <c r="G186" s="6" t="s">
        <v>446</v>
      </c>
      <c r="H186" s="6" t="s">
        <v>447</v>
      </c>
      <c r="I186" s="6" t="s">
        <v>448</v>
      </c>
      <c r="J186" s="6">
        <v>1</v>
      </c>
      <c r="K186" s="6"/>
      <c r="L186" s="52"/>
      <c r="M186" s="52"/>
    </row>
    <row r="187" spans="2:13">
      <c r="B187" s="6"/>
      <c r="C187" s="6"/>
      <c r="D187" s="6"/>
      <c r="E187" s="6"/>
      <c r="F187" s="6" t="s">
        <v>449</v>
      </c>
      <c r="G187" s="6" t="s">
        <v>450</v>
      </c>
      <c r="H187" s="6" t="s">
        <v>451</v>
      </c>
      <c r="I187" s="6" t="s">
        <v>452</v>
      </c>
      <c r="J187" s="6">
        <v>1</v>
      </c>
      <c r="K187" s="6"/>
      <c r="L187" s="52"/>
      <c r="M187" s="52"/>
    </row>
    <row r="188" spans="2:13">
      <c r="B188" s="6"/>
      <c r="C188" s="6"/>
      <c r="D188" s="6" t="s">
        <v>453</v>
      </c>
      <c r="E188" s="6">
        <v>1</v>
      </c>
      <c r="F188" s="6"/>
      <c r="G188" s="6"/>
      <c r="H188" s="6"/>
      <c r="I188" s="6"/>
      <c r="J188" s="6"/>
      <c r="K188" s="6"/>
      <c r="L188" s="52"/>
      <c r="M188" s="52"/>
    </row>
    <row r="189" spans="2:13">
      <c r="B189" s="6"/>
      <c r="C189" s="6"/>
      <c r="D189" s="6"/>
      <c r="E189" s="6"/>
      <c r="F189" s="6" t="s">
        <v>454</v>
      </c>
      <c r="G189" s="6" t="s">
        <v>455</v>
      </c>
      <c r="H189" s="6" t="s">
        <v>456</v>
      </c>
      <c r="I189" s="6" t="s">
        <v>457</v>
      </c>
      <c r="J189" s="6">
        <v>1</v>
      </c>
      <c r="K189" s="6"/>
      <c r="L189" s="52"/>
      <c r="M189" s="52"/>
    </row>
    <row r="190" spans="2:13">
      <c r="B190" s="6"/>
      <c r="C190" s="6"/>
      <c r="D190" s="6"/>
      <c r="E190" s="6"/>
      <c r="F190" s="6" t="s">
        <v>61</v>
      </c>
      <c r="G190" s="6">
        <v>58267</v>
      </c>
      <c r="H190" s="6" t="s">
        <v>458</v>
      </c>
      <c r="I190" s="6" t="s">
        <v>459</v>
      </c>
      <c r="J190" s="6">
        <v>1</v>
      </c>
      <c r="K190" s="6"/>
      <c r="L190" s="52"/>
      <c r="M190" s="52"/>
    </row>
    <row r="191" spans="2:13">
      <c r="B191" s="6"/>
      <c r="C191" s="6"/>
      <c r="D191" s="6"/>
      <c r="E191" s="6"/>
      <c r="F191" s="6" t="s">
        <v>460</v>
      </c>
      <c r="G191" s="6" t="s">
        <v>461</v>
      </c>
      <c r="H191" s="6" t="s">
        <v>462</v>
      </c>
      <c r="I191" s="6" t="s">
        <v>463</v>
      </c>
      <c r="J191" s="6">
        <v>1</v>
      </c>
      <c r="K191" s="6"/>
      <c r="L191" s="52"/>
      <c r="M191" s="52"/>
    </row>
    <row r="192" spans="2:13">
      <c r="B192" s="6"/>
      <c r="C192" s="6"/>
      <c r="D192" s="6"/>
      <c r="E192" s="6"/>
      <c r="F192" s="6" t="s">
        <v>464</v>
      </c>
      <c r="G192" s="6" t="s">
        <v>465</v>
      </c>
      <c r="H192" s="6" t="s">
        <v>466</v>
      </c>
      <c r="I192" s="6" t="s">
        <v>467</v>
      </c>
      <c r="J192" s="6">
        <v>1</v>
      </c>
      <c r="K192" s="6"/>
      <c r="L192" s="52"/>
      <c r="M192" s="52"/>
    </row>
    <row r="193" spans="2:13">
      <c r="B193" s="6" t="s">
        <v>13</v>
      </c>
      <c r="C193" s="6" t="s">
        <v>14</v>
      </c>
      <c r="D193" s="6" t="s">
        <v>468</v>
      </c>
      <c r="E193" s="6">
        <v>4</v>
      </c>
      <c r="F193" s="6"/>
      <c r="G193" s="6"/>
      <c r="H193" s="6"/>
      <c r="I193" s="6"/>
      <c r="J193" s="6"/>
      <c r="K193" s="6"/>
      <c r="L193" s="52"/>
      <c r="M193" s="52"/>
    </row>
    <row r="194" spans="2:13">
      <c r="B194" s="6"/>
      <c r="C194" s="6"/>
      <c r="D194" s="6" t="s">
        <v>307</v>
      </c>
      <c r="E194" s="6">
        <v>1</v>
      </c>
      <c r="F194" s="6"/>
      <c r="G194" s="6"/>
      <c r="H194" s="6"/>
      <c r="I194" s="6"/>
      <c r="J194" s="6"/>
      <c r="K194" s="6"/>
      <c r="L194" s="52"/>
      <c r="M194" s="52"/>
    </row>
    <row r="195" spans="2:13">
      <c r="B195" s="6"/>
      <c r="C195" s="6"/>
      <c r="D195" s="6"/>
      <c r="E195" s="6"/>
      <c r="F195" s="6" t="s">
        <v>20</v>
      </c>
      <c r="G195" s="6" t="s">
        <v>308</v>
      </c>
      <c r="H195" s="6" t="s">
        <v>309</v>
      </c>
      <c r="I195" s="6" t="s">
        <v>310</v>
      </c>
      <c r="J195" s="6">
        <v>1</v>
      </c>
      <c r="K195" s="6"/>
      <c r="L195" s="52"/>
      <c r="M195" s="52"/>
    </row>
    <row r="196" spans="2:13">
      <c r="B196" s="6"/>
      <c r="C196" s="6"/>
      <c r="D196" s="6"/>
      <c r="E196" s="6"/>
      <c r="F196" s="6" t="s">
        <v>311</v>
      </c>
      <c r="G196" s="6" t="s">
        <v>312</v>
      </c>
      <c r="H196" s="6" t="s">
        <v>313</v>
      </c>
      <c r="I196" s="6" t="s">
        <v>314</v>
      </c>
      <c r="J196" s="6">
        <v>1</v>
      </c>
      <c r="K196" s="6"/>
      <c r="L196" s="52"/>
      <c r="M196" s="52"/>
    </row>
    <row r="197" spans="2:13">
      <c r="B197" s="6"/>
      <c r="C197" s="6"/>
      <c r="D197" s="6"/>
      <c r="E197" s="6"/>
      <c r="F197" s="6" t="s">
        <v>16</v>
      </c>
      <c r="G197" s="6" t="s">
        <v>315</v>
      </c>
      <c r="H197" s="6" t="s">
        <v>316</v>
      </c>
      <c r="I197" s="6" t="s">
        <v>317</v>
      </c>
      <c r="J197" s="6">
        <v>1</v>
      </c>
      <c r="K197" s="6"/>
      <c r="L197" s="52"/>
      <c r="M197" s="52"/>
    </row>
    <row r="198" spans="2:13">
      <c r="B198" s="6"/>
      <c r="C198" s="6"/>
      <c r="D198" s="6"/>
      <c r="E198" s="6"/>
      <c r="F198" s="6" t="s">
        <v>318</v>
      </c>
      <c r="G198" s="6" t="s">
        <v>319</v>
      </c>
      <c r="H198" s="6" t="s">
        <v>320</v>
      </c>
      <c r="I198" s="6" t="s">
        <v>321</v>
      </c>
      <c r="J198" s="6">
        <v>1</v>
      </c>
      <c r="K198" s="6"/>
      <c r="L198" s="52"/>
      <c r="M198" s="52"/>
    </row>
    <row r="199" spans="2:13">
      <c r="B199" s="6"/>
      <c r="C199" s="6"/>
      <c r="D199" s="6"/>
      <c r="E199" s="6"/>
      <c r="F199" s="6" t="s">
        <v>322</v>
      </c>
      <c r="G199" s="6" t="s">
        <v>323</v>
      </c>
      <c r="H199" s="6" t="s">
        <v>324</v>
      </c>
      <c r="I199" s="6" t="s">
        <v>325</v>
      </c>
      <c r="J199" s="6">
        <v>1</v>
      </c>
      <c r="K199" s="6"/>
      <c r="L199" s="52"/>
      <c r="M199" s="52"/>
    </row>
    <row r="200" spans="2:13">
      <c r="B200" s="6"/>
      <c r="C200" s="6"/>
      <c r="D200" s="6"/>
      <c r="E200" s="6"/>
      <c r="F200" s="6" t="s">
        <v>326</v>
      </c>
      <c r="G200" s="6" t="s">
        <v>327</v>
      </c>
      <c r="H200" s="6" t="s">
        <v>328</v>
      </c>
      <c r="I200" s="6" t="s">
        <v>325</v>
      </c>
      <c r="J200" s="6">
        <v>1</v>
      </c>
      <c r="K200" s="6"/>
      <c r="L200" s="52"/>
      <c r="M200" s="52"/>
    </row>
    <row r="201" spans="2:13">
      <c r="B201" s="6"/>
      <c r="C201" s="6"/>
      <c r="D201" s="6"/>
      <c r="E201" s="6"/>
      <c r="F201" s="6" t="s">
        <v>80</v>
      </c>
      <c r="G201" s="6" t="s">
        <v>329</v>
      </c>
      <c r="H201" s="6" t="s">
        <v>330</v>
      </c>
      <c r="I201" s="6" t="s">
        <v>331</v>
      </c>
      <c r="J201" s="6">
        <v>1</v>
      </c>
      <c r="K201" s="6"/>
      <c r="L201" s="52"/>
      <c r="M201" s="52"/>
    </row>
    <row r="202" spans="2:13">
      <c r="B202" s="6"/>
      <c r="C202" s="6"/>
      <c r="D202" s="6"/>
      <c r="E202" s="6"/>
      <c r="F202" s="6" t="s">
        <v>166</v>
      </c>
      <c r="G202" s="6" t="s">
        <v>332</v>
      </c>
      <c r="H202" s="6" t="s">
        <v>333</v>
      </c>
      <c r="I202" s="6" t="s">
        <v>334</v>
      </c>
      <c r="J202" s="6">
        <v>1</v>
      </c>
      <c r="K202" s="6"/>
      <c r="L202" s="52"/>
      <c r="M202" s="52"/>
    </row>
    <row r="203" spans="2:13">
      <c r="B203" s="6"/>
      <c r="C203" s="6"/>
      <c r="D203" s="6"/>
      <c r="E203" s="6"/>
      <c r="F203" s="6" t="s">
        <v>84</v>
      </c>
      <c r="G203" s="6" t="s">
        <v>335</v>
      </c>
      <c r="H203" s="6" t="s">
        <v>336</v>
      </c>
      <c r="I203" s="6" t="s">
        <v>337</v>
      </c>
      <c r="J203" s="6">
        <v>1</v>
      </c>
      <c r="K203" s="6"/>
      <c r="L203" s="52"/>
      <c r="M203" s="52"/>
    </row>
    <row r="204" spans="2:13">
      <c r="B204" s="6"/>
      <c r="C204" s="6"/>
      <c r="D204" s="6"/>
      <c r="E204" s="6"/>
      <c r="F204" s="6" t="s">
        <v>88</v>
      </c>
      <c r="G204" s="6" t="s">
        <v>338</v>
      </c>
      <c r="H204" s="6" t="s">
        <v>336</v>
      </c>
      <c r="I204" s="6" t="s">
        <v>339</v>
      </c>
      <c r="J204" s="6">
        <v>1</v>
      </c>
      <c r="K204" s="6"/>
      <c r="L204" s="52"/>
      <c r="M204" s="52"/>
    </row>
    <row r="205" spans="2:13">
      <c r="B205" s="6"/>
      <c r="C205" s="6"/>
      <c r="D205" s="6"/>
      <c r="E205" s="6"/>
      <c r="F205" s="6" t="s">
        <v>99</v>
      </c>
      <c r="G205" s="6" t="s">
        <v>340</v>
      </c>
      <c r="H205" s="6" t="s">
        <v>341</v>
      </c>
      <c r="I205" s="6" t="s">
        <v>342</v>
      </c>
      <c r="J205" s="6">
        <v>1</v>
      </c>
      <c r="K205" s="6"/>
      <c r="L205" s="52"/>
      <c r="M205" s="52"/>
    </row>
    <row r="206" spans="2:13">
      <c r="B206" s="6"/>
      <c r="C206" s="6"/>
      <c r="D206" s="6"/>
      <c r="E206" s="6"/>
      <c r="F206" s="6" t="s">
        <v>103</v>
      </c>
      <c r="G206" s="6" t="s">
        <v>343</v>
      </c>
      <c r="H206" s="6" t="s">
        <v>344</v>
      </c>
      <c r="I206" s="6" t="s">
        <v>345</v>
      </c>
      <c r="J206" s="6">
        <v>16</v>
      </c>
      <c r="K206" s="6"/>
      <c r="L206" s="52"/>
      <c r="M206" s="52"/>
    </row>
    <row r="207" spans="2:13">
      <c r="B207" s="6"/>
      <c r="C207" s="6"/>
      <c r="D207" s="6"/>
      <c r="E207" s="6"/>
      <c r="F207" s="6" t="s">
        <v>115</v>
      </c>
      <c r="G207" s="6" t="s">
        <v>346</v>
      </c>
      <c r="H207" s="6" t="s">
        <v>347</v>
      </c>
      <c r="I207" s="6" t="s">
        <v>348</v>
      </c>
      <c r="J207" s="27">
        <v>2</v>
      </c>
      <c r="K207" s="6"/>
      <c r="L207" s="52"/>
      <c r="M207" s="52"/>
    </row>
    <row r="208" spans="2:13">
      <c r="B208" s="6"/>
      <c r="C208" s="6"/>
      <c r="D208" s="6"/>
      <c r="E208" s="6"/>
      <c r="F208" s="6" t="s">
        <v>115</v>
      </c>
      <c r="G208" s="6" t="s">
        <v>349</v>
      </c>
      <c r="H208" s="6" t="s">
        <v>350</v>
      </c>
      <c r="I208" s="6" t="s">
        <v>351</v>
      </c>
      <c r="J208" s="27">
        <v>6</v>
      </c>
      <c r="K208" s="6"/>
      <c r="L208" s="52"/>
      <c r="M208" s="52"/>
    </row>
    <row r="209" spans="2:13">
      <c r="B209" s="6"/>
      <c r="C209" s="6"/>
      <c r="D209" s="6"/>
      <c r="E209" s="6"/>
      <c r="F209" s="6" t="s">
        <v>142</v>
      </c>
      <c r="G209" s="6" t="s">
        <v>352</v>
      </c>
      <c r="H209" s="6" t="s">
        <v>353</v>
      </c>
      <c r="I209" s="6" t="s">
        <v>354</v>
      </c>
      <c r="J209" s="6">
        <v>1</v>
      </c>
      <c r="K209" s="6"/>
      <c r="L209" s="52"/>
      <c r="M209" s="52"/>
    </row>
    <row r="210" spans="2:13">
      <c r="B210" s="6"/>
      <c r="C210" s="6"/>
      <c r="D210" s="6"/>
      <c r="E210" s="6"/>
      <c r="F210" s="6" t="s">
        <v>150</v>
      </c>
      <c r="G210" s="6" t="s">
        <v>151</v>
      </c>
      <c r="H210" s="6" t="s">
        <v>152</v>
      </c>
      <c r="I210" s="6" t="s">
        <v>153</v>
      </c>
      <c r="J210" s="6">
        <v>1</v>
      </c>
      <c r="K210" s="6"/>
      <c r="L210" s="52"/>
      <c r="M210" s="52"/>
    </row>
    <row r="211" spans="2:13">
      <c r="B211" s="6"/>
      <c r="C211" s="6"/>
      <c r="D211" s="6"/>
      <c r="E211" s="6"/>
      <c r="F211" s="6" t="s">
        <v>76</v>
      </c>
      <c r="G211" s="6" t="s">
        <v>77</v>
      </c>
      <c r="H211" s="6" t="s">
        <v>78</v>
      </c>
      <c r="I211" s="6" t="s">
        <v>79</v>
      </c>
      <c r="J211" s="6">
        <v>1</v>
      </c>
      <c r="K211" s="6"/>
      <c r="L211" s="52"/>
      <c r="M211" s="52"/>
    </row>
    <row r="212" spans="2:13">
      <c r="B212" s="6"/>
      <c r="C212" s="6"/>
      <c r="D212" s="6"/>
      <c r="E212" s="6"/>
      <c r="F212" s="6" t="s">
        <v>185</v>
      </c>
      <c r="G212" s="6" t="s">
        <v>355</v>
      </c>
      <c r="H212" s="6" t="s">
        <v>187</v>
      </c>
      <c r="I212" s="6" t="s">
        <v>356</v>
      </c>
      <c r="J212" s="6">
        <v>1</v>
      </c>
      <c r="K212" s="6"/>
      <c r="L212" s="52"/>
      <c r="M212" s="52"/>
    </row>
    <row r="213" spans="2:13">
      <c r="B213" s="6"/>
      <c r="C213" s="6"/>
      <c r="D213" s="6"/>
      <c r="E213" s="6"/>
      <c r="F213" s="6" t="s">
        <v>131</v>
      </c>
      <c r="G213" s="6" t="s">
        <v>357</v>
      </c>
      <c r="H213" s="6" t="s">
        <v>358</v>
      </c>
      <c r="I213" s="6" t="s">
        <v>359</v>
      </c>
      <c r="J213" s="6">
        <v>1</v>
      </c>
      <c r="K213" s="6"/>
      <c r="L213" s="52"/>
      <c r="M213" s="52"/>
    </row>
    <row r="214" spans="2:13">
      <c r="B214" s="6"/>
      <c r="C214" s="6"/>
      <c r="D214" s="6"/>
      <c r="E214" s="6"/>
      <c r="F214" s="6" t="s">
        <v>28</v>
      </c>
      <c r="G214" s="6">
        <v>518051</v>
      </c>
      <c r="H214" s="6" t="s">
        <v>140</v>
      </c>
      <c r="I214" s="6" t="s">
        <v>141</v>
      </c>
      <c r="J214" s="6">
        <v>2</v>
      </c>
      <c r="K214" s="6"/>
      <c r="L214" s="52"/>
      <c r="M214" s="52"/>
    </row>
    <row r="215" spans="2:13">
      <c r="B215" s="6"/>
      <c r="C215" s="6"/>
      <c r="D215" s="6"/>
      <c r="E215" s="6"/>
      <c r="F215" s="6" t="s">
        <v>360</v>
      </c>
      <c r="G215" s="6" t="s">
        <v>361</v>
      </c>
      <c r="H215" s="6" t="s">
        <v>362</v>
      </c>
      <c r="I215" s="6" t="s">
        <v>363</v>
      </c>
      <c r="J215" s="6">
        <v>1</v>
      </c>
      <c r="K215" s="6"/>
      <c r="L215" s="52"/>
      <c r="M215" s="52"/>
    </row>
    <row r="216" spans="2:13">
      <c r="B216" s="6"/>
      <c r="C216" s="6"/>
      <c r="D216" s="6"/>
      <c r="E216" s="6"/>
      <c r="F216" s="6" t="s">
        <v>220</v>
      </c>
      <c r="G216" s="6" t="s">
        <v>364</v>
      </c>
      <c r="H216" s="6" t="s">
        <v>365</v>
      </c>
      <c r="I216" s="6" t="s">
        <v>366</v>
      </c>
      <c r="J216" s="6">
        <v>1</v>
      </c>
      <c r="K216" s="6"/>
      <c r="L216" s="52"/>
      <c r="M216" s="52"/>
    </row>
    <row r="217" spans="2:13">
      <c r="B217" s="6"/>
      <c r="C217" s="6"/>
      <c r="D217" s="6"/>
      <c r="E217" s="6"/>
      <c r="F217" s="6" t="s">
        <v>224</v>
      </c>
      <c r="G217" s="6" t="s">
        <v>367</v>
      </c>
      <c r="H217" s="6" t="s">
        <v>368</v>
      </c>
      <c r="I217" s="6" t="s">
        <v>369</v>
      </c>
      <c r="J217" s="6">
        <v>1</v>
      </c>
      <c r="K217" s="6"/>
      <c r="L217" s="52"/>
      <c r="M217" s="52"/>
    </row>
    <row r="218" spans="2:13">
      <c r="B218" s="6"/>
      <c r="C218" s="6"/>
      <c r="D218" s="6"/>
      <c r="E218" s="6"/>
      <c r="F218" s="6" t="s">
        <v>305</v>
      </c>
      <c r="G218" s="6" t="s">
        <v>370</v>
      </c>
      <c r="H218" s="6" t="s">
        <v>371</v>
      </c>
      <c r="I218" s="6" t="s">
        <v>372</v>
      </c>
      <c r="J218" s="6">
        <v>1</v>
      </c>
      <c r="K218" s="6"/>
      <c r="L218" s="52"/>
      <c r="M218" s="52"/>
    </row>
    <row r="219" spans="2:13">
      <c r="B219" s="6"/>
      <c r="C219" s="6"/>
      <c r="D219" s="6"/>
      <c r="E219" s="6"/>
      <c r="F219" s="6" t="s">
        <v>200</v>
      </c>
      <c r="G219" s="6" t="s">
        <v>373</v>
      </c>
      <c r="H219" s="6" t="s">
        <v>374</v>
      </c>
      <c r="I219" s="6" t="s">
        <v>375</v>
      </c>
      <c r="J219" s="6">
        <v>1</v>
      </c>
      <c r="K219" s="6"/>
      <c r="L219" s="52"/>
      <c r="M219" s="52"/>
    </row>
    <row r="220" spans="2:13">
      <c r="B220" s="6"/>
      <c r="C220" s="6"/>
      <c r="D220" s="6"/>
      <c r="E220" s="6"/>
      <c r="F220" s="6" t="s">
        <v>376</v>
      </c>
      <c r="G220" s="6" t="s">
        <v>377</v>
      </c>
      <c r="H220" s="6" t="s">
        <v>378</v>
      </c>
      <c r="I220" s="6" t="s">
        <v>379</v>
      </c>
      <c r="J220" s="6">
        <v>1</v>
      </c>
      <c r="K220" s="6"/>
      <c r="L220" s="52"/>
      <c r="M220" s="52"/>
    </row>
    <row r="221" spans="2:13">
      <c r="B221" s="6"/>
      <c r="C221" s="6"/>
      <c r="D221" s="6"/>
      <c r="E221" s="6"/>
      <c r="F221" s="6" t="s">
        <v>192</v>
      </c>
      <c r="G221" s="6" t="s">
        <v>380</v>
      </c>
      <c r="H221" s="6" t="s">
        <v>381</v>
      </c>
      <c r="I221" s="6" t="s">
        <v>382</v>
      </c>
      <c r="J221" s="6">
        <v>1</v>
      </c>
      <c r="K221" s="6"/>
      <c r="L221" s="52"/>
      <c r="M221" s="52"/>
    </row>
    <row r="222" spans="2:13">
      <c r="B222" s="6"/>
      <c r="C222" s="6"/>
      <c r="D222" s="6"/>
      <c r="E222" s="6"/>
      <c r="F222" s="6" t="s">
        <v>196</v>
      </c>
      <c r="G222" s="6" t="s">
        <v>383</v>
      </c>
      <c r="H222" s="6" t="s">
        <v>384</v>
      </c>
      <c r="I222" s="6" t="s">
        <v>385</v>
      </c>
      <c r="J222" s="6">
        <v>1</v>
      </c>
      <c r="K222" s="6"/>
      <c r="L222" s="52"/>
      <c r="M222" s="52"/>
    </row>
    <row r="223" spans="2:13">
      <c r="B223" s="6"/>
      <c r="C223" s="6"/>
      <c r="D223" s="6"/>
      <c r="E223" s="6"/>
      <c r="F223" s="6" t="s">
        <v>386</v>
      </c>
      <c r="G223" s="6" t="s">
        <v>387</v>
      </c>
      <c r="H223" s="6" t="s">
        <v>388</v>
      </c>
      <c r="I223" s="6" t="s">
        <v>389</v>
      </c>
      <c r="J223" s="6">
        <v>1</v>
      </c>
      <c r="K223" s="6"/>
      <c r="L223" s="52"/>
      <c r="M223" s="52"/>
    </row>
    <row r="224" spans="2:13">
      <c r="B224" s="6"/>
      <c r="C224" s="6"/>
      <c r="D224" s="6"/>
      <c r="E224" s="6"/>
      <c r="F224" s="6" t="s">
        <v>390</v>
      </c>
      <c r="G224" s="6" t="s">
        <v>391</v>
      </c>
      <c r="H224" s="6" t="s">
        <v>392</v>
      </c>
      <c r="I224" s="6" t="s">
        <v>393</v>
      </c>
      <c r="J224" s="6">
        <v>1</v>
      </c>
      <c r="K224" s="6"/>
      <c r="L224" s="52"/>
      <c r="M224" s="52"/>
    </row>
    <row r="225" spans="2:13">
      <c r="B225" s="6"/>
      <c r="C225" s="6"/>
      <c r="D225" s="6"/>
      <c r="E225" s="6"/>
      <c r="F225" s="6" t="s">
        <v>146</v>
      </c>
      <c r="G225" s="6" t="s">
        <v>394</v>
      </c>
      <c r="H225" s="6" t="s">
        <v>395</v>
      </c>
      <c r="I225" s="6" t="s">
        <v>396</v>
      </c>
      <c r="J225" s="6">
        <v>1</v>
      </c>
      <c r="K225" s="6"/>
      <c r="L225" s="52"/>
      <c r="M225" s="52"/>
    </row>
    <row r="226" spans="2:13">
      <c r="B226" s="6"/>
      <c r="C226" s="6"/>
      <c r="D226" s="6"/>
      <c r="E226" s="6"/>
      <c r="F226" s="6" t="s">
        <v>91</v>
      </c>
      <c r="G226" s="6" t="s">
        <v>397</v>
      </c>
      <c r="H226" s="6" t="s">
        <v>398</v>
      </c>
      <c r="I226" s="6" t="s">
        <v>399</v>
      </c>
      <c r="J226" s="6">
        <v>1</v>
      </c>
      <c r="K226" s="6"/>
      <c r="L226" s="52"/>
      <c r="M226" s="52"/>
    </row>
    <row r="227" spans="2:13">
      <c r="B227" s="6"/>
      <c r="C227" s="6"/>
      <c r="D227" s="6"/>
      <c r="E227" s="6"/>
      <c r="F227" s="6" t="s">
        <v>95</v>
      </c>
      <c r="G227" s="6" t="s">
        <v>96</v>
      </c>
      <c r="H227" s="6" t="s">
        <v>97</v>
      </c>
      <c r="I227" s="6" t="s">
        <v>98</v>
      </c>
      <c r="J227" s="6">
        <v>1</v>
      </c>
      <c r="K227" s="6"/>
      <c r="L227" s="52"/>
      <c r="M227" s="52"/>
    </row>
    <row r="228" spans="2:13">
      <c r="B228" s="6"/>
      <c r="C228" s="6"/>
      <c r="D228" s="6"/>
      <c r="E228" s="6"/>
      <c r="F228" s="6" t="s">
        <v>400</v>
      </c>
      <c r="G228" s="6" t="s">
        <v>401</v>
      </c>
      <c r="H228" s="6" t="s">
        <v>402</v>
      </c>
      <c r="I228" s="6" t="s">
        <v>403</v>
      </c>
      <c r="J228" s="6">
        <v>1</v>
      </c>
      <c r="K228" s="6"/>
      <c r="L228" s="52"/>
      <c r="M228" s="52"/>
    </row>
    <row r="229" spans="2:13">
      <c r="B229" s="6"/>
      <c r="C229" s="6"/>
      <c r="D229" s="6"/>
      <c r="E229" s="6"/>
      <c r="F229" s="6" t="s">
        <v>111</v>
      </c>
      <c r="G229" s="6" t="s">
        <v>404</v>
      </c>
      <c r="H229" s="6" t="s">
        <v>405</v>
      </c>
      <c r="I229" s="6" t="s">
        <v>406</v>
      </c>
      <c r="J229" s="6">
        <v>1</v>
      </c>
      <c r="K229" s="6"/>
      <c r="L229" s="52"/>
      <c r="M229" s="52"/>
    </row>
    <row r="230" spans="2:13">
      <c r="B230" s="6"/>
      <c r="C230" s="6"/>
      <c r="D230" s="6"/>
      <c r="E230" s="6"/>
      <c r="F230" s="6" t="s">
        <v>407</v>
      </c>
      <c r="G230" s="6" t="s">
        <v>408</v>
      </c>
      <c r="H230" s="6" t="s">
        <v>409</v>
      </c>
      <c r="I230" s="6" t="s">
        <v>410</v>
      </c>
      <c r="J230" s="6">
        <v>1</v>
      </c>
      <c r="K230" s="6"/>
      <c r="L230" s="52"/>
      <c r="M230" s="52"/>
    </row>
    <row r="231" spans="2:13">
      <c r="B231" s="6"/>
      <c r="C231" s="6"/>
      <c r="D231" s="6"/>
      <c r="E231" s="6"/>
      <c r="F231" s="6" t="s">
        <v>135</v>
      </c>
      <c r="G231" s="6" t="s">
        <v>411</v>
      </c>
      <c r="H231" s="6" t="s">
        <v>412</v>
      </c>
      <c r="I231" s="6" t="s">
        <v>413</v>
      </c>
      <c r="J231" s="6">
        <v>1</v>
      </c>
      <c r="K231" s="6"/>
      <c r="L231" s="52"/>
      <c r="M231" s="52"/>
    </row>
    <row r="232" spans="2:13">
      <c r="B232" s="6"/>
      <c r="C232" s="6"/>
      <c r="D232" s="6"/>
      <c r="E232" s="6"/>
      <c r="F232" s="6" t="s">
        <v>170</v>
      </c>
      <c r="G232" s="6" t="s">
        <v>171</v>
      </c>
      <c r="H232" s="6" t="s">
        <v>172</v>
      </c>
      <c r="I232" s="6" t="s">
        <v>173</v>
      </c>
      <c r="J232" s="6">
        <v>1</v>
      </c>
      <c r="K232" s="6"/>
      <c r="L232" s="52"/>
      <c r="M232" s="52"/>
    </row>
    <row r="233" spans="2:13">
      <c r="B233" s="6"/>
      <c r="C233" s="6"/>
      <c r="D233" s="6"/>
      <c r="E233" s="6"/>
      <c r="F233" s="6" t="s">
        <v>162</v>
      </c>
      <c r="G233" s="6" t="s">
        <v>414</v>
      </c>
      <c r="H233" s="6" t="s">
        <v>415</v>
      </c>
      <c r="I233" s="6" t="s">
        <v>416</v>
      </c>
      <c r="J233" s="6">
        <v>1</v>
      </c>
      <c r="K233" s="6"/>
      <c r="L233" s="52"/>
      <c r="M233" s="52"/>
    </row>
    <row r="234" spans="2:13">
      <c r="B234" s="6"/>
      <c r="C234" s="6"/>
      <c r="D234" s="6"/>
      <c r="E234" s="6"/>
      <c r="F234" s="6" t="s">
        <v>417</v>
      </c>
      <c r="G234" s="6" t="s">
        <v>418</v>
      </c>
      <c r="H234" s="6" t="s">
        <v>419</v>
      </c>
      <c r="I234" s="6" t="s">
        <v>420</v>
      </c>
      <c r="J234" s="6">
        <v>1</v>
      </c>
      <c r="K234" s="6"/>
      <c r="L234" s="52"/>
      <c r="M234" s="52"/>
    </row>
    <row r="235" spans="2:13">
      <c r="B235" s="6"/>
      <c r="C235" s="6"/>
      <c r="D235" s="6"/>
      <c r="E235" s="6"/>
      <c r="F235" s="6" t="s">
        <v>421</v>
      </c>
      <c r="G235" s="6" t="s">
        <v>422</v>
      </c>
      <c r="H235" s="6" t="s">
        <v>423</v>
      </c>
      <c r="I235" s="6" t="s">
        <v>424</v>
      </c>
      <c r="J235" s="6">
        <v>1</v>
      </c>
      <c r="K235" s="6"/>
      <c r="L235" s="52"/>
      <c r="M235" s="52"/>
    </row>
    <row r="236" spans="2:13">
      <c r="B236" s="6"/>
      <c r="C236" s="6"/>
      <c r="D236" s="6"/>
      <c r="E236" s="6"/>
      <c r="F236" s="6" t="s">
        <v>158</v>
      </c>
      <c r="G236" s="6" t="s">
        <v>425</v>
      </c>
      <c r="H236" s="6" t="s">
        <v>160</v>
      </c>
      <c r="I236" s="6" t="s">
        <v>426</v>
      </c>
      <c r="J236" s="6">
        <v>1</v>
      </c>
      <c r="K236" s="6"/>
      <c r="L236" s="52"/>
      <c r="M236" s="52"/>
    </row>
    <row r="237" spans="2:13">
      <c r="B237" s="6"/>
      <c r="C237" s="6"/>
      <c r="D237" s="6"/>
      <c r="E237" s="6"/>
      <c r="F237" s="6" t="s">
        <v>24</v>
      </c>
      <c r="G237" s="6" t="s">
        <v>189</v>
      </c>
      <c r="H237" s="6" t="s">
        <v>190</v>
      </c>
      <c r="I237" s="6" t="s">
        <v>191</v>
      </c>
      <c r="J237" s="6">
        <v>1</v>
      </c>
      <c r="K237" s="6"/>
      <c r="L237" s="52"/>
      <c r="M237" s="52"/>
    </row>
    <row r="238" spans="2:13">
      <c r="B238" s="6"/>
      <c r="C238" s="6"/>
      <c r="D238" s="6"/>
      <c r="E238" s="6"/>
      <c r="F238" s="6" t="s">
        <v>123</v>
      </c>
      <c r="G238" s="6" t="s">
        <v>427</v>
      </c>
      <c r="H238" s="6" t="s">
        <v>428</v>
      </c>
      <c r="I238" s="6" t="s">
        <v>429</v>
      </c>
      <c r="J238" s="6">
        <v>1</v>
      </c>
      <c r="K238" s="6"/>
      <c r="L238" s="52"/>
      <c r="M238" s="52"/>
    </row>
    <row r="239" spans="2:13">
      <c r="B239" s="6"/>
      <c r="C239" s="6"/>
      <c r="D239" s="6"/>
      <c r="E239" s="6"/>
      <c r="F239" s="6" t="s">
        <v>430</v>
      </c>
      <c r="G239" s="6" t="s">
        <v>431</v>
      </c>
      <c r="H239" s="6" t="s">
        <v>432</v>
      </c>
      <c r="I239" s="6" t="s">
        <v>433</v>
      </c>
      <c r="J239" s="6">
        <v>1</v>
      </c>
      <c r="K239" s="6"/>
      <c r="L239" s="52"/>
      <c r="M239" s="52"/>
    </row>
    <row r="240" spans="2:13">
      <c r="B240" s="6"/>
      <c r="C240" s="6"/>
      <c r="D240" s="6" t="s">
        <v>434</v>
      </c>
      <c r="E240" s="6">
        <v>1</v>
      </c>
      <c r="F240" s="6"/>
      <c r="G240" s="6"/>
      <c r="H240" s="6"/>
      <c r="I240" s="6"/>
      <c r="J240" s="6"/>
      <c r="K240" s="6"/>
      <c r="L240" s="52"/>
      <c r="M240" s="52"/>
    </row>
    <row r="241" spans="2:13">
      <c r="B241" s="6"/>
      <c r="C241" s="6"/>
      <c r="D241" s="6"/>
      <c r="E241" s="6"/>
      <c r="F241" s="6" t="s">
        <v>20</v>
      </c>
      <c r="G241" s="6" t="s">
        <v>435</v>
      </c>
      <c r="H241" s="6" t="s">
        <v>436</v>
      </c>
      <c r="I241" s="6" t="s">
        <v>437</v>
      </c>
      <c r="J241" s="6">
        <v>1</v>
      </c>
      <c r="K241" s="6"/>
      <c r="L241" s="52"/>
      <c r="M241" s="52"/>
    </row>
    <row r="242" spans="2:13">
      <c r="B242" s="6"/>
      <c r="C242" s="6"/>
      <c r="D242" s="6"/>
      <c r="E242" s="6"/>
      <c r="F242" s="6" t="s">
        <v>322</v>
      </c>
      <c r="G242" s="6" t="s">
        <v>323</v>
      </c>
      <c r="H242" s="6" t="s">
        <v>324</v>
      </c>
      <c r="I242" s="6" t="s">
        <v>325</v>
      </c>
      <c r="J242" s="6">
        <v>1</v>
      </c>
      <c r="K242" s="6"/>
      <c r="L242" s="52"/>
      <c r="M242" s="52"/>
    </row>
    <row r="243" spans="2:13">
      <c r="B243" s="6"/>
      <c r="C243" s="6"/>
      <c r="D243" s="6"/>
      <c r="E243" s="6"/>
      <c r="F243" s="6" t="s">
        <v>326</v>
      </c>
      <c r="G243" s="6" t="s">
        <v>327</v>
      </c>
      <c r="H243" s="6" t="s">
        <v>328</v>
      </c>
      <c r="I243" s="6" t="s">
        <v>325</v>
      </c>
      <c r="J243" s="6">
        <v>1</v>
      </c>
      <c r="K243" s="6"/>
      <c r="L243" s="52"/>
      <c r="M243" s="52"/>
    </row>
    <row r="244" spans="2:13">
      <c r="B244" s="6"/>
      <c r="C244" s="6"/>
      <c r="D244" s="6"/>
      <c r="E244" s="6"/>
      <c r="F244" s="6" t="s">
        <v>88</v>
      </c>
      <c r="G244" s="6" t="s">
        <v>438</v>
      </c>
      <c r="H244" s="6" t="s">
        <v>439</v>
      </c>
      <c r="I244" s="6" t="s">
        <v>440</v>
      </c>
      <c r="J244" s="6">
        <v>26</v>
      </c>
      <c r="K244" s="6"/>
      <c r="L244" s="52"/>
      <c r="M244" s="52"/>
    </row>
    <row r="245" spans="2:13">
      <c r="B245" s="6"/>
      <c r="C245" s="6"/>
      <c r="D245" s="6"/>
      <c r="E245" s="6"/>
      <c r="F245" s="6" t="s">
        <v>441</v>
      </c>
      <c r="G245" s="6" t="s">
        <v>442</v>
      </c>
      <c r="H245" s="6" t="s">
        <v>443</v>
      </c>
      <c r="I245" s="6" t="s">
        <v>444</v>
      </c>
      <c r="J245" s="6">
        <v>2</v>
      </c>
      <c r="K245" s="6"/>
      <c r="L245" s="52"/>
      <c r="M245" s="52"/>
    </row>
    <row r="246" spans="2:13">
      <c r="B246" s="6"/>
      <c r="C246" s="6"/>
      <c r="D246" s="6"/>
      <c r="E246" s="6"/>
      <c r="F246" s="6" t="s">
        <v>445</v>
      </c>
      <c r="G246" s="6" t="s">
        <v>446</v>
      </c>
      <c r="H246" s="6" t="s">
        <v>447</v>
      </c>
      <c r="I246" s="6" t="s">
        <v>448</v>
      </c>
      <c r="J246" s="6">
        <v>2</v>
      </c>
      <c r="K246" s="6"/>
      <c r="L246" s="52"/>
      <c r="M246" s="52"/>
    </row>
    <row r="247" spans="2:13">
      <c r="B247" s="6"/>
      <c r="C247" s="6"/>
      <c r="D247" s="6"/>
      <c r="E247" s="6"/>
      <c r="F247" s="6" t="s">
        <v>449</v>
      </c>
      <c r="G247" s="6" t="s">
        <v>450</v>
      </c>
      <c r="H247" s="6" t="s">
        <v>451</v>
      </c>
      <c r="I247" s="6" t="s">
        <v>452</v>
      </c>
      <c r="J247" s="6">
        <v>1</v>
      </c>
      <c r="K247" s="6"/>
      <c r="L247" s="52"/>
      <c r="M247" s="52"/>
    </row>
    <row r="248" spans="2:13">
      <c r="B248" s="6"/>
      <c r="C248" s="6"/>
      <c r="D248" s="6" t="s">
        <v>453</v>
      </c>
      <c r="E248" s="6">
        <v>1</v>
      </c>
      <c r="F248" s="6"/>
      <c r="G248" s="6"/>
      <c r="H248" s="6"/>
      <c r="I248" s="6"/>
      <c r="J248" s="6"/>
      <c r="K248" s="6"/>
      <c r="L248" s="52"/>
      <c r="M248" s="52"/>
    </row>
    <row r="249" spans="2:13">
      <c r="B249" s="6"/>
      <c r="C249" s="6"/>
      <c r="D249" s="6"/>
      <c r="E249" s="6"/>
      <c r="F249" s="6" t="s">
        <v>454</v>
      </c>
      <c r="G249" s="6" t="s">
        <v>455</v>
      </c>
      <c r="H249" s="6" t="s">
        <v>456</v>
      </c>
      <c r="I249" s="6" t="s">
        <v>457</v>
      </c>
      <c r="J249" s="6">
        <v>1</v>
      </c>
      <c r="K249" s="6"/>
      <c r="L249" s="52"/>
      <c r="M249" s="52"/>
    </row>
    <row r="250" spans="2:13">
      <c r="B250" s="6"/>
      <c r="C250" s="6"/>
      <c r="D250" s="6"/>
      <c r="E250" s="6"/>
      <c r="F250" s="6" t="s">
        <v>61</v>
      </c>
      <c r="G250" s="6">
        <v>58267</v>
      </c>
      <c r="H250" s="6" t="s">
        <v>458</v>
      </c>
      <c r="I250" s="6" t="s">
        <v>459</v>
      </c>
      <c r="J250" s="6">
        <v>1</v>
      </c>
      <c r="K250" s="6"/>
      <c r="L250" s="52"/>
      <c r="M250" s="52"/>
    </row>
    <row r="251" spans="2:13">
      <c r="B251" s="6"/>
      <c r="C251" s="6"/>
      <c r="D251" s="6"/>
      <c r="E251" s="6"/>
      <c r="F251" s="6" t="s">
        <v>460</v>
      </c>
      <c r="G251" s="6" t="s">
        <v>461</v>
      </c>
      <c r="H251" s="6" t="s">
        <v>462</v>
      </c>
      <c r="I251" s="6" t="s">
        <v>463</v>
      </c>
      <c r="J251" s="6">
        <v>1</v>
      </c>
      <c r="K251" s="6"/>
      <c r="L251" s="52"/>
      <c r="M251" s="52"/>
    </row>
    <row r="252" spans="2:13">
      <c r="B252" s="6"/>
      <c r="C252" s="6"/>
      <c r="D252" s="6"/>
      <c r="E252" s="6"/>
      <c r="F252" s="6" t="s">
        <v>464</v>
      </c>
      <c r="G252" s="6" t="s">
        <v>465</v>
      </c>
      <c r="H252" s="6" t="s">
        <v>466</v>
      </c>
      <c r="I252" s="6" t="s">
        <v>467</v>
      </c>
      <c r="J252" s="6">
        <v>1</v>
      </c>
      <c r="K252" s="6"/>
      <c r="L252" s="52"/>
      <c r="M252" s="52"/>
    </row>
    <row r="253" spans="2:13">
      <c r="B253" s="6" t="s">
        <v>13</v>
      </c>
      <c r="C253" s="6" t="s">
        <v>14</v>
      </c>
      <c r="D253" s="6" t="s">
        <v>469</v>
      </c>
      <c r="E253" s="6">
        <v>4</v>
      </c>
      <c r="F253" s="6"/>
      <c r="G253" s="6"/>
      <c r="H253" s="6"/>
      <c r="I253" s="6"/>
      <c r="J253" s="6"/>
      <c r="K253" s="6"/>
      <c r="L253" s="52"/>
      <c r="M253" s="52"/>
    </row>
    <row r="254" spans="2:13">
      <c r="B254" s="6"/>
      <c r="C254" s="6"/>
      <c r="D254" s="6" t="s">
        <v>307</v>
      </c>
      <c r="E254" s="6">
        <v>1</v>
      </c>
      <c r="F254" s="6"/>
      <c r="G254" s="6"/>
      <c r="H254" s="6"/>
      <c r="I254" s="6"/>
      <c r="J254" s="6"/>
      <c r="K254" s="6"/>
      <c r="L254" s="52"/>
      <c r="M254" s="52"/>
    </row>
    <row r="255" spans="2:13">
      <c r="B255" s="6"/>
      <c r="C255" s="6"/>
      <c r="D255" s="6"/>
      <c r="E255" s="6"/>
      <c r="F255" s="6" t="s">
        <v>20</v>
      </c>
      <c r="G255" s="6" t="s">
        <v>308</v>
      </c>
      <c r="H255" s="6" t="s">
        <v>309</v>
      </c>
      <c r="I255" s="6" t="s">
        <v>310</v>
      </c>
      <c r="J255" s="6">
        <v>1</v>
      </c>
      <c r="K255" s="6"/>
      <c r="L255" s="52"/>
      <c r="M255" s="52"/>
    </row>
    <row r="256" spans="2:13">
      <c r="B256" s="6"/>
      <c r="C256" s="6"/>
      <c r="D256" s="6"/>
      <c r="E256" s="6"/>
      <c r="F256" s="6" t="s">
        <v>311</v>
      </c>
      <c r="G256" s="6" t="s">
        <v>312</v>
      </c>
      <c r="H256" s="6" t="s">
        <v>313</v>
      </c>
      <c r="I256" s="6" t="s">
        <v>314</v>
      </c>
      <c r="J256" s="6">
        <v>1</v>
      </c>
      <c r="K256" s="6"/>
      <c r="L256" s="52"/>
      <c r="M256" s="52"/>
    </row>
    <row r="257" spans="2:13">
      <c r="B257" s="6"/>
      <c r="C257" s="6"/>
      <c r="D257" s="6"/>
      <c r="E257" s="6"/>
      <c r="F257" s="6" t="s">
        <v>16</v>
      </c>
      <c r="G257" s="6" t="s">
        <v>315</v>
      </c>
      <c r="H257" s="6" t="s">
        <v>316</v>
      </c>
      <c r="I257" s="6" t="s">
        <v>317</v>
      </c>
      <c r="J257" s="6">
        <v>1</v>
      </c>
      <c r="K257" s="6"/>
      <c r="L257" s="52"/>
      <c r="M257" s="52"/>
    </row>
    <row r="258" spans="2:13">
      <c r="B258" s="6"/>
      <c r="C258" s="6"/>
      <c r="D258" s="6"/>
      <c r="E258" s="6"/>
      <c r="F258" s="6" t="s">
        <v>318</v>
      </c>
      <c r="G258" s="6" t="s">
        <v>319</v>
      </c>
      <c r="H258" s="6" t="s">
        <v>320</v>
      </c>
      <c r="I258" s="6" t="s">
        <v>321</v>
      </c>
      <c r="J258" s="6">
        <v>1</v>
      </c>
      <c r="K258" s="6"/>
      <c r="L258" s="52"/>
      <c r="M258" s="52"/>
    </row>
    <row r="259" spans="2:13">
      <c r="B259" s="6"/>
      <c r="C259" s="6"/>
      <c r="D259" s="6"/>
      <c r="E259" s="6"/>
      <c r="F259" s="6" t="s">
        <v>322</v>
      </c>
      <c r="G259" s="6" t="s">
        <v>323</v>
      </c>
      <c r="H259" s="6" t="s">
        <v>324</v>
      </c>
      <c r="I259" s="6" t="s">
        <v>325</v>
      </c>
      <c r="J259" s="6">
        <v>1</v>
      </c>
      <c r="K259" s="6"/>
      <c r="L259" s="52"/>
      <c r="M259" s="52"/>
    </row>
    <row r="260" spans="2:13">
      <c r="B260" s="6"/>
      <c r="C260" s="6"/>
      <c r="D260" s="6"/>
      <c r="E260" s="6"/>
      <c r="F260" s="6" t="s">
        <v>326</v>
      </c>
      <c r="G260" s="6" t="s">
        <v>327</v>
      </c>
      <c r="H260" s="6" t="s">
        <v>328</v>
      </c>
      <c r="I260" s="6" t="s">
        <v>325</v>
      </c>
      <c r="J260" s="6">
        <v>1</v>
      </c>
      <c r="K260" s="6"/>
      <c r="L260" s="52"/>
      <c r="M260" s="52"/>
    </row>
    <row r="261" spans="2:13">
      <c r="B261" s="6"/>
      <c r="C261" s="6"/>
      <c r="D261" s="6"/>
      <c r="E261" s="6"/>
      <c r="F261" s="6" t="s">
        <v>80</v>
      </c>
      <c r="G261" s="6" t="s">
        <v>329</v>
      </c>
      <c r="H261" s="6" t="s">
        <v>330</v>
      </c>
      <c r="I261" s="6" t="s">
        <v>331</v>
      </c>
      <c r="J261" s="6">
        <v>1</v>
      </c>
      <c r="K261" s="6"/>
      <c r="L261" s="52"/>
      <c r="M261" s="52"/>
    </row>
    <row r="262" spans="2:13">
      <c r="B262" s="6"/>
      <c r="C262" s="6"/>
      <c r="D262" s="6"/>
      <c r="E262" s="6"/>
      <c r="F262" s="6" t="s">
        <v>166</v>
      </c>
      <c r="G262" s="6" t="s">
        <v>332</v>
      </c>
      <c r="H262" s="6" t="s">
        <v>333</v>
      </c>
      <c r="I262" s="6" t="s">
        <v>334</v>
      </c>
      <c r="J262" s="6">
        <v>1</v>
      </c>
      <c r="K262" s="6"/>
      <c r="L262" s="52"/>
      <c r="M262" s="52"/>
    </row>
    <row r="263" spans="2:13">
      <c r="B263" s="6"/>
      <c r="C263" s="6"/>
      <c r="D263" s="6"/>
      <c r="E263" s="6"/>
      <c r="F263" s="6" t="s">
        <v>84</v>
      </c>
      <c r="G263" s="6" t="s">
        <v>335</v>
      </c>
      <c r="H263" s="6" t="s">
        <v>336</v>
      </c>
      <c r="I263" s="6" t="s">
        <v>337</v>
      </c>
      <c r="J263" s="6">
        <v>1</v>
      </c>
      <c r="K263" s="6"/>
      <c r="L263" s="52"/>
      <c r="M263" s="52"/>
    </row>
    <row r="264" spans="2:13">
      <c r="B264" s="6"/>
      <c r="C264" s="6"/>
      <c r="D264" s="6"/>
      <c r="E264" s="6"/>
      <c r="F264" s="6" t="s">
        <v>88</v>
      </c>
      <c r="G264" s="6" t="s">
        <v>338</v>
      </c>
      <c r="H264" s="6" t="s">
        <v>336</v>
      </c>
      <c r="I264" s="6" t="s">
        <v>339</v>
      </c>
      <c r="J264" s="6">
        <v>1</v>
      </c>
      <c r="K264" s="6"/>
      <c r="L264" s="52"/>
      <c r="M264" s="52"/>
    </row>
    <row r="265" spans="2:13">
      <c r="B265" s="6"/>
      <c r="C265" s="6"/>
      <c r="D265" s="6"/>
      <c r="E265" s="6"/>
      <c r="F265" s="6" t="s">
        <v>99</v>
      </c>
      <c r="G265" s="6" t="s">
        <v>340</v>
      </c>
      <c r="H265" s="6" t="s">
        <v>341</v>
      </c>
      <c r="I265" s="6" t="s">
        <v>342</v>
      </c>
      <c r="J265" s="6">
        <v>1</v>
      </c>
      <c r="K265" s="6"/>
      <c r="L265" s="52"/>
      <c r="M265" s="52"/>
    </row>
    <row r="266" spans="2:13">
      <c r="B266" s="6"/>
      <c r="C266" s="6"/>
      <c r="D266" s="6"/>
      <c r="E266" s="6"/>
      <c r="F266" s="6" t="s">
        <v>103</v>
      </c>
      <c r="G266" s="6" t="s">
        <v>343</v>
      </c>
      <c r="H266" s="6" t="s">
        <v>344</v>
      </c>
      <c r="I266" s="6" t="s">
        <v>345</v>
      </c>
      <c r="J266" s="6">
        <v>16</v>
      </c>
      <c r="K266" s="6"/>
      <c r="L266" s="52"/>
      <c r="M266" s="52"/>
    </row>
    <row r="267" spans="2:13">
      <c r="B267" s="6"/>
      <c r="C267" s="6"/>
      <c r="D267" s="6"/>
      <c r="E267" s="6"/>
      <c r="F267" s="6" t="s">
        <v>115</v>
      </c>
      <c r="G267" s="6" t="s">
        <v>346</v>
      </c>
      <c r="H267" s="6" t="s">
        <v>347</v>
      </c>
      <c r="I267" s="6" t="s">
        <v>348</v>
      </c>
      <c r="J267" s="27">
        <v>2</v>
      </c>
      <c r="K267" s="6"/>
      <c r="L267" s="52"/>
      <c r="M267" s="52"/>
    </row>
    <row r="268" spans="2:13">
      <c r="B268" s="6"/>
      <c r="C268" s="6"/>
      <c r="D268" s="6"/>
      <c r="E268" s="6"/>
      <c r="F268" s="6" t="s">
        <v>115</v>
      </c>
      <c r="G268" s="6" t="s">
        <v>349</v>
      </c>
      <c r="H268" s="6" t="s">
        <v>350</v>
      </c>
      <c r="I268" s="6" t="s">
        <v>351</v>
      </c>
      <c r="J268" s="27">
        <v>6</v>
      </c>
      <c r="K268" s="6"/>
      <c r="L268" s="52"/>
      <c r="M268" s="52"/>
    </row>
    <row r="269" spans="2:13">
      <c r="B269" s="6"/>
      <c r="C269" s="6"/>
      <c r="D269" s="6"/>
      <c r="E269" s="6"/>
      <c r="F269" s="6" t="s">
        <v>142</v>
      </c>
      <c r="G269" s="6" t="s">
        <v>352</v>
      </c>
      <c r="H269" s="6" t="s">
        <v>353</v>
      </c>
      <c r="I269" s="6" t="s">
        <v>354</v>
      </c>
      <c r="J269" s="6">
        <v>1</v>
      </c>
      <c r="K269" s="6"/>
      <c r="L269" s="52"/>
      <c r="M269" s="52"/>
    </row>
    <row r="270" spans="2:13">
      <c r="B270" s="6"/>
      <c r="C270" s="6"/>
      <c r="D270" s="6"/>
      <c r="E270" s="6"/>
      <c r="F270" s="6" t="s">
        <v>150</v>
      </c>
      <c r="G270" s="6" t="s">
        <v>151</v>
      </c>
      <c r="H270" s="6" t="s">
        <v>152</v>
      </c>
      <c r="I270" s="6" t="s">
        <v>153</v>
      </c>
      <c r="J270" s="6">
        <v>1</v>
      </c>
      <c r="K270" s="6"/>
      <c r="L270" s="52"/>
      <c r="M270" s="52"/>
    </row>
    <row r="271" spans="2:13">
      <c r="B271" s="6"/>
      <c r="C271" s="6"/>
      <c r="D271" s="6"/>
      <c r="E271" s="6"/>
      <c r="F271" s="6" t="s">
        <v>76</v>
      </c>
      <c r="G271" s="6" t="s">
        <v>77</v>
      </c>
      <c r="H271" s="6" t="s">
        <v>78</v>
      </c>
      <c r="I271" s="6" t="s">
        <v>79</v>
      </c>
      <c r="J271" s="6">
        <v>1</v>
      </c>
      <c r="K271" s="6"/>
      <c r="L271" s="52"/>
      <c r="M271" s="52"/>
    </row>
    <row r="272" spans="2:13">
      <c r="B272" s="6"/>
      <c r="C272" s="6"/>
      <c r="D272" s="6"/>
      <c r="E272" s="6"/>
      <c r="F272" s="6" t="s">
        <v>185</v>
      </c>
      <c r="G272" s="6" t="s">
        <v>355</v>
      </c>
      <c r="H272" s="6" t="s">
        <v>187</v>
      </c>
      <c r="I272" s="6" t="s">
        <v>356</v>
      </c>
      <c r="J272" s="6">
        <v>1</v>
      </c>
      <c r="K272" s="6"/>
      <c r="L272" s="52"/>
      <c r="M272" s="52"/>
    </row>
    <row r="273" spans="2:13">
      <c r="B273" s="6"/>
      <c r="C273" s="6"/>
      <c r="D273" s="6"/>
      <c r="E273" s="6"/>
      <c r="F273" s="6" t="s">
        <v>131</v>
      </c>
      <c r="G273" s="6" t="s">
        <v>357</v>
      </c>
      <c r="H273" s="6" t="s">
        <v>358</v>
      </c>
      <c r="I273" s="6" t="s">
        <v>359</v>
      </c>
      <c r="J273" s="6">
        <v>1</v>
      </c>
      <c r="K273" s="6"/>
      <c r="L273" s="52"/>
      <c r="M273" s="52"/>
    </row>
    <row r="274" spans="2:13">
      <c r="B274" s="6"/>
      <c r="C274" s="6"/>
      <c r="D274" s="6"/>
      <c r="E274" s="6"/>
      <c r="F274" s="6" t="s">
        <v>28</v>
      </c>
      <c r="G274" s="6">
        <v>518051</v>
      </c>
      <c r="H274" s="6" t="s">
        <v>140</v>
      </c>
      <c r="I274" s="6" t="s">
        <v>141</v>
      </c>
      <c r="J274" s="6">
        <v>2</v>
      </c>
      <c r="K274" s="6"/>
      <c r="L274" s="52"/>
      <c r="M274" s="52"/>
    </row>
    <row r="275" spans="2:13">
      <c r="B275" s="6"/>
      <c r="C275" s="6"/>
      <c r="D275" s="6"/>
      <c r="E275" s="6"/>
      <c r="F275" s="6" t="s">
        <v>360</v>
      </c>
      <c r="G275" s="6" t="s">
        <v>361</v>
      </c>
      <c r="H275" s="6" t="s">
        <v>362</v>
      </c>
      <c r="I275" s="6" t="s">
        <v>363</v>
      </c>
      <c r="J275" s="6">
        <v>1</v>
      </c>
      <c r="K275" s="6"/>
      <c r="L275" s="52"/>
      <c r="M275" s="52"/>
    </row>
    <row r="276" spans="2:13">
      <c r="B276" s="6"/>
      <c r="C276" s="6"/>
      <c r="D276" s="6"/>
      <c r="E276" s="6"/>
      <c r="F276" s="6" t="s">
        <v>220</v>
      </c>
      <c r="G276" s="6" t="s">
        <v>364</v>
      </c>
      <c r="H276" s="6" t="s">
        <v>365</v>
      </c>
      <c r="I276" s="6" t="s">
        <v>366</v>
      </c>
      <c r="J276" s="6">
        <v>1</v>
      </c>
      <c r="K276" s="6"/>
      <c r="L276" s="52"/>
      <c r="M276" s="52"/>
    </row>
    <row r="277" spans="2:13">
      <c r="B277" s="6"/>
      <c r="C277" s="6"/>
      <c r="D277" s="6"/>
      <c r="E277" s="6"/>
      <c r="F277" s="6" t="s">
        <v>224</v>
      </c>
      <c r="G277" s="6" t="s">
        <v>367</v>
      </c>
      <c r="H277" s="6" t="s">
        <v>368</v>
      </c>
      <c r="I277" s="6" t="s">
        <v>369</v>
      </c>
      <c r="J277" s="6">
        <v>1</v>
      </c>
      <c r="K277" s="6"/>
      <c r="L277" s="52"/>
      <c r="M277" s="52"/>
    </row>
    <row r="278" spans="2:13">
      <c r="B278" s="6"/>
      <c r="C278" s="6"/>
      <c r="D278" s="6"/>
      <c r="E278" s="6"/>
      <c r="F278" s="6" t="s">
        <v>305</v>
      </c>
      <c r="G278" s="6" t="s">
        <v>370</v>
      </c>
      <c r="H278" s="6" t="s">
        <v>371</v>
      </c>
      <c r="I278" s="6" t="s">
        <v>372</v>
      </c>
      <c r="J278" s="6">
        <v>1</v>
      </c>
      <c r="K278" s="6"/>
      <c r="L278" s="52"/>
      <c r="M278" s="52"/>
    </row>
    <row r="279" spans="2:13">
      <c r="B279" s="6"/>
      <c r="C279" s="6"/>
      <c r="D279" s="6"/>
      <c r="E279" s="6"/>
      <c r="F279" s="6" t="s">
        <v>200</v>
      </c>
      <c r="G279" s="6" t="s">
        <v>373</v>
      </c>
      <c r="H279" s="6" t="s">
        <v>374</v>
      </c>
      <c r="I279" s="6" t="s">
        <v>375</v>
      </c>
      <c r="J279" s="6">
        <v>1</v>
      </c>
      <c r="K279" s="6"/>
      <c r="L279" s="52"/>
      <c r="M279" s="52"/>
    </row>
    <row r="280" spans="2:13">
      <c r="B280" s="6"/>
      <c r="C280" s="6"/>
      <c r="D280" s="6"/>
      <c r="E280" s="6"/>
      <c r="F280" s="6" t="s">
        <v>376</v>
      </c>
      <c r="G280" s="6" t="s">
        <v>377</v>
      </c>
      <c r="H280" s="6" t="s">
        <v>378</v>
      </c>
      <c r="I280" s="6" t="s">
        <v>379</v>
      </c>
      <c r="J280" s="6">
        <v>1</v>
      </c>
      <c r="K280" s="6"/>
      <c r="L280" s="52"/>
      <c r="M280" s="52"/>
    </row>
    <row r="281" spans="2:13">
      <c r="B281" s="6"/>
      <c r="C281" s="6"/>
      <c r="D281" s="6"/>
      <c r="E281" s="6"/>
      <c r="F281" s="6" t="s">
        <v>192</v>
      </c>
      <c r="G281" s="6" t="s">
        <v>380</v>
      </c>
      <c r="H281" s="6" t="s">
        <v>381</v>
      </c>
      <c r="I281" s="6" t="s">
        <v>382</v>
      </c>
      <c r="J281" s="6">
        <v>1</v>
      </c>
      <c r="K281" s="6"/>
      <c r="L281" s="52"/>
      <c r="M281" s="52"/>
    </row>
    <row r="282" spans="2:13">
      <c r="B282" s="6"/>
      <c r="C282" s="6"/>
      <c r="D282" s="6"/>
      <c r="E282" s="6"/>
      <c r="F282" s="6" t="s">
        <v>196</v>
      </c>
      <c r="G282" s="6" t="s">
        <v>383</v>
      </c>
      <c r="H282" s="6" t="s">
        <v>384</v>
      </c>
      <c r="I282" s="6" t="s">
        <v>385</v>
      </c>
      <c r="J282" s="6">
        <v>1</v>
      </c>
      <c r="K282" s="6"/>
      <c r="L282" s="52"/>
      <c r="M282" s="52"/>
    </row>
    <row r="283" spans="2:13">
      <c r="B283" s="6"/>
      <c r="C283" s="6"/>
      <c r="D283" s="6"/>
      <c r="E283" s="6"/>
      <c r="F283" s="6" t="s">
        <v>386</v>
      </c>
      <c r="G283" s="6" t="s">
        <v>387</v>
      </c>
      <c r="H283" s="6" t="s">
        <v>388</v>
      </c>
      <c r="I283" s="6" t="s">
        <v>389</v>
      </c>
      <c r="J283" s="6">
        <v>1</v>
      </c>
      <c r="K283" s="6"/>
      <c r="L283" s="52"/>
      <c r="M283" s="52"/>
    </row>
    <row r="284" spans="2:13">
      <c r="B284" s="6"/>
      <c r="C284" s="6"/>
      <c r="D284" s="6"/>
      <c r="E284" s="6"/>
      <c r="F284" s="6" t="s">
        <v>390</v>
      </c>
      <c r="G284" s="6" t="s">
        <v>391</v>
      </c>
      <c r="H284" s="6" t="s">
        <v>392</v>
      </c>
      <c r="I284" s="6" t="s">
        <v>393</v>
      </c>
      <c r="J284" s="6">
        <v>1</v>
      </c>
      <c r="K284" s="6"/>
      <c r="L284" s="52"/>
      <c r="M284" s="52"/>
    </row>
    <row r="285" spans="2:13">
      <c r="B285" s="6"/>
      <c r="C285" s="6"/>
      <c r="D285" s="6"/>
      <c r="E285" s="6"/>
      <c r="F285" s="6" t="s">
        <v>146</v>
      </c>
      <c r="G285" s="6" t="s">
        <v>394</v>
      </c>
      <c r="H285" s="6" t="s">
        <v>395</v>
      </c>
      <c r="I285" s="6" t="s">
        <v>396</v>
      </c>
      <c r="J285" s="6">
        <v>1</v>
      </c>
      <c r="K285" s="6"/>
      <c r="L285" s="52"/>
      <c r="M285" s="52"/>
    </row>
    <row r="286" spans="2:13">
      <c r="B286" s="6"/>
      <c r="C286" s="6"/>
      <c r="D286" s="6"/>
      <c r="E286" s="6"/>
      <c r="F286" s="6" t="s">
        <v>91</v>
      </c>
      <c r="G286" s="6" t="s">
        <v>397</v>
      </c>
      <c r="H286" s="6" t="s">
        <v>398</v>
      </c>
      <c r="I286" s="6" t="s">
        <v>399</v>
      </c>
      <c r="J286" s="6">
        <v>1</v>
      </c>
      <c r="K286" s="6"/>
      <c r="L286" s="52"/>
      <c r="M286" s="52"/>
    </row>
    <row r="287" spans="2:13">
      <c r="B287" s="6"/>
      <c r="C287" s="6"/>
      <c r="D287" s="6"/>
      <c r="E287" s="6"/>
      <c r="F287" s="6" t="s">
        <v>95</v>
      </c>
      <c r="G287" s="6" t="s">
        <v>96</v>
      </c>
      <c r="H287" s="6" t="s">
        <v>97</v>
      </c>
      <c r="I287" s="6" t="s">
        <v>98</v>
      </c>
      <c r="J287" s="6">
        <v>1</v>
      </c>
      <c r="K287" s="6"/>
      <c r="L287" s="52"/>
      <c r="M287" s="52"/>
    </row>
    <row r="288" spans="2:13">
      <c r="B288" s="6"/>
      <c r="C288" s="6"/>
      <c r="D288" s="6"/>
      <c r="E288" s="6"/>
      <c r="F288" s="6" t="s">
        <v>400</v>
      </c>
      <c r="G288" s="6" t="s">
        <v>401</v>
      </c>
      <c r="H288" s="6" t="s">
        <v>402</v>
      </c>
      <c r="I288" s="6" t="s">
        <v>403</v>
      </c>
      <c r="J288" s="6">
        <v>1</v>
      </c>
      <c r="K288" s="6"/>
      <c r="L288" s="52"/>
      <c r="M288" s="52"/>
    </row>
    <row r="289" spans="2:13">
      <c r="B289" s="6"/>
      <c r="C289" s="6"/>
      <c r="D289" s="6"/>
      <c r="E289" s="6"/>
      <c r="F289" s="6" t="s">
        <v>111</v>
      </c>
      <c r="G289" s="6" t="s">
        <v>404</v>
      </c>
      <c r="H289" s="6" t="s">
        <v>405</v>
      </c>
      <c r="I289" s="6" t="s">
        <v>406</v>
      </c>
      <c r="J289" s="6">
        <v>1</v>
      </c>
      <c r="K289" s="6"/>
      <c r="L289" s="52"/>
      <c r="M289" s="52"/>
    </row>
    <row r="290" spans="2:13">
      <c r="B290" s="6"/>
      <c r="C290" s="6"/>
      <c r="D290" s="6"/>
      <c r="E290" s="6"/>
      <c r="F290" s="6" t="s">
        <v>407</v>
      </c>
      <c r="G290" s="6" t="s">
        <v>408</v>
      </c>
      <c r="H290" s="6" t="s">
        <v>409</v>
      </c>
      <c r="I290" s="6" t="s">
        <v>410</v>
      </c>
      <c r="J290" s="6">
        <v>1</v>
      </c>
      <c r="K290" s="6"/>
      <c r="L290" s="52"/>
      <c r="M290" s="52"/>
    </row>
    <row r="291" spans="2:13">
      <c r="B291" s="6"/>
      <c r="C291" s="6"/>
      <c r="D291" s="6"/>
      <c r="E291" s="6"/>
      <c r="F291" s="6" t="s">
        <v>135</v>
      </c>
      <c r="G291" s="6" t="s">
        <v>411</v>
      </c>
      <c r="H291" s="6" t="s">
        <v>412</v>
      </c>
      <c r="I291" s="6" t="s">
        <v>413</v>
      </c>
      <c r="J291" s="6">
        <v>1</v>
      </c>
      <c r="K291" s="6"/>
      <c r="L291" s="52"/>
      <c r="M291" s="52"/>
    </row>
    <row r="292" spans="2:13">
      <c r="B292" s="6"/>
      <c r="C292" s="6"/>
      <c r="D292" s="6"/>
      <c r="E292" s="6"/>
      <c r="F292" s="6" t="s">
        <v>170</v>
      </c>
      <c r="G292" s="6" t="s">
        <v>171</v>
      </c>
      <c r="H292" s="6" t="s">
        <v>172</v>
      </c>
      <c r="I292" s="6" t="s">
        <v>173</v>
      </c>
      <c r="J292" s="6">
        <v>1</v>
      </c>
      <c r="K292" s="6"/>
      <c r="L292" s="52"/>
      <c r="M292" s="52"/>
    </row>
    <row r="293" spans="2:13">
      <c r="B293" s="6"/>
      <c r="C293" s="6"/>
      <c r="D293" s="6"/>
      <c r="E293" s="6"/>
      <c r="F293" s="6" t="s">
        <v>162</v>
      </c>
      <c r="G293" s="6" t="s">
        <v>414</v>
      </c>
      <c r="H293" s="6" t="s">
        <v>415</v>
      </c>
      <c r="I293" s="6" t="s">
        <v>416</v>
      </c>
      <c r="J293" s="6">
        <v>1</v>
      </c>
      <c r="K293" s="6"/>
      <c r="L293" s="52"/>
      <c r="M293" s="52"/>
    </row>
    <row r="294" spans="2:13">
      <c r="B294" s="6"/>
      <c r="C294" s="6"/>
      <c r="D294" s="6"/>
      <c r="E294" s="6"/>
      <c r="F294" s="6" t="s">
        <v>417</v>
      </c>
      <c r="G294" s="6" t="s">
        <v>418</v>
      </c>
      <c r="H294" s="6" t="s">
        <v>419</v>
      </c>
      <c r="I294" s="6" t="s">
        <v>420</v>
      </c>
      <c r="J294" s="6">
        <v>1</v>
      </c>
      <c r="K294" s="6"/>
      <c r="L294" s="52"/>
      <c r="M294" s="52"/>
    </row>
    <row r="295" spans="2:13">
      <c r="B295" s="6"/>
      <c r="C295" s="6"/>
      <c r="D295" s="6"/>
      <c r="E295" s="6"/>
      <c r="F295" s="6" t="s">
        <v>421</v>
      </c>
      <c r="G295" s="6" t="s">
        <v>422</v>
      </c>
      <c r="H295" s="6" t="s">
        <v>423</v>
      </c>
      <c r="I295" s="6" t="s">
        <v>424</v>
      </c>
      <c r="J295" s="6">
        <v>1</v>
      </c>
      <c r="K295" s="6"/>
      <c r="L295" s="52"/>
      <c r="M295" s="52"/>
    </row>
    <row r="296" spans="2:13">
      <c r="B296" s="6"/>
      <c r="C296" s="6"/>
      <c r="D296" s="6"/>
      <c r="E296" s="6"/>
      <c r="F296" s="6" t="s">
        <v>158</v>
      </c>
      <c r="G296" s="6" t="s">
        <v>425</v>
      </c>
      <c r="H296" s="6" t="s">
        <v>160</v>
      </c>
      <c r="I296" s="6" t="s">
        <v>426</v>
      </c>
      <c r="J296" s="6">
        <v>1</v>
      </c>
      <c r="K296" s="6"/>
      <c r="L296" s="52"/>
      <c r="M296" s="52"/>
    </row>
    <row r="297" spans="2:13">
      <c r="B297" s="6"/>
      <c r="C297" s="6"/>
      <c r="D297" s="6"/>
      <c r="E297" s="6"/>
      <c r="F297" s="6" t="s">
        <v>24</v>
      </c>
      <c r="G297" s="6" t="s">
        <v>189</v>
      </c>
      <c r="H297" s="6" t="s">
        <v>190</v>
      </c>
      <c r="I297" s="6" t="s">
        <v>191</v>
      </c>
      <c r="J297" s="6">
        <v>1</v>
      </c>
      <c r="K297" s="6"/>
      <c r="L297" s="52"/>
      <c r="M297" s="52"/>
    </row>
    <row r="298" spans="2:13">
      <c r="B298" s="6"/>
      <c r="C298" s="6"/>
      <c r="D298" s="6"/>
      <c r="E298" s="6"/>
      <c r="F298" s="6" t="s">
        <v>123</v>
      </c>
      <c r="G298" s="6" t="s">
        <v>427</v>
      </c>
      <c r="H298" s="6" t="s">
        <v>428</v>
      </c>
      <c r="I298" s="6" t="s">
        <v>429</v>
      </c>
      <c r="J298" s="6">
        <v>1</v>
      </c>
      <c r="K298" s="6"/>
      <c r="L298" s="52"/>
      <c r="M298" s="52"/>
    </row>
    <row r="299" spans="2:13">
      <c r="B299" s="6"/>
      <c r="C299" s="6"/>
      <c r="D299" s="6"/>
      <c r="E299" s="6"/>
      <c r="F299" s="6" t="s">
        <v>430</v>
      </c>
      <c r="G299" s="6" t="s">
        <v>431</v>
      </c>
      <c r="H299" s="6" t="s">
        <v>432</v>
      </c>
      <c r="I299" s="6" t="s">
        <v>433</v>
      </c>
      <c r="J299" s="6">
        <v>1</v>
      </c>
      <c r="K299" s="6"/>
      <c r="L299" s="52"/>
      <c r="M299" s="52"/>
    </row>
    <row r="300" spans="2:13">
      <c r="B300" s="6"/>
      <c r="C300" s="6"/>
      <c r="D300" s="6" t="s">
        <v>434</v>
      </c>
      <c r="E300" s="6">
        <v>1</v>
      </c>
      <c r="F300" s="6"/>
      <c r="G300" s="6"/>
      <c r="H300" s="6"/>
      <c r="I300" s="6"/>
      <c r="J300" s="6"/>
      <c r="K300" s="6"/>
      <c r="L300" s="52"/>
      <c r="M300" s="52"/>
    </row>
    <row r="301" spans="2:13">
      <c r="B301" s="6"/>
      <c r="C301" s="6"/>
      <c r="D301" s="6"/>
      <c r="E301" s="6"/>
      <c r="F301" s="6" t="s">
        <v>20</v>
      </c>
      <c r="G301" s="6" t="s">
        <v>435</v>
      </c>
      <c r="H301" s="6" t="s">
        <v>436</v>
      </c>
      <c r="I301" s="6" t="s">
        <v>437</v>
      </c>
      <c r="J301" s="6">
        <v>1</v>
      </c>
      <c r="K301" s="6"/>
      <c r="L301" s="52"/>
      <c r="M301" s="52"/>
    </row>
    <row r="302" spans="2:13">
      <c r="B302" s="6"/>
      <c r="C302" s="6"/>
      <c r="D302" s="6"/>
      <c r="E302" s="6"/>
      <c r="F302" s="6" t="s">
        <v>322</v>
      </c>
      <c r="G302" s="6" t="s">
        <v>323</v>
      </c>
      <c r="H302" s="6" t="s">
        <v>324</v>
      </c>
      <c r="I302" s="6" t="s">
        <v>325</v>
      </c>
      <c r="J302" s="6">
        <v>1</v>
      </c>
      <c r="K302" s="6"/>
      <c r="L302" s="52"/>
      <c r="M302" s="52"/>
    </row>
    <row r="303" spans="2:13">
      <c r="B303" s="6"/>
      <c r="C303" s="6"/>
      <c r="D303" s="6"/>
      <c r="E303" s="6"/>
      <c r="F303" s="6" t="s">
        <v>326</v>
      </c>
      <c r="G303" s="6" t="s">
        <v>327</v>
      </c>
      <c r="H303" s="6" t="s">
        <v>328</v>
      </c>
      <c r="I303" s="6" t="s">
        <v>325</v>
      </c>
      <c r="J303" s="6">
        <v>1</v>
      </c>
      <c r="K303" s="6"/>
      <c r="L303" s="52"/>
      <c r="M303" s="52"/>
    </row>
    <row r="304" spans="2:13">
      <c r="B304" s="6"/>
      <c r="C304" s="6"/>
      <c r="D304" s="6"/>
      <c r="E304" s="6"/>
      <c r="F304" s="6" t="s">
        <v>88</v>
      </c>
      <c r="G304" s="6" t="s">
        <v>438</v>
      </c>
      <c r="H304" s="6" t="s">
        <v>439</v>
      </c>
      <c r="I304" s="6" t="s">
        <v>440</v>
      </c>
      <c r="J304" s="6">
        <v>26</v>
      </c>
      <c r="K304" s="6"/>
      <c r="L304" s="52"/>
      <c r="M304" s="52"/>
    </row>
    <row r="305" spans="2:13">
      <c r="B305" s="6"/>
      <c r="C305" s="6"/>
      <c r="D305" s="6"/>
      <c r="E305" s="6"/>
      <c r="F305" s="6" t="s">
        <v>441</v>
      </c>
      <c r="G305" s="6" t="s">
        <v>442</v>
      </c>
      <c r="H305" s="6" t="s">
        <v>443</v>
      </c>
      <c r="I305" s="6" t="s">
        <v>444</v>
      </c>
      <c r="J305" s="6">
        <v>2</v>
      </c>
      <c r="K305" s="6"/>
      <c r="L305" s="52"/>
      <c r="M305" s="52"/>
    </row>
    <row r="306" spans="2:13">
      <c r="B306" s="6"/>
      <c r="C306" s="6"/>
      <c r="D306" s="6"/>
      <c r="E306" s="6"/>
      <c r="F306" s="6" t="s">
        <v>445</v>
      </c>
      <c r="G306" s="6" t="s">
        <v>446</v>
      </c>
      <c r="H306" s="6" t="s">
        <v>447</v>
      </c>
      <c r="I306" s="6" t="s">
        <v>448</v>
      </c>
      <c r="J306" s="6">
        <v>2</v>
      </c>
      <c r="K306" s="6"/>
      <c r="L306" s="52"/>
      <c r="M306" s="52"/>
    </row>
    <row r="307" spans="2:13">
      <c r="B307" s="6"/>
      <c r="C307" s="6"/>
      <c r="D307" s="6"/>
      <c r="E307" s="6"/>
      <c r="F307" s="6" t="s">
        <v>449</v>
      </c>
      <c r="G307" s="6" t="s">
        <v>450</v>
      </c>
      <c r="H307" s="6" t="s">
        <v>451</v>
      </c>
      <c r="I307" s="6" t="s">
        <v>452</v>
      </c>
      <c r="J307" s="6">
        <v>1</v>
      </c>
      <c r="K307" s="6"/>
      <c r="L307" s="52"/>
      <c r="M307" s="52"/>
    </row>
    <row r="308" spans="2:13">
      <c r="B308" s="6"/>
      <c r="C308" s="6"/>
      <c r="D308" s="6" t="s">
        <v>453</v>
      </c>
      <c r="E308" s="6">
        <v>1</v>
      </c>
      <c r="F308" s="6"/>
      <c r="G308" s="6"/>
      <c r="H308" s="6"/>
      <c r="I308" s="6"/>
      <c r="J308" s="6"/>
      <c r="K308" s="6"/>
      <c r="L308" s="52"/>
      <c r="M308" s="52"/>
    </row>
    <row r="309" spans="2:13">
      <c r="B309" s="6"/>
      <c r="C309" s="6"/>
      <c r="D309" s="6"/>
      <c r="E309" s="6"/>
      <c r="F309" s="6" t="s">
        <v>454</v>
      </c>
      <c r="G309" s="6" t="s">
        <v>455</v>
      </c>
      <c r="H309" s="6" t="s">
        <v>456</v>
      </c>
      <c r="I309" s="6" t="s">
        <v>457</v>
      </c>
      <c r="J309" s="6">
        <v>1</v>
      </c>
      <c r="K309" s="6"/>
      <c r="L309" s="52"/>
      <c r="M309" s="52"/>
    </row>
    <row r="310" spans="2:13">
      <c r="B310" s="6"/>
      <c r="C310" s="6"/>
      <c r="D310" s="6"/>
      <c r="E310" s="6"/>
      <c r="F310" s="6" t="s">
        <v>61</v>
      </c>
      <c r="G310" s="6">
        <v>58267</v>
      </c>
      <c r="H310" s="6" t="s">
        <v>458</v>
      </c>
      <c r="I310" s="6" t="s">
        <v>459</v>
      </c>
      <c r="J310" s="6">
        <v>1</v>
      </c>
      <c r="K310" s="6"/>
      <c r="L310" s="52"/>
      <c r="M310" s="52"/>
    </row>
    <row r="311" spans="2:13">
      <c r="B311" s="6"/>
      <c r="C311" s="6"/>
      <c r="D311" s="6"/>
      <c r="E311" s="6"/>
      <c r="F311" s="6" t="s">
        <v>460</v>
      </c>
      <c r="G311" s="6" t="s">
        <v>461</v>
      </c>
      <c r="H311" s="6" t="s">
        <v>462</v>
      </c>
      <c r="I311" s="6" t="s">
        <v>463</v>
      </c>
      <c r="J311" s="6">
        <v>1</v>
      </c>
      <c r="K311" s="6"/>
      <c r="L311" s="52"/>
      <c r="M311" s="52"/>
    </row>
    <row r="312" spans="2:13">
      <c r="B312" s="6"/>
      <c r="C312" s="6"/>
      <c r="D312" s="6"/>
      <c r="E312" s="6"/>
      <c r="F312" s="6" t="s">
        <v>464</v>
      </c>
      <c r="G312" s="6" t="s">
        <v>465</v>
      </c>
      <c r="H312" s="6" t="s">
        <v>466</v>
      </c>
      <c r="I312" s="6" t="s">
        <v>467</v>
      </c>
      <c r="J312" s="6">
        <v>1</v>
      </c>
      <c r="K312" s="6"/>
      <c r="L312" s="52"/>
      <c r="M312" s="52"/>
    </row>
    <row r="313" spans="2:13">
      <c r="B313" s="6" t="s">
        <v>13</v>
      </c>
      <c r="C313" s="6" t="s">
        <v>14</v>
      </c>
      <c r="D313" s="6" t="s">
        <v>470</v>
      </c>
      <c r="E313" s="6">
        <v>5</v>
      </c>
      <c r="F313" s="6"/>
      <c r="G313" s="6"/>
      <c r="H313" s="6"/>
      <c r="I313" s="6"/>
      <c r="J313" s="6"/>
      <c r="K313" s="6"/>
      <c r="L313" s="52"/>
      <c r="M313" s="52"/>
    </row>
    <row r="314" spans="2:13">
      <c r="B314" s="6"/>
      <c r="C314" s="6"/>
      <c r="D314" s="6" t="s">
        <v>471</v>
      </c>
      <c r="E314" s="6">
        <v>1</v>
      </c>
      <c r="F314" s="6"/>
      <c r="G314" s="6"/>
      <c r="H314" s="6"/>
      <c r="I314" s="6"/>
      <c r="J314" s="6"/>
      <c r="K314" s="6"/>
      <c r="L314" s="52"/>
      <c r="M314" s="52"/>
    </row>
    <row r="315" spans="2:13">
      <c r="B315" s="6"/>
      <c r="C315" s="6"/>
      <c r="D315" s="6"/>
      <c r="E315" s="6"/>
      <c r="F315" s="6" t="s">
        <v>20</v>
      </c>
      <c r="G315" s="6" t="s">
        <v>472</v>
      </c>
      <c r="H315" s="6" t="s">
        <v>473</v>
      </c>
      <c r="I315" s="6" t="s">
        <v>474</v>
      </c>
      <c r="J315" s="6">
        <v>1</v>
      </c>
      <c r="K315" s="6"/>
      <c r="L315" s="52"/>
      <c r="M315" s="52"/>
    </row>
    <row r="316" spans="2:13">
      <c r="B316" s="6"/>
      <c r="C316" s="6"/>
      <c r="D316" s="6"/>
      <c r="E316" s="6"/>
      <c r="F316" s="6" t="s">
        <v>311</v>
      </c>
      <c r="G316" s="6" t="s">
        <v>475</v>
      </c>
      <c r="H316" s="6" t="s">
        <v>476</v>
      </c>
      <c r="I316" s="6" t="s">
        <v>477</v>
      </c>
      <c r="J316" s="6">
        <v>1</v>
      </c>
      <c r="K316" s="6"/>
      <c r="L316" s="52"/>
      <c r="M316" s="52"/>
    </row>
    <row r="317" spans="2:13">
      <c r="B317" s="6"/>
      <c r="C317" s="6"/>
      <c r="D317" s="6"/>
      <c r="E317" s="6"/>
      <c r="F317" s="6" t="s">
        <v>16</v>
      </c>
      <c r="G317" s="6" t="s">
        <v>478</v>
      </c>
      <c r="H317" s="6" t="s">
        <v>479</v>
      </c>
      <c r="I317" s="6" t="s">
        <v>480</v>
      </c>
      <c r="J317" s="6">
        <v>1</v>
      </c>
      <c r="K317" s="6"/>
      <c r="L317" s="52"/>
      <c r="M317" s="52"/>
    </row>
    <row r="318" spans="2:13">
      <c r="B318" s="6"/>
      <c r="C318" s="6"/>
      <c r="D318" s="6"/>
      <c r="E318" s="6"/>
      <c r="F318" s="6" t="s">
        <v>318</v>
      </c>
      <c r="G318" s="6" t="s">
        <v>481</v>
      </c>
      <c r="H318" s="6" t="s">
        <v>482</v>
      </c>
      <c r="I318" s="6" t="s">
        <v>483</v>
      </c>
      <c r="J318" s="6">
        <v>1</v>
      </c>
      <c r="K318" s="6"/>
      <c r="L318" s="52"/>
      <c r="M318" s="52"/>
    </row>
    <row r="319" spans="2:13">
      <c r="B319" s="6"/>
      <c r="C319" s="6"/>
      <c r="D319" s="6"/>
      <c r="E319" s="6"/>
      <c r="F319" s="6" t="s">
        <v>322</v>
      </c>
      <c r="G319" s="6" t="s">
        <v>323</v>
      </c>
      <c r="H319" s="6" t="s">
        <v>324</v>
      </c>
      <c r="I319" s="6" t="s">
        <v>325</v>
      </c>
      <c r="J319" s="6">
        <v>1</v>
      </c>
      <c r="K319" s="6"/>
      <c r="L319" s="52"/>
      <c r="M319" s="52"/>
    </row>
    <row r="320" spans="2:13">
      <c r="B320" s="6"/>
      <c r="C320" s="6"/>
      <c r="D320" s="6"/>
      <c r="E320" s="6"/>
      <c r="F320" s="6" t="s">
        <v>80</v>
      </c>
      <c r="G320" s="6" t="s">
        <v>484</v>
      </c>
      <c r="H320" s="6" t="s">
        <v>485</v>
      </c>
      <c r="I320" s="6" t="s">
        <v>486</v>
      </c>
      <c r="J320" s="6">
        <v>1</v>
      </c>
      <c r="K320" s="6"/>
      <c r="L320" s="52"/>
      <c r="M320" s="52"/>
    </row>
    <row r="321" spans="2:13">
      <c r="B321" s="6"/>
      <c r="C321" s="6"/>
      <c r="D321" s="6"/>
      <c r="E321" s="6"/>
      <c r="F321" s="6" t="s">
        <v>166</v>
      </c>
      <c r="G321" s="6" t="s">
        <v>487</v>
      </c>
      <c r="H321" s="6" t="s">
        <v>488</v>
      </c>
      <c r="I321" s="6" t="s">
        <v>489</v>
      </c>
      <c r="J321" s="6">
        <v>1</v>
      </c>
      <c r="K321" s="6"/>
      <c r="L321" s="52"/>
      <c r="M321" s="52"/>
    </row>
    <row r="322" spans="2:13">
      <c r="B322" s="6"/>
      <c r="C322" s="6"/>
      <c r="D322" s="6"/>
      <c r="E322" s="6"/>
      <c r="F322" s="6" t="s">
        <v>84</v>
      </c>
      <c r="G322" s="6" t="s">
        <v>490</v>
      </c>
      <c r="H322" s="6" t="s">
        <v>491</v>
      </c>
      <c r="I322" s="6" t="s">
        <v>492</v>
      </c>
      <c r="J322" s="6">
        <v>1</v>
      </c>
      <c r="K322" s="6"/>
      <c r="L322" s="52"/>
      <c r="M322" s="52"/>
    </row>
    <row r="323" spans="2:13">
      <c r="B323" s="6"/>
      <c r="C323" s="6"/>
      <c r="D323" s="6"/>
      <c r="E323" s="6"/>
      <c r="F323" s="6" t="s">
        <v>88</v>
      </c>
      <c r="G323" s="6" t="s">
        <v>493</v>
      </c>
      <c r="H323" s="6" t="s">
        <v>491</v>
      </c>
      <c r="I323" s="6" t="s">
        <v>494</v>
      </c>
      <c r="J323" s="6">
        <v>1</v>
      </c>
      <c r="K323" s="6"/>
      <c r="L323" s="52"/>
      <c r="M323" s="52"/>
    </row>
    <row r="324" spans="2:13">
      <c r="B324" s="6"/>
      <c r="C324" s="6"/>
      <c r="D324" s="6"/>
      <c r="E324" s="6"/>
      <c r="F324" s="6" t="s">
        <v>99</v>
      </c>
      <c r="G324" s="6" t="s">
        <v>340</v>
      </c>
      <c r="H324" s="6" t="s">
        <v>341</v>
      </c>
      <c r="I324" s="6" t="s">
        <v>342</v>
      </c>
      <c r="J324" s="6">
        <v>1</v>
      </c>
      <c r="K324" s="6"/>
      <c r="L324" s="52"/>
      <c r="M324" s="52"/>
    </row>
    <row r="325" spans="2:13">
      <c r="B325" s="6"/>
      <c r="C325" s="6"/>
      <c r="D325" s="6"/>
      <c r="E325" s="6"/>
      <c r="F325" s="6" t="s">
        <v>103</v>
      </c>
      <c r="G325" s="6" t="s">
        <v>343</v>
      </c>
      <c r="H325" s="6" t="s">
        <v>344</v>
      </c>
      <c r="I325" s="6" t="s">
        <v>345</v>
      </c>
      <c r="J325" s="6">
        <v>16</v>
      </c>
      <c r="K325" s="6"/>
      <c r="L325" s="52"/>
      <c r="M325" s="52"/>
    </row>
    <row r="326" spans="2:13">
      <c r="B326" s="6"/>
      <c r="C326" s="6"/>
      <c r="D326" s="6"/>
      <c r="E326" s="6"/>
      <c r="F326" s="6" t="s">
        <v>103</v>
      </c>
      <c r="G326" s="6" t="s">
        <v>495</v>
      </c>
      <c r="H326" s="6" t="s">
        <v>496</v>
      </c>
      <c r="I326" s="6" t="s">
        <v>497</v>
      </c>
      <c r="J326" s="6">
        <v>16</v>
      </c>
      <c r="K326" s="6"/>
      <c r="L326" s="52"/>
      <c r="M326" s="52"/>
    </row>
    <row r="327" spans="2:13">
      <c r="B327" s="6"/>
      <c r="C327" s="6"/>
      <c r="D327" s="6"/>
      <c r="E327" s="6"/>
      <c r="F327" s="6" t="s">
        <v>115</v>
      </c>
      <c r="G327" s="6" t="s">
        <v>498</v>
      </c>
      <c r="H327" s="6" t="s">
        <v>499</v>
      </c>
      <c r="I327" s="6" t="s">
        <v>500</v>
      </c>
      <c r="J327" s="6">
        <v>1</v>
      </c>
      <c r="K327" s="6"/>
      <c r="L327" s="52"/>
      <c r="M327" s="52"/>
    </row>
    <row r="328" spans="2:13">
      <c r="B328" s="6"/>
      <c r="C328" s="6"/>
      <c r="D328" s="6"/>
      <c r="E328" s="6"/>
      <c r="F328" s="6" t="s">
        <v>501</v>
      </c>
      <c r="G328" s="6" t="s">
        <v>502</v>
      </c>
      <c r="H328" s="6" t="s">
        <v>503</v>
      </c>
      <c r="I328" s="6" t="s">
        <v>504</v>
      </c>
      <c r="J328" s="6">
        <v>1</v>
      </c>
      <c r="K328" s="6"/>
      <c r="L328" s="52"/>
      <c r="M328" s="52"/>
    </row>
    <row r="329" spans="2:13">
      <c r="B329" s="6"/>
      <c r="C329" s="6"/>
      <c r="D329" s="6"/>
      <c r="E329" s="6"/>
      <c r="F329" s="6" t="s">
        <v>150</v>
      </c>
      <c r="G329" s="6" t="s">
        <v>151</v>
      </c>
      <c r="H329" s="6" t="s">
        <v>152</v>
      </c>
      <c r="I329" s="6" t="s">
        <v>153</v>
      </c>
      <c r="J329" s="6">
        <v>1</v>
      </c>
      <c r="K329" s="6"/>
      <c r="L329" s="52"/>
      <c r="M329" s="52"/>
    </row>
    <row r="330" spans="2:13">
      <c r="B330" s="6"/>
      <c r="C330" s="6"/>
      <c r="D330" s="6"/>
      <c r="E330" s="6"/>
      <c r="F330" s="6" t="s">
        <v>505</v>
      </c>
      <c r="G330" s="6" t="s">
        <v>506</v>
      </c>
      <c r="H330" s="6" t="s">
        <v>507</v>
      </c>
      <c r="I330" s="6" t="s">
        <v>508</v>
      </c>
      <c r="J330" s="6">
        <v>1</v>
      </c>
      <c r="K330" s="6"/>
      <c r="L330" s="52"/>
      <c r="M330" s="52"/>
    </row>
    <row r="331" spans="2:13">
      <c r="B331" s="6"/>
      <c r="C331" s="6"/>
      <c r="D331" s="6"/>
      <c r="E331" s="6"/>
      <c r="F331" s="6" t="s">
        <v>76</v>
      </c>
      <c r="G331" s="6" t="s">
        <v>77</v>
      </c>
      <c r="H331" s="6" t="s">
        <v>78</v>
      </c>
      <c r="I331" s="6" t="s">
        <v>79</v>
      </c>
      <c r="J331" s="6">
        <v>1</v>
      </c>
      <c r="K331" s="6"/>
      <c r="L331" s="52"/>
      <c r="M331" s="52"/>
    </row>
    <row r="332" spans="2:13">
      <c r="B332" s="6"/>
      <c r="C332" s="6"/>
      <c r="D332" s="6"/>
      <c r="E332" s="6"/>
      <c r="F332" s="6" t="s">
        <v>185</v>
      </c>
      <c r="G332" s="6" t="s">
        <v>509</v>
      </c>
      <c r="H332" s="6" t="s">
        <v>187</v>
      </c>
      <c r="I332" s="6" t="s">
        <v>510</v>
      </c>
      <c r="J332" s="6">
        <v>1</v>
      </c>
      <c r="K332" s="6"/>
      <c r="L332" s="52"/>
      <c r="M332" s="52"/>
    </row>
    <row r="333" spans="2:13">
      <c r="B333" s="6"/>
      <c r="C333" s="6"/>
      <c r="D333" s="6"/>
      <c r="E333" s="6"/>
      <c r="F333" s="6" t="s">
        <v>131</v>
      </c>
      <c r="G333" s="6" t="s">
        <v>511</v>
      </c>
      <c r="H333" s="6" t="s">
        <v>512</v>
      </c>
      <c r="I333" s="6" t="s">
        <v>134</v>
      </c>
      <c r="J333" s="6">
        <v>1</v>
      </c>
      <c r="K333" s="6"/>
      <c r="L333" s="52"/>
      <c r="M333" s="52"/>
    </row>
    <row r="334" spans="2:13">
      <c r="B334" s="6"/>
      <c r="C334" s="6"/>
      <c r="D334" s="6"/>
      <c r="E334" s="6"/>
      <c r="F334" s="6" t="s">
        <v>28</v>
      </c>
      <c r="G334" s="6">
        <v>518051</v>
      </c>
      <c r="H334" s="6" t="s">
        <v>140</v>
      </c>
      <c r="I334" s="6" t="s">
        <v>141</v>
      </c>
      <c r="J334" s="6">
        <v>2</v>
      </c>
      <c r="K334" s="6"/>
      <c r="L334" s="52"/>
      <c r="M334" s="52"/>
    </row>
    <row r="335" spans="2:13">
      <c r="B335" s="6"/>
      <c r="C335" s="6"/>
      <c r="D335" s="6"/>
      <c r="E335" s="6"/>
      <c r="F335" s="6" t="s">
        <v>513</v>
      </c>
      <c r="G335" s="6" t="s">
        <v>361</v>
      </c>
      <c r="H335" s="6" t="s">
        <v>362</v>
      </c>
      <c r="I335" s="6" t="s">
        <v>363</v>
      </c>
      <c r="J335" s="6">
        <v>1</v>
      </c>
      <c r="K335" s="6"/>
      <c r="L335" s="52"/>
      <c r="M335" s="52"/>
    </row>
    <row r="336" spans="2:13">
      <c r="B336" s="6"/>
      <c r="C336" s="6"/>
      <c r="D336" s="6"/>
      <c r="E336" s="6"/>
      <c r="F336" s="6" t="s">
        <v>326</v>
      </c>
      <c r="G336" s="6" t="s">
        <v>514</v>
      </c>
      <c r="H336" s="6" t="s">
        <v>515</v>
      </c>
      <c r="I336" s="6" t="s">
        <v>325</v>
      </c>
      <c r="J336" s="6">
        <v>1</v>
      </c>
      <c r="K336" s="6"/>
      <c r="L336" s="52"/>
      <c r="M336" s="52"/>
    </row>
    <row r="337" spans="2:13">
      <c r="B337" s="6"/>
      <c r="C337" s="6"/>
      <c r="D337" s="6"/>
      <c r="E337" s="6"/>
      <c r="F337" s="6" t="s">
        <v>516</v>
      </c>
      <c r="G337" s="6" t="s">
        <v>517</v>
      </c>
      <c r="H337" s="6" t="s">
        <v>518</v>
      </c>
      <c r="I337" s="6" t="s">
        <v>519</v>
      </c>
      <c r="J337" s="6">
        <v>1</v>
      </c>
      <c r="K337" s="6"/>
      <c r="L337" s="52"/>
      <c r="M337" s="52"/>
    </row>
    <row r="338" spans="2:13">
      <c r="B338" s="6"/>
      <c r="C338" s="6"/>
      <c r="D338" s="6"/>
      <c r="E338" s="6"/>
      <c r="F338" s="6" t="s">
        <v>520</v>
      </c>
      <c r="G338" s="6" t="s">
        <v>521</v>
      </c>
      <c r="H338" s="6" t="s">
        <v>522</v>
      </c>
      <c r="I338" s="6" t="s">
        <v>523</v>
      </c>
      <c r="J338" s="6">
        <v>1</v>
      </c>
      <c r="K338" s="6"/>
      <c r="L338" s="52"/>
      <c r="M338" s="52"/>
    </row>
    <row r="339" spans="2:13">
      <c r="B339" s="6"/>
      <c r="C339" s="6"/>
      <c r="D339" s="6"/>
      <c r="E339" s="6"/>
      <c r="F339" s="6" t="s">
        <v>220</v>
      </c>
      <c r="G339" s="6" t="s">
        <v>364</v>
      </c>
      <c r="H339" s="6" t="s">
        <v>365</v>
      </c>
      <c r="I339" s="6" t="s">
        <v>366</v>
      </c>
      <c r="J339" s="6">
        <v>1</v>
      </c>
      <c r="K339" s="6"/>
      <c r="L339" s="52"/>
      <c r="M339" s="52"/>
    </row>
    <row r="340" spans="2:13">
      <c r="B340" s="6"/>
      <c r="C340" s="6"/>
      <c r="D340" s="6"/>
      <c r="E340" s="6"/>
      <c r="F340" s="6" t="s">
        <v>224</v>
      </c>
      <c r="G340" s="6" t="s">
        <v>524</v>
      </c>
      <c r="H340" s="6" t="s">
        <v>525</v>
      </c>
      <c r="I340" s="6" t="s">
        <v>526</v>
      </c>
      <c r="J340" s="6">
        <v>1</v>
      </c>
      <c r="K340" s="6"/>
      <c r="L340" s="52"/>
      <c r="M340" s="52"/>
    </row>
    <row r="341" spans="2:13">
      <c r="B341" s="6"/>
      <c r="C341" s="6"/>
      <c r="D341" s="6"/>
      <c r="E341" s="6"/>
      <c r="F341" s="6" t="s">
        <v>305</v>
      </c>
      <c r="G341" s="6" t="s">
        <v>370</v>
      </c>
      <c r="H341" s="6" t="s">
        <v>371</v>
      </c>
      <c r="I341" s="6" t="s">
        <v>372</v>
      </c>
      <c r="J341" s="6">
        <v>1</v>
      </c>
      <c r="K341" s="6"/>
      <c r="L341" s="52"/>
      <c r="M341" s="52"/>
    </row>
    <row r="342" spans="2:13">
      <c r="B342" s="6"/>
      <c r="C342" s="6"/>
      <c r="D342" s="6"/>
      <c r="E342" s="6"/>
      <c r="F342" s="6" t="s">
        <v>200</v>
      </c>
      <c r="G342" s="6" t="s">
        <v>527</v>
      </c>
      <c r="H342" s="6" t="s">
        <v>528</v>
      </c>
      <c r="I342" s="6" t="s">
        <v>529</v>
      </c>
      <c r="J342" s="6">
        <v>1</v>
      </c>
      <c r="K342" s="6"/>
      <c r="L342" s="52"/>
      <c r="M342" s="52"/>
    </row>
    <row r="343" spans="2:13">
      <c r="B343" s="6"/>
      <c r="C343" s="6"/>
      <c r="D343" s="6"/>
      <c r="E343" s="6"/>
      <c r="F343" s="6" t="s">
        <v>376</v>
      </c>
      <c r="G343" s="6" t="s">
        <v>377</v>
      </c>
      <c r="H343" s="6" t="s">
        <v>378</v>
      </c>
      <c r="I343" s="6" t="s">
        <v>379</v>
      </c>
      <c r="J343" s="6">
        <v>1</v>
      </c>
      <c r="K343" s="6"/>
      <c r="L343" s="52"/>
      <c r="M343" s="52"/>
    </row>
    <row r="344" spans="2:13">
      <c r="B344" s="6"/>
      <c r="C344" s="6"/>
      <c r="D344" s="6"/>
      <c r="E344" s="6"/>
      <c r="F344" s="6" t="s">
        <v>192</v>
      </c>
      <c r="G344" s="6" t="s">
        <v>530</v>
      </c>
      <c r="H344" s="6" t="s">
        <v>531</v>
      </c>
      <c r="I344" s="6" t="s">
        <v>532</v>
      </c>
      <c r="J344" s="6">
        <v>1</v>
      </c>
      <c r="K344" s="6"/>
      <c r="L344" s="52"/>
      <c r="M344" s="52"/>
    </row>
    <row r="345" spans="2:13">
      <c r="B345" s="6"/>
      <c r="C345" s="6"/>
      <c r="D345" s="6"/>
      <c r="E345" s="6"/>
      <c r="F345" s="6" t="s">
        <v>196</v>
      </c>
      <c r="G345" s="6" t="s">
        <v>533</v>
      </c>
      <c r="H345" s="6" t="s">
        <v>534</v>
      </c>
      <c r="I345" s="6" t="s">
        <v>535</v>
      </c>
      <c r="J345" s="6">
        <v>1</v>
      </c>
      <c r="K345" s="6"/>
      <c r="L345" s="52"/>
      <c r="M345" s="52"/>
    </row>
    <row r="346" spans="2:13">
      <c r="B346" s="6"/>
      <c r="C346" s="6"/>
      <c r="D346" s="6"/>
      <c r="E346" s="6"/>
      <c r="F346" s="6" t="s">
        <v>386</v>
      </c>
      <c r="G346" s="6" t="s">
        <v>536</v>
      </c>
      <c r="H346" s="6" t="s">
        <v>537</v>
      </c>
      <c r="I346" s="6" t="s">
        <v>538</v>
      </c>
      <c r="J346" s="6">
        <v>1</v>
      </c>
      <c r="K346" s="6"/>
      <c r="L346" s="52"/>
      <c r="M346" s="52"/>
    </row>
    <row r="347" spans="2:13">
      <c r="B347" s="6"/>
      <c r="C347" s="6"/>
      <c r="D347" s="6"/>
      <c r="E347" s="6"/>
      <c r="F347" s="6" t="s">
        <v>390</v>
      </c>
      <c r="G347" s="6" t="s">
        <v>539</v>
      </c>
      <c r="H347" s="6" t="s">
        <v>540</v>
      </c>
      <c r="I347" s="6" t="s">
        <v>541</v>
      </c>
      <c r="J347" s="6">
        <v>1</v>
      </c>
      <c r="K347" s="6"/>
      <c r="L347" s="52"/>
      <c r="M347" s="52"/>
    </row>
    <row r="348" spans="2:13">
      <c r="B348" s="6"/>
      <c r="C348" s="6"/>
      <c r="D348" s="6"/>
      <c r="E348" s="6"/>
      <c r="F348" s="6" t="s">
        <v>146</v>
      </c>
      <c r="G348" s="6" t="s">
        <v>542</v>
      </c>
      <c r="H348" s="6" t="s">
        <v>543</v>
      </c>
      <c r="I348" s="6" t="s">
        <v>544</v>
      </c>
      <c r="J348" s="6">
        <v>1</v>
      </c>
      <c r="K348" s="6"/>
      <c r="L348" s="52"/>
      <c r="M348" s="52"/>
    </row>
    <row r="349" spans="2:13">
      <c r="B349" s="6"/>
      <c r="C349" s="6"/>
      <c r="D349" s="6"/>
      <c r="E349" s="6"/>
      <c r="F349" s="6" t="s">
        <v>91</v>
      </c>
      <c r="G349" s="6" t="s">
        <v>545</v>
      </c>
      <c r="H349" s="6" t="s">
        <v>546</v>
      </c>
      <c r="I349" s="6" t="s">
        <v>547</v>
      </c>
      <c r="J349" s="6">
        <v>1</v>
      </c>
      <c r="K349" s="6"/>
      <c r="L349" s="52"/>
      <c r="M349" s="52"/>
    </row>
    <row r="350" spans="2:13">
      <c r="B350" s="6"/>
      <c r="C350" s="6"/>
      <c r="D350" s="6"/>
      <c r="E350" s="6"/>
      <c r="F350" s="6" t="s">
        <v>95</v>
      </c>
      <c r="G350" s="6" t="s">
        <v>96</v>
      </c>
      <c r="H350" s="6" t="s">
        <v>97</v>
      </c>
      <c r="I350" s="6" t="s">
        <v>98</v>
      </c>
      <c r="J350" s="6">
        <v>1</v>
      </c>
      <c r="K350" s="6"/>
      <c r="L350" s="52"/>
      <c r="M350" s="52"/>
    </row>
    <row r="351" spans="2:13">
      <c r="B351" s="6"/>
      <c r="C351" s="6"/>
      <c r="D351" s="6"/>
      <c r="E351" s="6"/>
      <c r="F351" s="6" t="s">
        <v>400</v>
      </c>
      <c r="G351" s="6" t="s">
        <v>548</v>
      </c>
      <c r="H351" s="6" t="s">
        <v>549</v>
      </c>
      <c r="I351" s="6" t="s">
        <v>550</v>
      </c>
      <c r="J351" s="6">
        <v>1</v>
      </c>
      <c r="K351" s="6"/>
      <c r="L351" s="52"/>
      <c r="M351" s="52"/>
    </row>
    <row r="352" spans="2:13">
      <c r="B352" s="6"/>
      <c r="C352" s="6"/>
      <c r="D352" s="6"/>
      <c r="E352" s="6"/>
      <c r="F352" s="6" t="s">
        <v>111</v>
      </c>
      <c r="G352" s="6" t="s">
        <v>551</v>
      </c>
      <c r="H352" s="6" t="s">
        <v>552</v>
      </c>
      <c r="I352" s="6" t="s">
        <v>553</v>
      </c>
      <c r="J352" s="6">
        <v>1</v>
      </c>
      <c r="K352" s="6"/>
      <c r="L352" s="52"/>
      <c r="M352" s="52"/>
    </row>
    <row r="353" spans="2:13">
      <c r="B353" s="6"/>
      <c r="C353" s="6"/>
      <c r="D353" s="6"/>
      <c r="E353" s="6"/>
      <c r="F353" s="6" t="s">
        <v>407</v>
      </c>
      <c r="G353" s="6" t="s">
        <v>554</v>
      </c>
      <c r="H353" s="6" t="s">
        <v>555</v>
      </c>
      <c r="I353" s="6" t="s">
        <v>556</v>
      </c>
      <c r="J353" s="6">
        <v>1</v>
      </c>
      <c r="K353" s="6"/>
      <c r="L353" s="52"/>
      <c r="M353" s="52"/>
    </row>
    <row r="354" spans="2:13">
      <c r="B354" s="6"/>
      <c r="C354" s="6"/>
      <c r="D354" s="6"/>
      <c r="E354" s="6"/>
      <c r="F354" s="6" t="s">
        <v>135</v>
      </c>
      <c r="G354" s="6" t="s">
        <v>411</v>
      </c>
      <c r="H354" s="6" t="s">
        <v>412</v>
      </c>
      <c r="I354" s="6" t="s">
        <v>413</v>
      </c>
      <c r="J354" s="6">
        <v>1</v>
      </c>
      <c r="K354" s="6"/>
      <c r="L354" s="52"/>
      <c r="M354" s="52"/>
    </row>
    <row r="355" spans="2:13">
      <c r="B355" s="6"/>
      <c r="C355" s="6"/>
      <c r="D355" s="6"/>
      <c r="E355" s="6"/>
      <c r="F355" s="6" t="s">
        <v>170</v>
      </c>
      <c r="G355" s="6" t="s">
        <v>171</v>
      </c>
      <c r="H355" s="6" t="s">
        <v>172</v>
      </c>
      <c r="I355" s="6" t="s">
        <v>173</v>
      </c>
      <c r="J355" s="6">
        <v>1</v>
      </c>
      <c r="K355" s="6"/>
      <c r="L355" s="52"/>
      <c r="M355" s="52"/>
    </row>
    <row r="356" spans="2:13">
      <c r="B356" s="6"/>
      <c r="C356" s="6"/>
      <c r="D356" s="6"/>
      <c r="E356" s="6"/>
      <c r="F356" s="6" t="s">
        <v>162</v>
      </c>
      <c r="G356" s="6" t="s">
        <v>414</v>
      </c>
      <c r="H356" s="6" t="s">
        <v>415</v>
      </c>
      <c r="I356" s="6" t="s">
        <v>416</v>
      </c>
      <c r="J356" s="6">
        <v>1</v>
      </c>
      <c r="K356" s="6"/>
      <c r="L356" s="52"/>
      <c r="M356" s="52"/>
    </row>
    <row r="357" spans="2:13">
      <c r="B357" s="6"/>
      <c r="C357" s="6"/>
      <c r="D357" s="6"/>
      <c r="E357" s="6"/>
      <c r="F357" s="6" t="s">
        <v>417</v>
      </c>
      <c r="G357" s="6" t="s">
        <v>418</v>
      </c>
      <c r="H357" s="6" t="s">
        <v>419</v>
      </c>
      <c r="I357" s="6" t="s">
        <v>420</v>
      </c>
      <c r="J357" s="6">
        <v>1</v>
      </c>
      <c r="K357" s="6"/>
      <c r="L357" s="52"/>
      <c r="M357" s="52"/>
    </row>
    <row r="358" spans="2:13">
      <c r="B358" s="6"/>
      <c r="C358" s="6"/>
      <c r="D358" s="6"/>
      <c r="E358" s="6"/>
      <c r="F358" s="6" t="s">
        <v>421</v>
      </c>
      <c r="G358" s="6" t="s">
        <v>557</v>
      </c>
      <c r="H358" s="6" t="s">
        <v>558</v>
      </c>
      <c r="I358" s="6" t="s">
        <v>559</v>
      </c>
      <c r="J358" s="6">
        <v>1</v>
      </c>
      <c r="K358" s="6"/>
      <c r="L358" s="52"/>
      <c r="M358" s="52"/>
    </row>
    <row r="359" spans="2:13">
      <c r="B359" s="6"/>
      <c r="C359" s="6"/>
      <c r="D359" s="6"/>
      <c r="E359" s="6"/>
      <c r="F359" s="6" t="s">
        <v>158</v>
      </c>
      <c r="G359" s="6" t="s">
        <v>159</v>
      </c>
      <c r="H359" s="6" t="s">
        <v>160</v>
      </c>
      <c r="I359" s="6" t="s">
        <v>161</v>
      </c>
      <c r="J359" s="6">
        <v>1</v>
      </c>
      <c r="K359" s="6"/>
      <c r="L359" s="52"/>
      <c r="M359" s="52"/>
    </row>
    <row r="360" spans="2:13">
      <c r="B360" s="6"/>
      <c r="C360" s="6"/>
      <c r="D360" s="6"/>
      <c r="E360" s="6"/>
      <c r="F360" s="6" t="s">
        <v>24</v>
      </c>
      <c r="G360" s="6" t="s">
        <v>189</v>
      </c>
      <c r="H360" s="6" t="s">
        <v>190</v>
      </c>
      <c r="I360" s="6" t="s">
        <v>191</v>
      </c>
      <c r="J360" s="6">
        <v>1</v>
      </c>
      <c r="K360" s="6"/>
      <c r="L360" s="52"/>
      <c r="M360" s="52"/>
    </row>
    <row r="361" spans="2:13">
      <c r="B361" s="6"/>
      <c r="C361" s="6"/>
      <c r="D361" s="6"/>
      <c r="E361" s="6"/>
      <c r="F361" s="6" t="s">
        <v>123</v>
      </c>
      <c r="G361" s="6" t="s">
        <v>427</v>
      </c>
      <c r="H361" s="6" t="s">
        <v>428</v>
      </c>
      <c r="I361" s="6" t="s">
        <v>429</v>
      </c>
      <c r="J361" s="6">
        <v>1</v>
      </c>
      <c r="K361" s="6"/>
      <c r="L361" s="52"/>
      <c r="M361" s="52"/>
    </row>
    <row r="362" spans="2:13">
      <c r="B362" s="6"/>
      <c r="C362" s="6"/>
      <c r="D362" s="6"/>
      <c r="E362" s="6"/>
      <c r="F362" s="6" t="s">
        <v>430</v>
      </c>
      <c r="G362" s="6" t="s">
        <v>560</v>
      </c>
      <c r="H362" s="6" t="s">
        <v>561</v>
      </c>
      <c r="I362" s="6" t="s">
        <v>562</v>
      </c>
      <c r="J362" s="6">
        <v>1</v>
      </c>
      <c r="K362" s="6"/>
      <c r="L362" s="52"/>
      <c r="M362" s="52"/>
    </row>
    <row r="363" spans="2:13">
      <c r="B363" s="6"/>
      <c r="C363" s="6"/>
      <c r="D363" s="6" t="s">
        <v>434</v>
      </c>
      <c r="E363" s="6">
        <v>1</v>
      </c>
      <c r="F363" s="6"/>
      <c r="G363" s="6"/>
      <c r="H363" s="6"/>
      <c r="I363" s="6"/>
      <c r="J363" s="6"/>
      <c r="K363" s="6"/>
      <c r="L363" s="52"/>
      <c r="M363" s="52"/>
    </row>
    <row r="364" spans="2:13">
      <c r="B364" s="6"/>
      <c r="C364" s="6"/>
      <c r="D364" s="6"/>
      <c r="E364" s="6"/>
      <c r="F364" s="6" t="s">
        <v>20</v>
      </c>
      <c r="G364" s="6" t="s">
        <v>435</v>
      </c>
      <c r="H364" s="6" t="s">
        <v>436</v>
      </c>
      <c r="I364" s="6" t="s">
        <v>437</v>
      </c>
      <c r="J364" s="6">
        <v>1</v>
      </c>
      <c r="K364" s="6"/>
      <c r="L364" s="52"/>
      <c r="M364" s="52"/>
    </row>
    <row r="365" spans="2:13">
      <c r="B365" s="6"/>
      <c r="C365" s="6"/>
      <c r="D365" s="6"/>
      <c r="E365" s="6"/>
      <c r="F365" s="6" t="s">
        <v>322</v>
      </c>
      <c r="G365" s="6" t="s">
        <v>323</v>
      </c>
      <c r="H365" s="6" t="s">
        <v>324</v>
      </c>
      <c r="I365" s="6" t="s">
        <v>325</v>
      </c>
      <c r="J365" s="6">
        <v>1</v>
      </c>
      <c r="K365" s="6"/>
      <c r="L365" s="52"/>
      <c r="M365" s="52"/>
    </row>
    <row r="366" spans="2:13">
      <c r="B366" s="6"/>
      <c r="C366" s="6"/>
      <c r="D366" s="6"/>
      <c r="E366" s="6"/>
      <c r="F366" s="6" t="s">
        <v>326</v>
      </c>
      <c r="G366" s="6" t="s">
        <v>514</v>
      </c>
      <c r="H366" s="6" t="s">
        <v>515</v>
      </c>
      <c r="I366" s="6" t="s">
        <v>325</v>
      </c>
      <c r="J366" s="6">
        <v>1</v>
      </c>
      <c r="K366" s="6"/>
      <c r="L366" s="52"/>
      <c r="M366" s="52"/>
    </row>
    <row r="367" spans="2:13">
      <c r="B367" s="6"/>
      <c r="C367" s="6"/>
      <c r="D367" s="6"/>
      <c r="E367" s="6"/>
      <c r="F367" s="6" t="s">
        <v>88</v>
      </c>
      <c r="G367" s="6" t="s">
        <v>438</v>
      </c>
      <c r="H367" s="6" t="s">
        <v>439</v>
      </c>
      <c r="I367" s="6" t="s">
        <v>440</v>
      </c>
      <c r="J367" s="6">
        <v>32</v>
      </c>
      <c r="K367" s="6"/>
      <c r="L367" s="52"/>
      <c r="M367" s="52"/>
    </row>
    <row r="368" spans="2:13">
      <c r="B368" s="6"/>
      <c r="C368" s="6"/>
      <c r="D368" s="6"/>
      <c r="E368" s="6"/>
      <c r="F368" s="6" t="s">
        <v>441</v>
      </c>
      <c r="G368" s="6" t="s">
        <v>563</v>
      </c>
      <c r="H368" s="6" t="s">
        <v>515</v>
      </c>
      <c r="I368" s="6" t="s">
        <v>564</v>
      </c>
      <c r="J368" s="6">
        <v>1</v>
      </c>
      <c r="K368" s="6"/>
      <c r="L368" s="52"/>
      <c r="M368" s="52"/>
    </row>
    <row r="369" spans="2:13">
      <c r="B369" s="6"/>
      <c r="C369" s="6"/>
      <c r="D369" s="6"/>
      <c r="E369" s="6"/>
      <c r="F369" s="6" t="s">
        <v>445</v>
      </c>
      <c r="G369" s="6" t="s">
        <v>446</v>
      </c>
      <c r="H369" s="6" t="s">
        <v>447</v>
      </c>
      <c r="I369" s="6" t="s">
        <v>448</v>
      </c>
      <c r="J369" s="6">
        <v>2</v>
      </c>
      <c r="K369" s="6"/>
      <c r="L369" s="52"/>
      <c r="M369" s="52"/>
    </row>
    <row r="370" spans="2:13">
      <c r="B370" s="6"/>
      <c r="C370" s="6"/>
      <c r="D370" s="6"/>
      <c r="E370" s="6"/>
      <c r="F370" s="6" t="s">
        <v>449</v>
      </c>
      <c r="G370" s="6" t="s">
        <v>450</v>
      </c>
      <c r="H370" s="6" t="s">
        <v>451</v>
      </c>
      <c r="I370" s="6" t="s">
        <v>452</v>
      </c>
      <c r="J370" s="6">
        <v>1</v>
      </c>
      <c r="K370" s="6"/>
      <c r="L370" s="52"/>
      <c r="M370" s="52"/>
    </row>
    <row r="371" spans="2:13">
      <c r="B371" s="6"/>
      <c r="C371" s="6"/>
      <c r="D371" s="6" t="s">
        <v>453</v>
      </c>
      <c r="E371" s="6">
        <v>1</v>
      </c>
      <c r="F371" s="6"/>
      <c r="G371" s="6"/>
      <c r="H371" s="6"/>
      <c r="I371" s="6"/>
      <c r="J371" s="6"/>
      <c r="K371" s="6"/>
      <c r="L371" s="52"/>
      <c r="M371" s="52"/>
    </row>
    <row r="372" spans="2:13">
      <c r="B372" s="6"/>
      <c r="C372" s="6"/>
      <c r="D372" s="6"/>
      <c r="E372" s="6"/>
      <c r="F372" s="6" t="s">
        <v>454</v>
      </c>
      <c r="G372" s="6" t="s">
        <v>455</v>
      </c>
      <c r="H372" s="6" t="s">
        <v>456</v>
      </c>
      <c r="I372" s="6" t="s">
        <v>457</v>
      </c>
      <c r="J372" s="6">
        <v>1</v>
      </c>
      <c r="K372" s="6"/>
      <c r="L372" s="52"/>
      <c r="M372" s="52"/>
    </row>
    <row r="373" spans="2:13">
      <c r="B373" s="6"/>
      <c r="C373" s="6"/>
      <c r="D373" s="6"/>
      <c r="E373" s="6"/>
      <c r="F373" s="6" t="s">
        <v>61</v>
      </c>
      <c r="G373" s="6">
        <v>58267</v>
      </c>
      <c r="H373" s="6" t="s">
        <v>458</v>
      </c>
      <c r="I373" s="6" t="s">
        <v>459</v>
      </c>
      <c r="J373" s="6">
        <v>1</v>
      </c>
      <c r="K373" s="6"/>
      <c r="L373" s="52"/>
      <c r="M373" s="52"/>
    </row>
    <row r="374" spans="2:13">
      <c r="B374" s="6"/>
      <c r="C374" s="6"/>
      <c r="D374" s="6"/>
      <c r="E374" s="6"/>
      <c r="F374" s="6" t="s">
        <v>460</v>
      </c>
      <c r="G374" s="6" t="s">
        <v>461</v>
      </c>
      <c r="H374" s="6" t="s">
        <v>462</v>
      </c>
      <c r="I374" s="6" t="s">
        <v>463</v>
      </c>
      <c r="J374" s="6">
        <v>1</v>
      </c>
      <c r="K374" s="6"/>
      <c r="L374" s="52"/>
      <c r="M374" s="52"/>
    </row>
    <row r="375" spans="2:13">
      <c r="B375" s="6"/>
      <c r="C375" s="6"/>
      <c r="D375" s="6"/>
      <c r="E375" s="6"/>
      <c r="F375" s="6" t="s">
        <v>464</v>
      </c>
      <c r="G375" s="6" t="s">
        <v>465</v>
      </c>
      <c r="H375" s="6" t="s">
        <v>466</v>
      </c>
      <c r="I375" s="6" t="s">
        <v>467</v>
      </c>
      <c r="J375" s="6">
        <v>1</v>
      </c>
      <c r="K375" s="6"/>
      <c r="L375" s="52"/>
      <c r="M375" s="52"/>
    </row>
    <row r="376" spans="2:13">
      <c r="B376" s="6" t="s">
        <v>13</v>
      </c>
      <c r="C376" s="6" t="s">
        <v>14</v>
      </c>
      <c r="D376" s="6" t="s">
        <v>565</v>
      </c>
      <c r="E376" s="6">
        <v>5</v>
      </c>
      <c r="F376" s="6"/>
      <c r="G376" s="6"/>
      <c r="H376" s="6"/>
      <c r="I376" s="6"/>
      <c r="J376" s="6"/>
      <c r="K376" s="6"/>
      <c r="L376" s="52"/>
      <c r="M376" s="52"/>
    </row>
    <row r="377" spans="2:13">
      <c r="B377" s="6"/>
      <c r="C377" s="6"/>
      <c r="D377" s="6" t="s">
        <v>471</v>
      </c>
      <c r="E377" s="6">
        <v>1</v>
      </c>
      <c r="F377" s="6"/>
      <c r="G377" s="6"/>
      <c r="H377" s="6"/>
      <c r="I377" s="6"/>
      <c r="J377" s="6"/>
      <c r="K377" s="6"/>
      <c r="L377" s="52"/>
      <c r="M377" s="52"/>
    </row>
    <row r="378" spans="2:13">
      <c r="B378" s="6"/>
      <c r="C378" s="6"/>
      <c r="D378" s="6"/>
      <c r="E378" s="6"/>
      <c r="F378" s="6" t="s">
        <v>20</v>
      </c>
      <c r="G378" s="6" t="s">
        <v>472</v>
      </c>
      <c r="H378" s="6" t="s">
        <v>473</v>
      </c>
      <c r="I378" s="6" t="s">
        <v>474</v>
      </c>
      <c r="J378" s="6">
        <v>1</v>
      </c>
      <c r="K378" s="6"/>
      <c r="L378" s="52"/>
      <c r="M378" s="52"/>
    </row>
    <row r="379" spans="2:13">
      <c r="B379" s="6"/>
      <c r="C379" s="6"/>
      <c r="D379" s="6"/>
      <c r="E379" s="6"/>
      <c r="F379" s="6" t="s">
        <v>311</v>
      </c>
      <c r="G379" s="6" t="s">
        <v>475</v>
      </c>
      <c r="H379" s="6" t="s">
        <v>476</v>
      </c>
      <c r="I379" s="6" t="s">
        <v>477</v>
      </c>
      <c r="J379" s="6">
        <v>1</v>
      </c>
      <c r="K379" s="6"/>
      <c r="L379" s="52"/>
      <c r="M379" s="52"/>
    </row>
    <row r="380" spans="2:13">
      <c r="B380" s="6"/>
      <c r="C380" s="6"/>
      <c r="D380" s="6"/>
      <c r="E380" s="6"/>
      <c r="F380" s="6" t="s">
        <v>16</v>
      </c>
      <c r="G380" s="6" t="s">
        <v>478</v>
      </c>
      <c r="H380" s="6" t="s">
        <v>479</v>
      </c>
      <c r="I380" s="6" t="s">
        <v>480</v>
      </c>
      <c r="J380" s="6">
        <v>1</v>
      </c>
      <c r="K380" s="6"/>
      <c r="L380" s="52"/>
      <c r="M380" s="52"/>
    </row>
    <row r="381" spans="2:13">
      <c r="B381" s="6"/>
      <c r="C381" s="6"/>
      <c r="D381" s="6"/>
      <c r="E381" s="6"/>
      <c r="F381" s="6" t="s">
        <v>318</v>
      </c>
      <c r="G381" s="6" t="s">
        <v>481</v>
      </c>
      <c r="H381" s="6" t="s">
        <v>482</v>
      </c>
      <c r="I381" s="6" t="s">
        <v>483</v>
      </c>
      <c r="J381" s="6">
        <v>1</v>
      </c>
      <c r="K381" s="6"/>
      <c r="L381" s="52"/>
      <c r="M381" s="52"/>
    </row>
    <row r="382" spans="2:13">
      <c r="B382" s="6"/>
      <c r="C382" s="6"/>
      <c r="D382" s="6"/>
      <c r="E382" s="6"/>
      <c r="F382" s="6" t="s">
        <v>322</v>
      </c>
      <c r="G382" s="6" t="s">
        <v>323</v>
      </c>
      <c r="H382" s="6" t="s">
        <v>324</v>
      </c>
      <c r="I382" s="6" t="s">
        <v>325</v>
      </c>
      <c r="J382" s="6">
        <v>1</v>
      </c>
      <c r="K382" s="6"/>
      <c r="L382" s="52"/>
      <c r="M382" s="52"/>
    </row>
    <row r="383" spans="2:13">
      <c r="B383" s="6"/>
      <c r="C383" s="6"/>
      <c r="D383" s="6"/>
      <c r="E383" s="6"/>
      <c r="F383" s="6" t="s">
        <v>80</v>
      </c>
      <c r="G383" s="6" t="s">
        <v>484</v>
      </c>
      <c r="H383" s="6" t="s">
        <v>485</v>
      </c>
      <c r="I383" s="6" t="s">
        <v>486</v>
      </c>
      <c r="J383" s="6">
        <v>1</v>
      </c>
      <c r="K383" s="6"/>
      <c r="L383" s="52"/>
      <c r="M383" s="52"/>
    </row>
    <row r="384" spans="2:13">
      <c r="B384" s="6"/>
      <c r="C384" s="6"/>
      <c r="D384" s="6"/>
      <c r="E384" s="6"/>
      <c r="F384" s="6" t="s">
        <v>166</v>
      </c>
      <c r="G384" s="6" t="s">
        <v>487</v>
      </c>
      <c r="H384" s="6" t="s">
        <v>488</v>
      </c>
      <c r="I384" s="6" t="s">
        <v>489</v>
      </c>
      <c r="J384" s="6">
        <v>1</v>
      </c>
      <c r="K384" s="6"/>
      <c r="L384" s="52"/>
      <c r="M384" s="52"/>
    </row>
    <row r="385" spans="2:13">
      <c r="B385" s="6"/>
      <c r="C385" s="6"/>
      <c r="D385" s="6"/>
      <c r="E385" s="6"/>
      <c r="F385" s="6" t="s">
        <v>84</v>
      </c>
      <c r="G385" s="6" t="s">
        <v>490</v>
      </c>
      <c r="H385" s="6" t="s">
        <v>491</v>
      </c>
      <c r="I385" s="6" t="s">
        <v>492</v>
      </c>
      <c r="J385" s="6">
        <v>1</v>
      </c>
      <c r="K385" s="6"/>
      <c r="L385" s="52"/>
      <c r="M385" s="52"/>
    </row>
    <row r="386" spans="2:13">
      <c r="B386" s="6"/>
      <c r="C386" s="6"/>
      <c r="D386" s="6"/>
      <c r="E386" s="6"/>
      <c r="F386" s="6" t="s">
        <v>88</v>
      </c>
      <c r="G386" s="6" t="s">
        <v>493</v>
      </c>
      <c r="H386" s="6" t="s">
        <v>491</v>
      </c>
      <c r="I386" s="6" t="s">
        <v>494</v>
      </c>
      <c r="J386" s="6">
        <v>1</v>
      </c>
      <c r="K386" s="6"/>
      <c r="L386" s="52"/>
      <c r="M386" s="52"/>
    </row>
    <row r="387" spans="2:13">
      <c r="B387" s="6"/>
      <c r="C387" s="6"/>
      <c r="D387" s="6"/>
      <c r="E387" s="6"/>
      <c r="F387" s="6" t="s">
        <v>99</v>
      </c>
      <c r="G387" s="6" t="s">
        <v>340</v>
      </c>
      <c r="H387" s="6" t="s">
        <v>341</v>
      </c>
      <c r="I387" s="6" t="s">
        <v>342</v>
      </c>
      <c r="J387" s="6">
        <v>1</v>
      </c>
      <c r="K387" s="6"/>
      <c r="L387" s="52"/>
      <c r="M387" s="52"/>
    </row>
    <row r="388" spans="2:13">
      <c r="B388" s="6"/>
      <c r="C388" s="6"/>
      <c r="D388" s="6"/>
      <c r="E388" s="6"/>
      <c r="F388" s="6" t="s">
        <v>103</v>
      </c>
      <c r="G388" s="6" t="s">
        <v>343</v>
      </c>
      <c r="H388" s="6" t="s">
        <v>344</v>
      </c>
      <c r="I388" s="6" t="s">
        <v>345</v>
      </c>
      <c r="J388" s="6">
        <v>16</v>
      </c>
      <c r="K388" s="6"/>
      <c r="L388" s="52"/>
      <c r="M388" s="52"/>
    </row>
    <row r="389" spans="2:13">
      <c r="B389" s="6"/>
      <c r="C389" s="6"/>
      <c r="D389" s="6"/>
      <c r="E389" s="6"/>
      <c r="F389" s="6" t="s">
        <v>103</v>
      </c>
      <c r="G389" s="6" t="s">
        <v>495</v>
      </c>
      <c r="H389" s="6" t="s">
        <v>496</v>
      </c>
      <c r="I389" s="6" t="s">
        <v>497</v>
      </c>
      <c r="J389" s="6">
        <v>16</v>
      </c>
      <c r="K389" s="6"/>
      <c r="L389" s="52"/>
      <c r="M389" s="52"/>
    </row>
    <row r="390" spans="2:13">
      <c r="B390" s="6"/>
      <c r="C390" s="6"/>
      <c r="D390" s="6"/>
      <c r="E390" s="6"/>
      <c r="F390" s="6" t="s">
        <v>115</v>
      </c>
      <c r="G390" s="6" t="s">
        <v>498</v>
      </c>
      <c r="H390" s="6" t="s">
        <v>499</v>
      </c>
      <c r="I390" s="6" t="s">
        <v>500</v>
      </c>
      <c r="J390" s="6">
        <v>1</v>
      </c>
      <c r="K390" s="6"/>
      <c r="L390" s="52"/>
      <c r="M390" s="52"/>
    </row>
    <row r="391" spans="2:13">
      <c r="B391" s="6"/>
      <c r="C391" s="6"/>
      <c r="D391" s="6"/>
      <c r="E391" s="6"/>
      <c r="F391" s="6" t="s">
        <v>501</v>
      </c>
      <c r="G391" s="6" t="s">
        <v>502</v>
      </c>
      <c r="H391" s="6" t="s">
        <v>503</v>
      </c>
      <c r="I391" s="6" t="s">
        <v>504</v>
      </c>
      <c r="J391" s="6">
        <v>1</v>
      </c>
      <c r="K391" s="6"/>
      <c r="L391" s="52"/>
      <c r="M391" s="52"/>
    </row>
    <row r="392" spans="2:13">
      <c r="B392" s="6"/>
      <c r="C392" s="6"/>
      <c r="D392" s="6"/>
      <c r="E392" s="6"/>
      <c r="F392" s="6" t="s">
        <v>150</v>
      </c>
      <c r="G392" s="6" t="s">
        <v>151</v>
      </c>
      <c r="H392" s="6" t="s">
        <v>152</v>
      </c>
      <c r="I392" s="6" t="s">
        <v>153</v>
      </c>
      <c r="J392" s="6">
        <v>1</v>
      </c>
      <c r="K392" s="6"/>
      <c r="L392" s="52"/>
      <c r="M392" s="52"/>
    </row>
    <row r="393" spans="2:13">
      <c r="B393" s="6"/>
      <c r="C393" s="6"/>
      <c r="D393" s="6"/>
      <c r="E393" s="6"/>
      <c r="F393" s="6" t="s">
        <v>505</v>
      </c>
      <c r="G393" s="6" t="s">
        <v>506</v>
      </c>
      <c r="H393" s="6" t="s">
        <v>507</v>
      </c>
      <c r="I393" s="6" t="s">
        <v>508</v>
      </c>
      <c r="J393" s="6">
        <v>1</v>
      </c>
      <c r="K393" s="6"/>
      <c r="L393" s="52"/>
      <c r="M393" s="52"/>
    </row>
    <row r="394" spans="2:13">
      <c r="B394" s="6"/>
      <c r="C394" s="6"/>
      <c r="D394" s="6"/>
      <c r="E394" s="6"/>
      <c r="F394" s="6" t="s">
        <v>76</v>
      </c>
      <c r="G394" s="6" t="s">
        <v>77</v>
      </c>
      <c r="H394" s="6" t="s">
        <v>78</v>
      </c>
      <c r="I394" s="6" t="s">
        <v>79</v>
      </c>
      <c r="J394" s="6">
        <v>1</v>
      </c>
      <c r="K394" s="6"/>
      <c r="L394" s="52"/>
      <c r="M394" s="52"/>
    </row>
    <row r="395" spans="2:13">
      <c r="B395" s="6"/>
      <c r="C395" s="6"/>
      <c r="D395" s="6"/>
      <c r="E395" s="6"/>
      <c r="F395" s="6" t="s">
        <v>185</v>
      </c>
      <c r="G395" s="6" t="s">
        <v>509</v>
      </c>
      <c r="H395" s="6" t="s">
        <v>187</v>
      </c>
      <c r="I395" s="6" t="s">
        <v>510</v>
      </c>
      <c r="J395" s="6">
        <v>1</v>
      </c>
      <c r="K395" s="6"/>
      <c r="L395" s="52"/>
      <c r="M395" s="52"/>
    </row>
    <row r="396" spans="2:13">
      <c r="B396" s="6"/>
      <c r="C396" s="6"/>
      <c r="D396" s="6"/>
      <c r="E396" s="6"/>
      <c r="F396" s="6" t="s">
        <v>131</v>
      </c>
      <c r="G396" s="6" t="s">
        <v>511</v>
      </c>
      <c r="H396" s="6" t="s">
        <v>512</v>
      </c>
      <c r="I396" s="6" t="s">
        <v>134</v>
      </c>
      <c r="J396" s="6">
        <v>1</v>
      </c>
      <c r="K396" s="6"/>
      <c r="L396" s="52"/>
      <c r="M396" s="52"/>
    </row>
    <row r="397" spans="2:13">
      <c r="B397" s="6"/>
      <c r="C397" s="6"/>
      <c r="D397" s="6"/>
      <c r="E397" s="6"/>
      <c r="F397" s="6" t="s">
        <v>28</v>
      </c>
      <c r="G397" s="6">
        <v>518051</v>
      </c>
      <c r="H397" s="6" t="s">
        <v>140</v>
      </c>
      <c r="I397" s="6" t="s">
        <v>141</v>
      </c>
      <c r="J397" s="6">
        <v>2</v>
      </c>
      <c r="K397" s="6"/>
      <c r="L397" s="52"/>
      <c r="M397" s="52"/>
    </row>
    <row r="398" spans="2:13">
      <c r="B398" s="6"/>
      <c r="C398" s="6"/>
      <c r="D398" s="6"/>
      <c r="E398" s="6"/>
      <c r="F398" s="6" t="s">
        <v>513</v>
      </c>
      <c r="G398" s="6" t="s">
        <v>361</v>
      </c>
      <c r="H398" s="6" t="s">
        <v>362</v>
      </c>
      <c r="I398" s="6" t="s">
        <v>363</v>
      </c>
      <c r="J398" s="6">
        <v>1</v>
      </c>
      <c r="K398" s="6"/>
      <c r="L398" s="52"/>
      <c r="M398" s="52"/>
    </row>
    <row r="399" spans="2:13">
      <c r="B399" s="6"/>
      <c r="C399" s="6"/>
      <c r="D399" s="6"/>
      <c r="E399" s="6"/>
      <c r="F399" s="6" t="s">
        <v>326</v>
      </c>
      <c r="G399" s="6" t="s">
        <v>514</v>
      </c>
      <c r="H399" s="6" t="s">
        <v>515</v>
      </c>
      <c r="I399" s="6" t="s">
        <v>325</v>
      </c>
      <c r="J399" s="6">
        <v>1</v>
      </c>
      <c r="K399" s="6"/>
      <c r="L399" s="52"/>
      <c r="M399" s="52"/>
    </row>
    <row r="400" spans="2:13">
      <c r="B400" s="6"/>
      <c r="C400" s="6"/>
      <c r="D400" s="6"/>
      <c r="E400" s="6"/>
      <c r="F400" s="6" t="s">
        <v>516</v>
      </c>
      <c r="G400" s="6" t="s">
        <v>517</v>
      </c>
      <c r="H400" s="6" t="s">
        <v>518</v>
      </c>
      <c r="I400" s="6" t="s">
        <v>519</v>
      </c>
      <c r="J400" s="6">
        <v>1</v>
      </c>
      <c r="K400" s="6"/>
      <c r="L400" s="52"/>
      <c r="M400" s="52"/>
    </row>
    <row r="401" spans="2:13">
      <c r="B401" s="6"/>
      <c r="C401" s="6"/>
      <c r="D401" s="6"/>
      <c r="E401" s="6"/>
      <c r="F401" s="6" t="s">
        <v>520</v>
      </c>
      <c r="G401" s="6" t="s">
        <v>521</v>
      </c>
      <c r="H401" s="6" t="s">
        <v>522</v>
      </c>
      <c r="I401" s="6" t="s">
        <v>523</v>
      </c>
      <c r="J401" s="6">
        <v>1</v>
      </c>
      <c r="K401" s="6"/>
      <c r="L401" s="52"/>
      <c r="M401" s="52"/>
    </row>
    <row r="402" spans="2:13">
      <c r="B402" s="6"/>
      <c r="C402" s="6"/>
      <c r="D402" s="6"/>
      <c r="E402" s="6"/>
      <c r="F402" s="6" t="s">
        <v>220</v>
      </c>
      <c r="G402" s="6" t="s">
        <v>364</v>
      </c>
      <c r="H402" s="6" t="s">
        <v>365</v>
      </c>
      <c r="I402" s="6" t="s">
        <v>366</v>
      </c>
      <c r="J402" s="6">
        <v>1</v>
      </c>
      <c r="K402" s="6"/>
      <c r="L402" s="52"/>
      <c r="M402" s="52"/>
    </row>
    <row r="403" spans="2:13">
      <c r="B403" s="6"/>
      <c r="C403" s="6"/>
      <c r="D403" s="6"/>
      <c r="E403" s="6"/>
      <c r="F403" s="6" t="s">
        <v>224</v>
      </c>
      <c r="G403" s="6" t="s">
        <v>524</v>
      </c>
      <c r="H403" s="6" t="s">
        <v>525</v>
      </c>
      <c r="I403" s="6" t="s">
        <v>526</v>
      </c>
      <c r="J403" s="6">
        <v>1</v>
      </c>
      <c r="K403" s="6"/>
      <c r="L403" s="52"/>
      <c r="M403" s="52"/>
    </row>
    <row r="404" spans="2:13">
      <c r="B404" s="6"/>
      <c r="C404" s="6"/>
      <c r="D404" s="6"/>
      <c r="E404" s="6"/>
      <c r="F404" s="6" t="s">
        <v>305</v>
      </c>
      <c r="G404" s="6" t="s">
        <v>370</v>
      </c>
      <c r="H404" s="6" t="s">
        <v>371</v>
      </c>
      <c r="I404" s="6" t="s">
        <v>372</v>
      </c>
      <c r="J404" s="6">
        <v>1</v>
      </c>
      <c r="K404" s="6"/>
      <c r="L404" s="52"/>
      <c r="M404" s="52"/>
    </row>
    <row r="405" spans="2:13">
      <c r="B405" s="6"/>
      <c r="C405" s="6"/>
      <c r="D405" s="6"/>
      <c r="E405" s="6"/>
      <c r="F405" s="6" t="s">
        <v>200</v>
      </c>
      <c r="G405" s="6" t="s">
        <v>527</v>
      </c>
      <c r="H405" s="6" t="s">
        <v>528</v>
      </c>
      <c r="I405" s="6" t="s">
        <v>529</v>
      </c>
      <c r="J405" s="6">
        <v>1</v>
      </c>
      <c r="K405" s="6"/>
      <c r="L405" s="52"/>
      <c r="M405" s="52"/>
    </row>
    <row r="406" spans="2:13">
      <c r="B406" s="6"/>
      <c r="C406" s="6"/>
      <c r="D406" s="6"/>
      <c r="E406" s="6"/>
      <c r="F406" s="6" t="s">
        <v>376</v>
      </c>
      <c r="G406" s="6" t="s">
        <v>377</v>
      </c>
      <c r="H406" s="6" t="s">
        <v>378</v>
      </c>
      <c r="I406" s="6" t="s">
        <v>379</v>
      </c>
      <c r="J406" s="6">
        <v>1</v>
      </c>
      <c r="K406" s="6"/>
      <c r="L406" s="52"/>
      <c r="M406" s="52"/>
    </row>
    <row r="407" spans="2:13">
      <c r="B407" s="6"/>
      <c r="C407" s="6"/>
      <c r="D407" s="6"/>
      <c r="E407" s="6"/>
      <c r="F407" s="6" t="s">
        <v>192</v>
      </c>
      <c r="G407" s="6" t="s">
        <v>530</v>
      </c>
      <c r="H407" s="6" t="s">
        <v>531</v>
      </c>
      <c r="I407" s="6" t="s">
        <v>532</v>
      </c>
      <c r="J407" s="6">
        <v>1</v>
      </c>
      <c r="K407" s="6"/>
      <c r="L407" s="52"/>
      <c r="M407" s="52"/>
    </row>
    <row r="408" spans="2:13">
      <c r="B408" s="6"/>
      <c r="C408" s="6"/>
      <c r="D408" s="6"/>
      <c r="E408" s="6"/>
      <c r="F408" s="6" t="s">
        <v>196</v>
      </c>
      <c r="G408" s="6" t="s">
        <v>533</v>
      </c>
      <c r="H408" s="6" t="s">
        <v>534</v>
      </c>
      <c r="I408" s="6" t="s">
        <v>535</v>
      </c>
      <c r="J408" s="6">
        <v>1</v>
      </c>
      <c r="K408" s="6"/>
      <c r="L408" s="52"/>
      <c r="M408" s="52"/>
    </row>
    <row r="409" spans="2:13">
      <c r="B409" s="6"/>
      <c r="C409" s="6"/>
      <c r="D409" s="6"/>
      <c r="E409" s="6"/>
      <c r="F409" s="6" t="s">
        <v>386</v>
      </c>
      <c r="G409" s="6" t="s">
        <v>536</v>
      </c>
      <c r="H409" s="6" t="s">
        <v>537</v>
      </c>
      <c r="I409" s="6" t="s">
        <v>538</v>
      </c>
      <c r="J409" s="6">
        <v>1</v>
      </c>
      <c r="K409" s="6"/>
      <c r="L409" s="52"/>
      <c r="M409" s="52"/>
    </row>
    <row r="410" spans="2:13">
      <c r="B410" s="6"/>
      <c r="C410" s="6"/>
      <c r="D410" s="6"/>
      <c r="E410" s="6"/>
      <c r="F410" s="6" t="s">
        <v>390</v>
      </c>
      <c r="G410" s="6" t="s">
        <v>539</v>
      </c>
      <c r="H410" s="6" t="s">
        <v>540</v>
      </c>
      <c r="I410" s="6" t="s">
        <v>541</v>
      </c>
      <c r="J410" s="6">
        <v>1</v>
      </c>
      <c r="K410" s="6"/>
      <c r="L410" s="52"/>
      <c r="M410" s="52"/>
    </row>
    <row r="411" spans="2:13">
      <c r="B411" s="6"/>
      <c r="C411" s="6"/>
      <c r="D411" s="6"/>
      <c r="E411" s="6"/>
      <c r="F411" s="6" t="s">
        <v>146</v>
      </c>
      <c r="G411" s="6" t="s">
        <v>542</v>
      </c>
      <c r="H411" s="6" t="s">
        <v>543</v>
      </c>
      <c r="I411" s="6" t="s">
        <v>544</v>
      </c>
      <c r="J411" s="6">
        <v>1</v>
      </c>
      <c r="K411" s="6"/>
      <c r="L411" s="52"/>
      <c r="M411" s="52"/>
    </row>
    <row r="412" spans="2:13">
      <c r="B412" s="6"/>
      <c r="C412" s="6"/>
      <c r="D412" s="6"/>
      <c r="E412" s="6"/>
      <c r="F412" s="6" t="s">
        <v>91</v>
      </c>
      <c r="G412" s="6" t="s">
        <v>545</v>
      </c>
      <c r="H412" s="6" t="s">
        <v>546</v>
      </c>
      <c r="I412" s="6" t="s">
        <v>547</v>
      </c>
      <c r="J412" s="6">
        <v>1</v>
      </c>
      <c r="K412" s="6"/>
      <c r="L412" s="52"/>
      <c r="M412" s="52"/>
    </row>
    <row r="413" spans="2:13">
      <c r="B413" s="6"/>
      <c r="C413" s="6"/>
      <c r="D413" s="6"/>
      <c r="E413" s="6"/>
      <c r="F413" s="6" t="s">
        <v>95</v>
      </c>
      <c r="G413" s="6" t="s">
        <v>96</v>
      </c>
      <c r="H413" s="6" t="s">
        <v>97</v>
      </c>
      <c r="I413" s="6" t="s">
        <v>98</v>
      </c>
      <c r="J413" s="6">
        <v>1</v>
      </c>
      <c r="K413" s="6"/>
      <c r="L413" s="52"/>
      <c r="M413" s="52"/>
    </row>
    <row r="414" spans="2:13">
      <c r="B414" s="6"/>
      <c r="C414" s="6"/>
      <c r="D414" s="6"/>
      <c r="E414" s="6"/>
      <c r="F414" s="6" t="s">
        <v>400</v>
      </c>
      <c r="G414" s="6" t="s">
        <v>548</v>
      </c>
      <c r="H414" s="6" t="s">
        <v>549</v>
      </c>
      <c r="I414" s="6" t="s">
        <v>550</v>
      </c>
      <c r="J414" s="6">
        <v>1</v>
      </c>
      <c r="K414" s="6"/>
      <c r="L414" s="52"/>
      <c r="M414" s="52"/>
    </row>
    <row r="415" spans="2:13">
      <c r="B415" s="6"/>
      <c r="C415" s="6"/>
      <c r="D415" s="6"/>
      <c r="E415" s="6"/>
      <c r="F415" s="6" t="s">
        <v>111</v>
      </c>
      <c r="G415" s="6" t="s">
        <v>551</v>
      </c>
      <c r="H415" s="6" t="s">
        <v>552</v>
      </c>
      <c r="I415" s="6" t="s">
        <v>553</v>
      </c>
      <c r="J415" s="6">
        <v>1</v>
      </c>
      <c r="K415" s="6"/>
      <c r="L415" s="52"/>
      <c r="M415" s="52"/>
    </row>
    <row r="416" spans="2:13">
      <c r="B416" s="6"/>
      <c r="C416" s="6"/>
      <c r="D416" s="6"/>
      <c r="E416" s="6"/>
      <c r="F416" s="6" t="s">
        <v>407</v>
      </c>
      <c r="G416" s="6" t="s">
        <v>554</v>
      </c>
      <c r="H416" s="6" t="s">
        <v>555</v>
      </c>
      <c r="I416" s="6" t="s">
        <v>556</v>
      </c>
      <c r="J416" s="6">
        <v>1</v>
      </c>
      <c r="K416" s="6"/>
      <c r="L416" s="52"/>
      <c r="M416" s="52"/>
    </row>
    <row r="417" spans="2:13">
      <c r="B417" s="6"/>
      <c r="C417" s="6"/>
      <c r="D417" s="6"/>
      <c r="E417" s="6"/>
      <c r="F417" s="6" t="s">
        <v>135</v>
      </c>
      <c r="G417" s="6" t="s">
        <v>411</v>
      </c>
      <c r="H417" s="6" t="s">
        <v>412</v>
      </c>
      <c r="I417" s="6" t="s">
        <v>413</v>
      </c>
      <c r="J417" s="6">
        <v>1</v>
      </c>
      <c r="K417" s="6"/>
      <c r="L417" s="52"/>
      <c r="M417" s="52"/>
    </row>
    <row r="418" spans="2:13">
      <c r="B418" s="6"/>
      <c r="C418" s="6"/>
      <c r="D418" s="6"/>
      <c r="E418" s="6"/>
      <c r="F418" s="6" t="s">
        <v>170</v>
      </c>
      <c r="G418" s="6" t="s">
        <v>171</v>
      </c>
      <c r="H418" s="6" t="s">
        <v>172</v>
      </c>
      <c r="I418" s="6" t="s">
        <v>173</v>
      </c>
      <c r="J418" s="6">
        <v>1</v>
      </c>
      <c r="K418" s="6"/>
      <c r="L418" s="52"/>
      <c r="M418" s="52"/>
    </row>
    <row r="419" spans="2:13">
      <c r="B419" s="6"/>
      <c r="C419" s="6"/>
      <c r="D419" s="6"/>
      <c r="E419" s="6"/>
      <c r="F419" s="6" t="s">
        <v>162</v>
      </c>
      <c r="G419" s="6" t="s">
        <v>414</v>
      </c>
      <c r="H419" s="6" t="s">
        <v>415</v>
      </c>
      <c r="I419" s="6" t="s">
        <v>416</v>
      </c>
      <c r="J419" s="6">
        <v>1</v>
      </c>
      <c r="K419" s="6"/>
      <c r="L419" s="52"/>
      <c r="M419" s="52"/>
    </row>
    <row r="420" spans="2:13">
      <c r="B420" s="6"/>
      <c r="C420" s="6"/>
      <c r="D420" s="6"/>
      <c r="E420" s="6"/>
      <c r="F420" s="6" t="s">
        <v>417</v>
      </c>
      <c r="G420" s="6" t="s">
        <v>418</v>
      </c>
      <c r="H420" s="6" t="s">
        <v>419</v>
      </c>
      <c r="I420" s="6" t="s">
        <v>420</v>
      </c>
      <c r="J420" s="6">
        <v>1</v>
      </c>
      <c r="K420" s="6"/>
      <c r="L420" s="52"/>
      <c r="M420" s="52"/>
    </row>
    <row r="421" spans="2:13">
      <c r="B421" s="6"/>
      <c r="C421" s="6"/>
      <c r="D421" s="6"/>
      <c r="E421" s="6"/>
      <c r="F421" s="6" t="s">
        <v>421</v>
      </c>
      <c r="G421" s="6" t="s">
        <v>557</v>
      </c>
      <c r="H421" s="6" t="s">
        <v>558</v>
      </c>
      <c r="I421" s="6" t="s">
        <v>559</v>
      </c>
      <c r="J421" s="6">
        <v>1</v>
      </c>
      <c r="K421" s="6"/>
      <c r="L421" s="52"/>
      <c r="M421" s="52"/>
    </row>
    <row r="422" spans="2:13">
      <c r="B422" s="6"/>
      <c r="C422" s="6"/>
      <c r="D422" s="6"/>
      <c r="E422" s="6"/>
      <c r="F422" s="6" t="s">
        <v>158</v>
      </c>
      <c r="G422" s="6" t="s">
        <v>159</v>
      </c>
      <c r="H422" s="6" t="s">
        <v>160</v>
      </c>
      <c r="I422" s="6" t="s">
        <v>161</v>
      </c>
      <c r="J422" s="6">
        <v>1</v>
      </c>
      <c r="K422" s="6"/>
      <c r="L422" s="52"/>
      <c r="M422" s="52"/>
    </row>
    <row r="423" spans="2:13">
      <c r="B423" s="6"/>
      <c r="C423" s="6"/>
      <c r="D423" s="6"/>
      <c r="E423" s="6"/>
      <c r="F423" s="6" t="s">
        <v>24</v>
      </c>
      <c r="G423" s="6" t="s">
        <v>189</v>
      </c>
      <c r="H423" s="6" t="s">
        <v>190</v>
      </c>
      <c r="I423" s="6" t="s">
        <v>191</v>
      </c>
      <c r="J423" s="6">
        <v>1</v>
      </c>
      <c r="K423" s="6"/>
      <c r="L423" s="52"/>
      <c r="M423" s="52"/>
    </row>
    <row r="424" spans="2:13">
      <c r="B424" s="6"/>
      <c r="C424" s="6"/>
      <c r="D424" s="6"/>
      <c r="E424" s="6"/>
      <c r="F424" s="6" t="s">
        <v>123</v>
      </c>
      <c r="G424" s="6" t="s">
        <v>427</v>
      </c>
      <c r="H424" s="6" t="s">
        <v>428</v>
      </c>
      <c r="I424" s="6" t="s">
        <v>429</v>
      </c>
      <c r="J424" s="6">
        <v>1</v>
      </c>
      <c r="K424" s="6"/>
      <c r="L424" s="52"/>
      <c r="M424" s="52"/>
    </row>
    <row r="425" spans="2:13">
      <c r="B425" s="6"/>
      <c r="C425" s="6"/>
      <c r="D425" s="6"/>
      <c r="E425" s="6"/>
      <c r="F425" s="6" t="s">
        <v>430</v>
      </c>
      <c r="G425" s="6" t="s">
        <v>560</v>
      </c>
      <c r="H425" s="6" t="s">
        <v>561</v>
      </c>
      <c r="I425" s="6" t="s">
        <v>562</v>
      </c>
      <c r="J425" s="6">
        <v>1</v>
      </c>
      <c r="K425" s="6"/>
      <c r="L425" s="52"/>
      <c r="M425" s="52"/>
    </row>
    <row r="426" spans="2:13">
      <c r="B426" s="6"/>
      <c r="C426" s="6"/>
      <c r="D426" s="6" t="s">
        <v>434</v>
      </c>
      <c r="E426" s="6">
        <v>1</v>
      </c>
      <c r="F426" s="6"/>
      <c r="G426" s="6"/>
      <c r="H426" s="6"/>
      <c r="I426" s="6"/>
      <c r="J426" s="6"/>
      <c r="K426" s="6"/>
      <c r="L426" s="52"/>
      <c r="M426" s="52"/>
    </row>
    <row r="427" spans="2:13">
      <c r="B427" s="6"/>
      <c r="C427" s="6"/>
      <c r="D427" s="6"/>
      <c r="E427" s="6"/>
      <c r="F427" s="6" t="s">
        <v>20</v>
      </c>
      <c r="G427" s="6" t="s">
        <v>435</v>
      </c>
      <c r="H427" s="6" t="s">
        <v>436</v>
      </c>
      <c r="I427" s="6" t="s">
        <v>437</v>
      </c>
      <c r="J427" s="6">
        <v>1</v>
      </c>
      <c r="K427" s="6"/>
      <c r="L427" s="52"/>
      <c r="M427" s="52"/>
    </row>
    <row r="428" spans="2:13">
      <c r="B428" s="6"/>
      <c r="C428" s="6"/>
      <c r="D428" s="6"/>
      <c r="E428" s="6"/>
      <c r="F428" s="6" t="s">
        <v>322</v>
      </c>
      <c r="G428" s="6" t="s">
        <v>323</v>
      </c>
      <c r="H428" s="6" t="s">
        <v>324</v>
      </c>
      <c r="I428" s="6" t="s">
        <v>325</v>
      </c>
      <c r="J428" s="6">
        <v>1</v>
      </c>
      <c r="K428" s="6"/>
      <c r="L428" s="52"/>
      <c r="M428" s="52"/>
    </row>
    <row r="429" spans="2:13">
      <c r="B429" s="6"/>
      <c r="C429" s="6"/>
      <c r="D429" s="6"/>
      <c r="E429" s="6"/>
      <c r="F429" s="6" t="s">
        <v>326</v>
      </c>
      <c r="G429" s="6" t="s">
        <v>514</v>
      </c>
      <c r="H429" s="6" t="s">
        <v>515</v>
      </c>
      <c r="I429" s="6" t="s">
        <v>325</v>
      </c>
      <c r="J429" s="6">
        <v>1</v>
      </c>
      <c r="K429" s="6"/>
      <c r="L429" s="52"/>
      <c r="M429" s="52"/>
    </row>
    <row r="430" spans="2:13">
      <c r="B430" s="6"/>
      <c r="C430" s="6"/>
      <c r="D430" s="6"/>
      <c r="E430" s="6"/>
      <c r="F430" s="6" t="s">
        <v>88</v>
      </c>
      <c r="G430" s="6" t="s">
        <v>438</v>
      </c>
      <c r="H430" s="6" t="s">
        <v>439</v>
      </c>
      <c r="I430" s="6" t="s">
        <v>440</v>
      </c>
      <c r="J430" s="6">
        <v>32</v>
      </c>
      <c r="K430" s="6"/>
      <c r="L430" s="52"/>
      <c r="M430" s="52"/>
    </row>
    <row r="431" spans="2:13">
      <c r="B431" s="6"/>
      <c r="C431" s="6"/>
      <c r="D431" s="6"/>
      <c r="E431" s="6"/>
      <c r="F431" s="6" t="s">
        <v>441</v>
      </c>
      <c r="G431" s="6" t="s">
        <v>563</v>
      </c>
      <c r="H431" s="6" t="s">
        <v>515</v>
      </c>
      <c r="I431" s="6" t="s">
        <v>564</v>
      </c>
      <c r="J431" s="6">
        <v>1</v>
      </c>
      <c r="K431" s="6"/>
      <c r="L431" s="52"/>
      <c r="M431" s="52"/>
    </row>
    <row r="432" spans="2:13">
      <c r="B432" s="6"/>
      <c r="C432" s="6"/>
      <c r="D432" s="6"/>
      <c r="E432" s="6"/>
      <c r="F432" s="6" t="s">
        <v>445</v>
      </c>
      <c r="G432" s="6" t="s">
        <v>446</v>
      </c>
      <c r="H432" s="6" t="s">
        <v>447</v>
      </c>
      <c r="I432" s="6" t="s">
        <v>448</v>
      </c>
      <c r="J432" s="6">
        <v>2</v>
      </c>
      <c r="K432" s="6"/>
      <c r="L432" s="52"/>
      <c r="M432" s="52"/>
    </row>
    <row r="433" spans="2:13">
      <c r="B433" s="6"/>
      <c r="C433" s="6"/>
      <c r="D433" s="6"/>
      <c r="E433" s="6"/>
      <c r="F433" s="6" t="s">
        <v>449</v>
      </c>
      <c r="G433" s="6" t="s">
        <v>450</v>
      </c>
      <c r="H433" s="6" t="s">
        <v>451</v>
      </c>
      <c r="I433" s="6" t="s">
        <v>452</v>
      </c>
      <c r="J433" s="6">
        <v>1</v>
      </c>
      <c r="K433" s="6"/>
      <c r="L433" s="52"/>
      <c r="M433" s="52"/>
    </row>
    <row r="434" spans="2:13">
      <c r="B434" s="6"/>
      <c r="C434" s="6"/>
      <c r="D434" s="6" t="s">
        <v>453</v>
      </c>
      <c r="E434" s="6">
        <v>1</v>
      </c>
      <c r="F434" s="6"/>
      <c r="G434" s="6"/>
      <c r="H434" s="6"/>
      <c r="I434" s="6"/>
      <c r="J434" s="6"/>
      <c r="K434" s="6"/>
      <c r="L434" s="52"/>
      <c r="M434" s="52"/>
    </row>
    <row r="435" spans="2:13">
      <c r="B435" s="6"/>
      <c r="C435" s="6"/>
      <c r="D435" s="6"/>
      <c r="E435" s="6"/>
      <c r="F435" s="6" t="s">
        <v>454</v>
      </c>
      <c r="G435" s="6" t="s">
        <v>455</v>
      </c>
      <c r="H435" s="6" t="s">
        <v>456</v>
      </c>
      <c r="I435" s="6" t="s">
        <v>457</v>
      </c>
      <c r="J435" s="6">
        <v>1</v>
      </c>
      <c r="K435" s="6"/>
      <c r="L435" s="52"/>
      <c r="M435" s="52"/>
    </row>
    <row r="436" spans="2:13">
      <c r="B436" s="6"/>
      <c r="C436" s="6"/>
      <c r="D436" s="6"/>
      <c r="E436" s="6"/>
      <c r="F436" s="6" t="s">
        <v>61</v>
      </c>
      <c r="G436" s="6">
        <v>58267</v>
      </c>
      <c r="H436" s="6" t="s">
        <v>458</v>
      </c>
      <c r="I436" s="6" t="s">
        <v>459</v>
      </c>
      <c r="J436" s="6">
        <v>1</v>
      </c>
      <c r="K436" s="6"/>
      <c r="L436" s="52"/>
      <c r="M436" s="52"/>
    </row>
    <row r="437" spans="2:13">
      <c r="B437" s="6"/>
      <c r="C437" s="6"/>
      <c r="D437" s="6"/>
      <c r="E437" s="6"/>
      <c r="F437" s="6" t="s">
        <v>460</v>
      </c>
      <c r="G437" s="6" t="s">
        <v>461</v>
      </c>
      <c r="H437" s="6" t="s">
        <v>462</v>
      </c>
      <c r="I437" s="6" t="s">
        <v>463</v>
      </c>
      <c r="J437" s="6">
        <v>1</v>
      </c>
      <c r="K437" s="6"/>
      <c r="L437" s="52"/>
      <c r="M437" s="52"/>
    </row>
    <row r="438" spans="2:13">
      <c r="B438" s="6"/>
      <c r="C438" s="6"/>
      <c r="D438" s="6"/>
      <c r="E438" s="6"/>
      <c r="F438" s="6" t="s">
        <v>464</v>
      </c>
      <c r="G438" s="6" t="s">
        <v>465</v>
      </c>
      <c r="H438" s="6" t="s">
        <v>466</v>
      </c>
      <c r="I438" s="6" t="s">
        <v>467</v>
      </c>
      <c r="J438" s="6">
        <v>1</v>
      </c>
      <c r="K438" s="6"/>
      <c r="L438" s="52"/>
      <c r="M438" s="52"/>
    </row>
    <row r="439" spans="2:13">
      <c r="B439" s="6" t="s">
        <v>13</v>
      </c>
      <c r="C439" s="6" t="s">
        <v>14</v>
      </c>
      <c r="D439" s="6" t="s">
        <v>566</v>
      </c>
      <c r="E439" s="6">
        <v>5</v>
      </c>
      <c r="F439" s="6"/>
      <c r="G439" s="6"/>
      <c r="H439" s="6"/>
      <c r="I439" s="6"/>
      <c r="J439" s="6"/>
      <c r="K439" s="6"/>
      <c r="L439" s="52"/>
      <c r="M439" s="52"/>
    </row>
    <row r="440" spans="2:13">
      <c r="B440" s="6"/>
      <c r="C440" s="6"/>
      <c r="D440" s="6" t="s">
        <v>471</v>
      </c>
      <c r="E440" s="6">
        <v>1</v>
      </c>
      <c r="F440" s="6"/>
      <c r="G440" s="6"/>
      <c r="H440" s="6"/>
      <c r="I440" s="6"/>
      <c r="J440" s="6"/>
      <c r="K440" s="6"/>
      <c r="L440" s="52"/>
      <c r="M440" s="52"/>
    </row>
    <row r="441" spans="2:13">
      <c r="B441" s="6"/>
      <c r="C441" s="6"/>
      <c r="D441" s="6"/>
      <c r="E441" s="6"/>
      <c r="F441" s="6" t="s">
        <v>20</v>
      </c>
      <c r="G441" s="6" t="s">
        <v>472</v>
      </c>
      <c r="H441" s="6" t="s">
        <v>473</v>
      </c>
      <c r="I441" s="6" t="s">
        <v>474</v>
      </c>
      <c r="J441" s="6">
        <v>1</v>
      </c>
      <c r="K441" s="6"/>
      <c r="L441" s="52"/>
      <c r="M441" s="52"/>
    </row>
    <row r="442" spans="2:13">
      <c r="B442" s="6"/>
      <c r="C442" s="6"/>
      <c r="D442" s="6"/>
      <c r="E442" s="6"/>
      <c r="F442" s="6" t="s">
        <v>311</v>
      </c>
      <c r="G442" s="6" t="s">
        <v>475</v>
      </c>
      <c r="H442" s="6" t="s">
        <v>476</v>
      </c>
      <c r="I442" s="6" t="s">
        <v>477</v>
      </c>
      <c r="J442" s="6">
        <v>1</v>
      </c>
      <c r="K442" s="6"/>
      <c r="L442" s="52"/>
      <c r="M442" s="52"/>
    </row>
    <row r="443" spans="2:13">
      <c r="B443" s="6"/>
      <c r="C443" s="6"/>
      <c r="D443" s="6"/>
      <c r="E443" s="6"/>
      <c r="F443" s="6" t="s">
        <v>16</v>
      </c>
      <c r="G443" s="6" t="s">
        <v>478</v>
      </c>
      <c r="H443" s="6" t="s">
        <v>479</v>
      </c>
      <c r="I443" s="6" t="s">
        <v>480</v>
      </c>
      <c r="J443" s="6">
        <v>1</v>
      </c>
      <c r="K443" s="6"/>
      <c r="L443" s="52"/>
      <c r="M443" s="52"/>
    </row>
    <row r="444" spans="2:13">
      <c r="B444" s="6"/>
      <c r="C444" s="6"/>
      <c r="D444" s="6"/>
      <c r="E444" s="6"/>
      <c r="F444" s="6" t="s">
        <v>318</v>
      </c>
      <c r="G444" s="6" t="s">
        <v>481</v>
      </c>
      <c r="H444" s="6" t="s">
        <v>482</v>
      </c>
      <c r="I444" s="6" t="s">
        <v>483</v>
      </c>
      <c r="J444" s="6">
        <v>1</v>
      </c>
      <c r="K444" s="6"/>
      <c r="L444" s="52"/>
      <c r="M444" s="52"/>
    </row>
    <row r="445" spans="2:13">
      <c r="B445" s="6"/>
      <c r="C445" s="6"/>
      <c r="D445" s="6"/>
      <c r="E445" s="6"/>
      <c r="F445" s="6" t="s">
        <v>322</v>
      </c>
      <c r="G445" s="6" t="s">
        <v>323</v>
      </c>
      <c r="H445" s="6" t="s">
        <v>324</v>
      </c>
      <c r="I445" s="6" t="s">
        <v>325</v>
      </c>
      <c r="J445" s="6">
        <v>1</v>
      </c>
      <c r="K445" s="6"/>
      <c r="L445" s="52"/>
      <c r="M445" s="52"/>
    </row>
    <row r="446" spans="2:13">
      <c r="B446" s="6"/>
      <c r="C446" s="6"/>
      <c r="D446" s="6"/>
      <c r="E446" s="6"/>
      <c r="F446" s="6" t="s">
        <v>80</v>
      </c>
      <c r="G446" s="6" t="s">
        <v>484</v>
      </c>
      <c r="H446" s="6" t="s">
        <v>485</v>
      </c>
      <c r="I446" s="6" t="s">
        <v>486</v>
      </c>
      <c r="J446" s="6">
        <v>1</v>
      </c>
      <c r="K446" s="6"/>
      <c r="L446" s="52"/>
      <c r="M446" s="52"/>
    </row>
    <row r="447" spans="2:13">
      <c r="B447" s="6"/>
      <c r="C447" s="6"/>
      <c r="D447" s="6"/>
      <c r="E447" s="6"/>
      <c r="F447" s="6" t="s">
        <v>166</v>
      </c>
      <c r="G447" s="6" t="s">
        <v>487</v>
      </c>
      <c r="H447" s="6" t="s">
        <v>488</v>
      </c>
      <c r="I447" s="6" t="s">
        <v>489</v>
      </c>
      <c r="J447" s="6">
        <v>1</v>
      </c>
      <c r="K447" s="6"/>
      <c r="L447" s="52"/>
      <c r="M447" s="52"/>
    </row>
    <row r="448" spans="2:13">
      <c r="B448" s="6"/>
      <c r="C448" s="6"/>
      <c r="D448" s="6"/>
      <c r="E448" s="6"/>
      <c r="F448" s="6" t="s">
        <v>84</v>
      </c>
      <c r="G448" s="6" t="s">
        <v>490</v>
      </c>
      <c r="H448" s="6" t="s">
        <v>491</v>
      </c>
      <c r="I448" s="6" t="s">
        <v>492</v>
      </c>
      <c r="J448" s="6">
        <v>1</v>
      </c>
      <c r="K448" s="6"/>
      <c r="L448" s="52"/>
      <c r="M448" s="52"/>
    </row>
    <row r="449" spans="2:13">
      <c r="B449" s="6"/>
      <c r="C449" s="6"/>
      <c r="D449" s="6"/>
      <c r="E449" s="6"/>
      <c r="F449" s="6" t="s">
        <v>88</v>
      </c>
      <c r="G449" s="6" t="s">
        <v>493</v>
      </c>
      <c r="H449" s="6" t="s">
        <v>491</v>
      </c>
      <c r="I449" s="6" t="s">
        <v>494</v>
      </c>
      <c r="J449" s="6">
        <v>1</v>
      </c>
      <c r="K449" s="6"/>
      <c r="L449" s="52"/>
      <c r="M449" s="52"/>
    </row>
    <row r="450" spans="2:13">
      <c r="B450" s="6"/>
      <c r="C450" s="6"/>
      <c r="D450" s="6"/>
      <c r="E450" s="6"/>
      <c r="F450" s="6" t="s">
        <v>99</v>
      </c>
      <c r="G450" s="6" t="s">
        <v>340</v>
      </c>
      <c r="H450" s="6" t="s">
        <v>341</v>
      </c>
      <c r="I450" s="6" t="s">
        <v>342</v>
      </c>
      <c r="J450" s="6">
        <v>1</v>
      </c>
      <c r="K450" s="6"/>
      <c r="L450" s="52"/>
      <c r="M450" s="52"/>
    </row>
    <row r="451" spans="2:13">
      <c r="B451" s="6"/>
      <c r="C451" s="6"/>
      <c r="D451" s="6"/>
      <c r="E451" s="6"/>
      <c r="F451" s="6" t="s">
        <v>103</v>
      </c>
      <c r="G451" s="6" t="s">
        <v>343</v>
      </c>
      <c r="H451" s="6" t="s">
        <v>344</v>
      </c>
      <c r="I451" s="6" t="s">
        <v>345</v>
      </c>
      <c r="J451" s="6">
        <v>16</v>
      </c>
      <c r="K451" s="6"/>
      <c r="L451" s="52"/>
      <c r="M451" s="52"/>
    </row>
    <row r="452" spans="2:13">
      <c r="B452" s="6"/>
      <c r="C452" s="6"/>
      <c r="D452" s="6"/>
      <c r="E452" s="6"/>
      <c r="F452" s="6" t="s">
        <v>103</v>
      </c>
      <c r="G452" s="6" t="s">
        <v>495</v>
      </c>
      <c r="H452" s="6" t="s">
        <v>496</v>
      </c>
      <c r="I452" s="6" t="s">
        <v>497</v>
      </c>
      <c r="J452" s="6">
        <v>16</v>
      </c>
      <c r="K452" s="6"/>
      <c r="L452" s="52"/>
      <c r="M452" s="52"/>
    </row>
    <row r="453" spans="2:13">
      <c r="B453" s="6"/>
      <c r="C453" s="6"/>
      <c r="D453" s="6"/>
      <c r="E453" s="6"/>
      <c r="F453" s="6" t="s">
        <v>115</v>
      </c>
      <c r="G453" s="6" t="s">
        <v>498</v>
      </c>
      <c r="H453" s="6" t="s">
        <v>499</v>
      </c>
      <c r="I453" s="6" t="s">
        <v>500</v>
      </c>
      <c r="J453" s="6">
        <v>1</v>
      </c>
      <c r="K453" s="6"/>
      <c r="L453" s="52"/>
      <c r="M453" s="52"/>
    </row>
    <row r="454" spans="2:13">
      <c r="B454" s="6"/>
      <c r="C454" s="6"/>
      <c r="D454" s="6"/>
      <c r="E454" s="6"/>
      <c r="F454" s="6" t="s">
        <v>501</v>
      </c>
      <c r="G454" s="6" t="s">
        <v>502</v>
      </c>
      <c r="H454" s="6" t="s">
        <v>503</v>
      </c>
      <c r="I454" s="6" t="s">
        <v>504</v>
      </c>
      <c r="J454" s="6">
        <v>1</v>
      </c>
      <c r="K454" s="6"/>
      <c r="L454" s="52"/>
      <c r="M454" s="52"/>
    </row>
    <row r="455" spans="2:13">
      <c r="B455" s="6"/>
      <c r="C455" s="6"/>
      <c r="D455" s="6"/>
      <c r="E455" s="6"/>
      <c r="F455" s="6" t="s">
        <v>150</v>
      </c>
      <c r="G455" s="6" t="s">
        <v>151</v>
      </c>
      <c r="H455" s="6" t="s">
        <v>152</v>
      </c>
      <c r="I455" s="6" t="s">
        <v>153</v>
      </c>
      <c r="J455" s="6">
        <v>1</v>
      </c>
      <c r="K455" s="6"/>
      <c r="L455" s="52"/>
      <c r="M455" s="52"/>
    </row>
    <row r="456" spans="2:13">
      <c r="B456" s="6"/>
      <c r="C456" s="6"/>
      <c r="D456" s="6"/>
      <c r="E456" s="6"/>
      <c r="F456" s="6" t="s">
        <v>505</v>
      </c>
      <c r="G456" s="6" t="s">
        <v>506</v>
      </c>
      <c r="H456" s="6" t="s">
        <v>507</v>
      </c>
      <c r="I456" s="6" t="s">
        <v>508</v>
      </c>
      <c r="J456" s="6">
        <v>1</v>
      </c>
      <c r="K456" s="6"/>
      <c r="L456" s="52"/>
      <c r="M456" s="52"/>
    </row>
    <row r="457" spans="2:13">
      <c r="B457" s="6"/>
      <c r="C457" s="6"/>
      <c r="D457" s="6"/>
      <c r="E457" s="6"/>
      <c r="F457" s="6" t="s">
        <v>76</v>
      </c>
      <c r="G457" s="6" t="s">
        <v>77</v>
      </c>
      <c r="H457" s="6" t="s">
        <v>78</v>
      </c>
      <c r="I457" s="6" t="s">
        <v>79</v>
      </c>
      <c r="J457" s="6">
        <v>1</v>
      </c>
      <c r="K457" s="6"/>
      <c r="L457" s="52"/>
      <c r="M457" s="52"/>
    </row>
    <row r="458" spans="2:13">
      <c r="B458" s="6"/>
      <c r="C458" s="6"/>
      <c r="D458" s="6"/>
      <c r="E458" s="6"/>
      <c r="F458" s="6" t="s">
        <v>185</v>
      </c>
      <c r="G458" s="6" t="s">
        <v>509</v>
      </c>
      <c r="H458" s="6" t="s">
        <v>187</v>
      </c>
      <c r="I458" s="6" t="s">
        <v>510</v>
      </c>
      <c r="J458" s="6">
        <v>1</v>
      </c>
      <c r="K458" s="6"/>
      <c r="L458" s="52"/>
      <c r="M458" s="52"/>
    </row>
    <row r="459" spans="2:13">
      <c r="B459" s="6"/>
      <c r="C459" s="6"/>
      <c r="D459" s="6"/>
      <c r="E459" s="6"/>
      <c r="F459" s="6" t="s">
        <v>131</v>
      </c>
      <c r="G459" s="6" t="s">
        <v>511</v>
      </c>
      <c r="H459" s="6" t="s">
        <v>512</v>
      </c>
      <c r="I459" s="6" t="s">
        <v>134</v>
      </c>
      <c r="J459" s="6">
        <v>1</v>
      </c>
      <c r="K459" s="6"/>
      <c r="L459" s="52"/>
      <c r="M459" s="52"/>
    </row>
    <row r="460" spans="2:13">
      <c r="B460" s="6"/>
      <c r="C460" s="6"/>
      <c r="D460" s="6"/>
      <c r="E460" s="6"/>
      <c r="F460" s="6" t="s">
        <v>28</v>
      </c>
      <c r="G460" s="6">
        <v>518051</v>
      </c>
      <c r="H460" s="6" t="s">
        <v>140</v>
      </c>
      <c r="I460" s="6" t="s">
        <v>141</v>
      </c>
      <c r="J460" s="6">
        <v>2</v>
      </c>
      <c r="K460" s="6"/>
      <c r="L460" s="52"/>
      <c r="M460" s="52"/>
    </row>
    <row r="461" spans="2:13">
      <c r="B461" s="6"/>
      <c r="C461" s="6"/>
      <c r="D461" s="6"/>
      <c r="E461" s="6"/>
      <c r="F461" s="6" t="s">
        <v>513</v>
      </c>
      <c r="G461" s="6" t="s">
        <v>361</v>
      </c>
      <c r="H461" s="6" t="s">
        <v>362</v>
      </c>
      <c r="I461" s="6" t="s">
        <v>363</v>
      </c>
      <c r="J461" s="6">
        <v>1</v>
      </c>
      <c r="K461" s="6"/>
      <c r="L461" s="52"/>
      <c r="M461" s="52"/>
    </row>
    <row r="462" spans="2:13">
      <c r="B462" s="6"/>
      <c r="C462" s="6"/>
      <c r="D462" s="6"/>
      <c r="E462" s="6"/>
      <c r="F462" s="6" t="s">
        <v>326</v>
      </c>
      <c r="G462" s="6" t="s">
        <v>514</v>
      </c>
      <c r="H462" s="6" t="s">
        <v>515</v>
      </c>
      <c r="I462" s="6" t="s">
        <v>325</v>
      </c>
      <c r="J462" s="6">
        <v>1</v>
      </c>
      <c r="K462" s="6"/>
      <c r="L462" s="52"/>
      <c r="M462" s="52"/>
    </row>
    <row r="463" spans="2:13">
      <c r="B463" s="6"/>
      <c r="C463" s="6"/>
      <c r="D463" s="6"/>
      <c r="E463" s="6"/>
      <c r="F463" s="6" t="s">
        <v>516</v>
      </c>
      <c r="G463" s="6" t="s">
        <v>517</v>
      </c>
      <c r="H463" s="6" t="s">
        <v>518</v>
      </c>
      <c r="I463" s="6" t="s">
        <v>519</v>
      </c>
      <c r="J463" s="6">
        <v>1</v>
      </c>
      <c r="K463" s="6"/>
      <c r="L463" s="52"/>
      <c r="M463" s="52"/>
    </row>
    <row r="464" spans="2:13">
      <c r="B464" s="6"/>
      <c r="C464" s="6"/>
      <c r="D464" s="6"/>
      <c r="E464" s="6"/>
      <c r="F464" s="6" t="s">
        <v>520</v>
      </c>
      <c r="G464" s="6" t="s">
        <v>521</v>
      </c>
      <c r="H464" s="6" t="s">
        <v>522</v>
      </c>
      <c r="I464" s="6" t="s">
        <v>523</v>
      </c>
      <c r="J464" s="6">
        <v>1</v>
      </c>
      <c r="K464" s="6"/>
      <c r="L464" s="52"/>
      <c r="M464" s="52"/>
    </row>
    <row r="465" spans="2:13">
      <c r="B465" s="6"/>
      <c r="C465" s="6"/>
      <c r="D465" s="6"/>
      <c r="E465" s="6"/>
      <c r="F465" s="6" t="s">
        <v>220</v>
      </c>
      <c r="G465" s="6" t="s">
        <v>364</v>
      </c>
      <c r="H465" s="6" t="s">
        <v>365</v>
      </c>
      <c r="I465" s="6" t="s">
        <v>366</v>
      </c>
      <c r="J465" s="6">
        <v>1</v>
      </c>
      <c r="K465" s="6"/>
      <c r="L465" s="52"/>
      <c r="M465" s="52"/>
    </row>
    <row r="466" spans="2:13">
      <c r="B466" s="6"/>
      <c r="C466" s="6"/>
      <c r="D466" s="6"/>
      <c r="E466" s="6"/>
      <c r="F466" s="6" t="s">
        <v>224</v>
      </c>
      <c r="G466" s="6" t="s">
        <v>524</v>
      </c>
      <c r="H466" s="6" t="s">
        <v>525</v>
      </c>
      <c r="I466" s="6" t="s">
        <v>526</v>
      </c>
      <c r="J466" s="6">
        <v>1</v>
      </c>
      <c r="K466" s="6"/>
      <c r="L466" s="52"/>
      <c r="M466" s="52"/>
    </row>
    <row r="467" spans="2:13">
      <c r="B467" s="6"/>
      <c r="C467" s="6"/>
      <c r="D467" s="6"/>
      <c r="E467" s="6"/>
      <c r="F467" s="6" t="s">
        <v>305</v>
      </c>
      <c r="G467" s="6" t="s">
        <v>370</v>
      </c>
      <c r="H467" s="6" t="s">
        <v>371</v>
      </c>
      <c r="I467" s="6" t="s">
        <v>372</v>
      </c>
      <c r="J467" s="6">
        <v>1</v>
      </c>
      <c r="K467" s="6"/>
      <c r="L467" s="52"/>
      <c r="M467" s="52"/>
    </row>
    <row r="468" spans="2:13">
      <c r="B468" s="6"/>
      <c r="C468" s="6"/>
      <c r="D468" s="6"/>
      <c r="E468" s="6"/>
      <c r="F468" s="6" t="s">
        <v>200</v>
      </c>
      <c r="G468" s="6" t="s">
        <v>527</v>
      </c>
      <c r="H468" s="6" t="s">
        <v>528</v>
      </c>
      <c r="I468" s="6" t="s">
        <v>529</v>
      </c>
      <c r="J468" s="6">
        <v>1</v>
      </c>
      <c r="K468" s="6"/>
      <c r="L468" s="52"/>
      <c r="M468" s="52"/>
    </row>
    <row r="469" spans="2:13">
      <c r="B469" s="6"/>
      <c r="C469" s="6"/>
      <c r="D469" s="6"/>
      <c r="E469" s="6"/>
      <c r="F469" s="6" t="s">
        <v>376</v>
      </c>
      <c r="G469" s="6" t="s">
        <v>377</v>
      </c>
      <c r="H469" s="6" t="s">
        <v>378</v>
      </c>
      <c r="I469" s="6" t="s">
        <v>379</v>
      </c>
      <c r="J469" s="6">
        <v>1</v>
      </c>
      <c r="K469" s="6"/>
      <c r="L469" s="52"/>
      <c r="M469" s="52"/>
    </row>
    <row r="470" spans="2:13">
      <c r="B470" s="6"/>
      <c r="C470" s="6"/>
      <c r="D470" s="6"/>
      <c r="E470" s="6"/>
      <c r="F470" s="6" t="s">
        <v>192</v>
      </c>
      <c r="G470" s="6" t="s">
        <v>530</v>
      </c>
      <c r="H470" s="6" t="s">
        <v>531</v>
      </c>
      <c r="I470" s="6" t="s">
        <v>532</v>
      </c>
      <c r="J470" s="6">
        <v>1</v>
      </c>
      <c r="K470" s="6"/>
      <c r="L470" s="52"/>
      <c r="M470" s="52"/>
    </row>
    <row r="471" spans="2:13">
      <c r="B471" s="6"/>
      <c r="C471" s="6"/>
      <c r="D471" s="6"/>
      <c r="E471" s="6"/>
      <c r="F471" s="6" t="s">
        <v>196</v>
      </c>
      <c r="G471" s="6" t="s">
        <v>533</v>
      </c>
      <c r="H471" s="6" t="s">
        <v>534</v>
      </c>
      <c r="I471" s="6" t="s">
        <v>535</v>
      </c>
      <c r="J471" s="6">
        <v>1</v>
      </c>
      <c r="K471" s="6"/>
      <c r="L471" s="52"/>
      <c r="M471" s="52"/>
    </row>
    <row r="472" spans="2:13">
      <c r="B472" s="6"/>
      <c r="C472" s="6"/>
      <c r="D472" s="6"/>
      <c r="E472" s="6"/>
      <c r="F472" s="6" t="s">
        <v>386</v>
      </c>
      <c r="G472" s="6" t="s">
        <v>536</v>
      </c>
      <c r="H472" s="6" t="s">
        <v>537</v>
      </c>
      <c r="I472" s="6" t="s">
        <v>538</v>
      </c>
      <c r="J472" s="6">
        <v>1</v>
      </c>
      <c r="K472" s="6"/>
      <c r="L472" s="52"/>
      <c r="M472" s="52"/>
    </row>
    <row r="473" spans="2:13">
      <c r="B473" s="6"/>
      <c r="C473" s="6"/>
      <c r="D473" s="6"/>
      <c r="E473" s="6"/>
      <c r="F473" s="6" t="s">
        <v>390</v>
      </c>
      <c r="G473" s="6" t="s">
        <v>539</v>
      </c>
      <c r="H473" s="6" t="s">
        <v>540</v>
      </c>
      <c r="I473" s="6" t="s">
        <v>541</v>
      </c>
      <c r="J473" s="6">
        <v>1</v>
      </c>
      <c r="K473" s="6"/>
      <c r="L473" s="52"/>
      <c r="M473" s="52"/>
    </row>
    <row r="474" spans="2:13">
      <c r="B474" s="6"/>
      <c r="C474" s="6"/>
      <c r="D474" s="6"/>
      <c r="E474" s="6"/>
      <c r="F474" s="6" t="s">
        <v>146</v>
      </c>
      <c r="G474" s="6" t="s">
        <v>542</v>
      </c>
      <c r="H474" s="6" t="s">
        <v>543</v>
      </c>
      <c r="I474" s="6" t="s">
        <v>544</v>
      </c>
      <c r="J474" s="6">
        <v>1</v>
      </c>
      <c r="K474" s="6"/>
      <c r="L474" s="52"/>
      <c r="M474" s="52"/>
    </row>
    <row r="475" spans="2:13">
      <c r="B475" s="6"/>
      <c r="C475" s="6"/>
      <c r="D475" s="6"/>
      <c r="E475" s="6"/>
      <c r="F475" s="6" t="s">
        <v>91</v>
      </c>
      <c r="G475" s="6" t="s">
        <v>545</v>
      </c>
      <c r="H475" s="6" t="s">
        <v>546</v>
      </c>
      <c r="I475" s="6" t="s">
        <v>547</v>
      </c>
      <c r="J475" s="6">
        <v>1</v>
      </c>
      <c r="K475" s="6"/>
      <c r="L475" s="52"/>
      <c r="M475" s="52"/>
    </row>
    <row r="476" spans="2:13">
      <c r="B476" s="6"/>
      <c r="C476" s="6"/>
      <c r="D476" s="6"/>
      <c r="E476" s="6"/>
      <c r="F476" s="6" t="s">
        <v>95</v>
      </c>
      <c r="G476" s="6" t="s">
        <v>96</v>
      </c>
      <c r="H476" s="6" t="s">
        <v>97</v>
      </c>
      <c r="I476" s="6" t="s">
        <v>98</v>
      </c>
      <c r="J476" s="6">
        <v>1</v>
      </c>
      <c r="K476" s="6"/>
      <c r="L476" s="52"/>
      <c r="M476" s="52"/>
    </row>
    <row r="477" spans="2:13">
      <c r="B477" s="6"/>
      <c r="C477" s="6"/>
      <c r="D477" s="6"/>
      <c r="E477" s="6"/>
      <c r="F477" s="6" t="s">
        <v>400</v>
      </c>
      <c r="G477" s="6" t="s">
        <v>548</v>
      </c>
      <c r="H477" s="6" t="s">
        <v>549</v>
      </c>
      <c r="I477" s="6" t="s">
        <v>550</v>
      </c>
      <c r="J477" s="6">
        <v>1</v>
      </c>
      <c r="K477" s="6"/>
      <c r="L477" s="52"/>
      <c r="M477" s="52"/>
    </row>
    <row r="478" spans="2:13">
      <c r="B478" s="6"/>
      <c r="C478" s="6"/>
      <c r="D478" s="6"/>
      <c r="E478" s="6"/>
      <c r="F478" s="6" t="s">
        <v>111</v>
      </c>
      <c r="G478" s="6" t="s">
        <v>551</v>
      </c>
      <c r="H478" s="6" t="s">
        <v>552</v>
      </c>
      <c r="I478" s="6" t="s">
        <v>553</v>
      </c>
      <c r="J478" s="6">
        <v>1</v>
      </c>
      <c r="K478" s="6"/>
      <c r="L478" s="52"/>
      <c r="M478" s="52"/>
    </row>
    <row r="479" spans="2:13">
      <c r="B479" s="6"/>
      <c r="C479" s="6"/>
      <c r="D479" s="6"/>
      <c r="E479" s="6"/>
      <c r="F479" s="6" t="s">
        <v>407</v>
      </c>
      <c r="G479" s="6" t="s">
        <v>554</v>
      </c>
      <c r="H479" s="6" t="s">
        <v>555</v>
      </c>
      <c r="I479" s="6" t="s">
        <v>556</v>
      </c>
      <c r="J479" s="6">
        <v>1</v>
      </c>
      <c r="K479" s="6"/>
      <c r="L479" s="52"/>
      <c r="M479" s="52"/>
    </row>
    <row r="480" spans="2:13">
      <c r="B480" s="6"/>
      <c r="C480" s="6"/>
      <c r="D480" s="6"/>
      <c r="E480" s="6"/>
      <c r="F480" s="6" t="s">
        <v>135</v>
      </c>
      <c r="G480" s="6" t="s">
        <v>411</v>
      </c>
      <c r="H480" s="6" t="s">
        <v>412</v>
      </c>
      <c r="I480" s="6" t="s">
        <v>413</v>
      </c>
      <c r="J480" s="6">
        <v>1</v>
      </c>
      <c r="K480" s="6"/>
      <c r="L480" s="52"/>
      <c r="M480" s="52"/>
    </row>
    <row r="481" spans="2:13">
      <c r="B481" s="6"/>
      <c r="C481" s="6"/>
      <c r="D481" s="6"/>
      <c r="E481" s="6"/>
      <c r="F481" s="6" t="s">
        <v>170</v>
      </c>
      <c r="G481" s="6" t="s">
        <v>171</v>
      </c>
      <c r="H481" s="6" t="s">
        <v>172</v>
      </c>
      <c r="I481" s="6" t="s">
        <v>173</v>
      </c>
      <c r="J481" s="6">
        <v>1</v>
      </c>
      <c r="K481" s="6"/>
      <c r="L481" s="52"/>
      <c r="M481" s="52"/>
    </row>
    <row r="482" spans="2:13">
      <c r="B482" s="6"/>
      <c r="C482" s="6"/>
      <c r="D482" s="6"/>
      <c r="E482" s="6"/>
      <c r="F482" s="6" t="s">
        <v>162</v>
      </c>
      <c r="G482" s="6" t="s">
        <v>414</v>
      </c>
      <c r="H482" s="6" t="s">
        <v>415</v>
      </c>
      <c r="I482" s="6" t="s">
        <v>416</v>
      </c>
      <c r="J482" s="6">
        <v>1</v>
      </c>
      <c r="K482" s="6"/>
      <c r="L482" s="52"/>
      <c r="M482" s="52"/>
    </row>
    <row r="483" spans="2:13">
      <c r="B483" s="6"/>
      <c r="C483" s="6"/>
      <c r="D483" s="6"/>
      <c r="E483" s="6"/>
      <c r="F483" s="6" t="s">
        <v>417</v>
      </c>
      <c r="G483" s="6" t="s">
        <v>418</v>
      </c>
      <c r="H483" s="6" t="s">
        <v>419</v>
      </c>
      <c r="I483" s="6" t="s">
        <v>420</v>
      </c>
      <c r="J483" s="6">
        <v>1</v>
      </c>
      <c r="K483" s="6"/>
      <c r="L483" s="52"/>
      <c r="M483" s="52"/>
    </row>
    <row r="484" spans="2:13">
      <c r="B484" s="6"/>
      <c r="C484" s="6"/>
      <c r="D484" s="6"/>
      <c r="E484" s="6"/>
      <c r="F484" s="6" t="s">
        <v>421</v>
      </c>
      <c r="G484" s="6" t="s">
        <v>557</v>
      </c>
      <c r="H484" s="6" t="s">
        <v>558</v>
      </c>
      <c r="I484" s="6" t="s">
        <v>559</v>
      </c>
      <c r="J484" s="6">
        <v>1</v>
      </c>
      <c r="K484" s="6"/>
      <c r="L484" s="52"/>
      <c r="M484" s="52"/>
    </row>
    <row r="485" spans="2:13">
      <c r="B485" s="6"/>
      <c r="C485" s="6"/>
      <c r="D485" s="6"/>
      <c r="E485" s="6"/>
      <c r="F485" s="6" t="s">
        <v>158</v>
      </c>
      <c r="G485" s="6" t="s">
        <v>159</v>
      </c>
      <c r="H485" s="6" t="s">
        <v>160</v>
      </c>
      <c r="I485" s="6" t="s">
        <v>161</v>
      </c>
      <c r="J485" s="6">
        <v>1</v>
      </c>
      <c r="K485" s="6"/>
      <c r="L485" s="52"/>
      <c r="M485" s="52"/>
    </row>
    <row r="486" spans="2:13">
      <c r="B486" s="6"/>
      <c r="C486" s="6"/>
      <c r="D486" s="6"/>
      <c r="E486" s="6"/>
      <c r="F486" s="6" t="s">
        <v>24</v>
      </c>
      <c r="G486" s="6" t="s">
        <v>189</v>
      </c>
      <c r="H486" s="6" t="s">
        <v>190</v>
      </c>
      <c r="I486" s="6" t="s">
        <v>191</v>
      </c>
      <c r="J486" s="6">
        <v>1</v>
      </c>
      <c r="K486" s="6"/>
      <c r="L486" s="52"/>
      <c r="M486" s="52"/>
    </row>
    <row r="487" spans="2:13">
      <c r="B487" s="6"/>
      <c r="C487" s="6"/>
      <c r="D487" s="6"/>
      <c r="E487" s="6"/>
      <c r="F487" s="6" t="s">
        <v>123</v>
      </c>
      <c r="G487" s="6" t="s">
        <v>427</v>
      </c>
      <c r="H487" s="6" t="s">
        <v>428</v>
      </c>
      <c r="I487" s="6" t="s">
        <v>429</v>
      </c>
      <c r="J487" s="6">
        <v>1</v>
      </c>
      <c r="K487" s="6"/>
      <c r="L487" s="52"/>
      <c r="M487" s="52"/>
    </row>
    <row r="488" spans="2:13">
      <c r="B488" s="6"/>
      <c r="C488" s="6"/>
      <c r="D488" s="6"/>
      <c r="E488" s="6"/>
      <c r="F488" s="6" t="s">
        <v>430</v>
      </c>
      <c r="G488" s="6" t="s">
        <v>560</v>
      </c>
      <c r="H488" s="6" t="s">
        <v>561</v>
      </c>
      <c r="I488" s="6" t="s">
        <v>562</v>
      </c>
      <c r="J488" s="6">
        <v>1</v>
      </c>
      <c r="K488" s="6"/>
      <c r="L488" s="52"/>
      <c r="M488" s="52"/>
    </row>
    <row r="489" spans="2:13">
      <c r="B489" s="6"/>
      <c r="C489" s="6"/>
      <c r="D489" s="6" t="s">
        <v>434</v>
      </c>
      <c r="E489" s="6">
        <v>1</v>
      </c>
      <c r="F489" s="6"/>
      <c r="G489" s="6"/>
      <c r="H489" s="6"/>
      <c r="I489" s="6"/>
      <c r="J489" s="6"/>
      <c r="K489" s="6"/>
      <c r="L489" s="52"/>
      <c r="M489" s="52"/>
    </row>
    <row r="490" spans="2:13">
      <c r="B490" s="6"/>
      <c r="C490" s="6"/>
      <c r="D490" s="6"/>
      <c r="E490" s="6"/>
      <c r="F490" s="6" t="s">
        <v>20</v>
      </c>
      <c r="G490" s="6" t="s">
        <v>435</v>
      </c>
      <c r="H490" s="6" t="s">
        <v>436</v>
      </c>
      <c r="I490" s="6" t="s">
        <v>437</v>
      </c>
      <c r="J490" s="6">
        <v>1</v>
      </c>
      <c r="K490" s="6"/>
      <c r="L490" s="52"/>
      <c r="M490" s="52"/>
    </row>
    <row r="491" spans="2:13">
      <c r="B491" s="6"/>
      <c r="C491" s="6"/>
      <c r="D491" s="6"/>
      <c r="E491" s="6"/>
      <c r="F491" s="6" t="s">
        <v>322</v>
      </c>
      <c r="G491" s="6" t="s">
        <v>323</v>
      </c>
      <c r="H491" s="6" t="s">
        <v>324</v>
      </c>
      <c r="I491" s="6" t="s">
        <v>325</v>
      </c>
      <c r="J491" s="6">
        <v>1</v>
      </c>
      <c r="K491" s="6"/>
      <c r="L491" s="52"/>
      <c r="M491" s="52"/>
    </row>
    <row r="492" spans="2:13">
      <c r="B492" s="6"/>
      <c r="C492" s="6"/>
      <c r="D492" s="6"/>
      <c r="E492" s="6"/>
      <c r="F492" s="6" t="s">
        <v>326</v>
      </c>
      <c r="G492" s="6" t="s">
        <v>514</v>
      </c>
      <c r="H492" s="6" t="s">
        <v>515</v>
      </c>
      <c r="I492" s="6" t="s">
        <v>325</v>
      </c>
      <c r="J492" s="6">
        <v>1</v>
      </c>
      <c r="K492" s="6"/>
      <c r="L492" s="52"/>
      <c r="M492" s="52"/>
    </row>
    <row r="493" spans="2:13">
      <c r="B493" s="6"/>
      <c r="C493" s="6"/>
      <c r="D493" s="6"/>
      <c r="E493" s="6"/>
      <c r="F493" s="6" t="s">
        <v>88</v>
      </c>
      <c r="G493" s="6" t="s">
        <v>438</v>
      </c>
      <c r="H493" s="6" t="s">
        <v>439</v>
      </c>
      <c r="I493" s="6" t="s">
        <v>440</v>
      </c>
      <c r="J493" s="6">
        <v>32</v>
      </c>
      <c r="K493" s="6"/>
      <c r="L493" s="52"/>
      <c r="M493" s="52"/>
    </row>
    <row r="494" spans="2:13">
      <c r="B494" s="6"/>
      <c r="C494" s="6"/>
      <c r="D494" s="6"/>
      <c r="E494" s="6"/>
      <c r="F494" s="6" t="s">
        <v>441</v>
      </c>
      <c r="G494" s="6" t="s">
        <v>563</v>
      </c>
      <c r="H494" s="6" t="s">
        <v>515</v>
      </c>
      <c r="I494" s="6" t="s">
        <v>564</v>
      </c>
      <c r="J494" s="6">
        <v>1</v>
      </c>
      <c r="K494" s="6"/>
      <c r="L494" s="52"/>
      <c r="M494" s="52"/>
    </row>
    <row r="495" spans="2:13">
      <c r="B495" s="6"/>
      <c r="C495" s="6"/>
      <c r="D495" s="6"/>
      <c r="E495" s="6"/>
      <c r="F495" s="6" t="s">
        <v>445</v>
      </c>
      <c r="G495" s="6" t="s">
        <v>446</v>
      </c>
      <c r="H495" s="6" t="s">
        <v>447</v>
      </c>
      <c r="I495" s="6" t="s">
        <v>448</v>
      </c>
      <c r="J495" s="6">
        <v>2</v>
      </c>
      <c r="K495" s="6"/>
      <c r="L495" s="52"/>
      <c r="M495" s="52"/>
    </row>
    <row r="496" spans="2:13">
      <c r="B496" s="6"/>
      <c r="C496" s="6"/>
      <c r="D496" s="6"/>
      <c r="E496" s="6"/>
      <c r="F496" s="6" t="s">
        <v>449</v>
      </c>
      <c r="G496" s="6" t="s">
        <v>450</v>
      </c>
      <c r="H496" s="6" t="s">
        <v>451</v>
      </c>
      <c r="I496" s="6" t="s">
        <v>452</v>
      </c>
      <c r="J496" s="6">
        <v>1</v>
      </c>
      <c r="K496" s="6"/>
      <c r="L496" s="52"/>
      <c r="M496" s="52"/>
    </row>
    <row r="497" spans="2:13">
      <c r="B497" s="6"/>
      <c r="C497" s="6"/>
      <c r="D497" s="6" t="s">
        <v>453</v>
      </c>
      <c r="E497" s="6">
        <v>1</v>
      </c>
      <c r="F497" s="6"/>
      <c r="G497" s="6"/>
      <c r="H497" s="6"/>
      <c r="I497" s="6"/>
      <c r="J497" s="6"/>
      <c r="K497" s="6"/>
      <c r="L497" s="52"/>
      <c r="M497" s="52"/>
    </row>
    <row r="498" spans="2:13">
      <c r="B498" s="6"/>
      <c r="C498" s="6"/>
      <c r="D498" s="6"/>
      <c r="E498" s="6"/>
      <c r="F498" s="6" t="s">
        <v>454</v>
      </c>
      <c r="G498" s="6" t="s">
        <v>455</v>
      </c>
      <c r="H498" s="6" t="s">
        <v>456</v>
      </c>
      <c r="I498" s="6" t="s">
        <v>457</v>
      </c>
      <c r="J498" s="6">
        <v>1</v>
      </c>
      <c r="K498" s="6"/>
      <c r="L498" s="52"/>
      <c r="M498" s="52"/>
    </row>
    <row r="499" spans="2:13">
      <c r="B499" s="6"/>
      <c r="C499" s="6"/>
      <c r="D499" s="6"/>
      <c r="E499" s="6"/>
      <c r="F499" s="6" t="s">
        <v>61</v>
      </c>
      <c r="G499" s="6">
        <v>58267</v>
      </c>
      <c r="H499" s="6" t="s">
        <v>458</v>
      </c>
      <c r="I499" s="6" t="s">
        <v>459</v>
      </c>
      <c r="J499" s="6">
        <v>1</v>
      </c>
      <c r="K499" s="6"/>
      <c r="L499" s="52"/>
      <c r="M499" s="52"/>
    </row>
    <row r="500" spans="2:13">
      <c r="B500" s="6"/>
      <c r="C500" s="6"/>
      <c r="D500" s="6"/>
      <c r="E500" s="6"/>
      <c r="F500" s="6" t="s">
        <v>460</v>
      </c>
      <c r="G500" s="6" t="s">
        <v>461</v>
      </c>
      <c r="H500" s="6" t="s">
        <v>462</v>
      </c>
      <c r="I500" s="6" t="s">
        <v>463</v>
      </c>
      <c r="J500" s="6">
        <v>1</v>
      </c>
      <c r="K500" s="6"/>
      <c r="L500" s="52"/>
      <c r="M500" s="52"/>
    </row>
    <row r="501" spans="2:13">
      <c r="B501" s="6"/>
      <c r="C501" s="6"/>
      <c r="D501" s="6"/>
      <c r="E501" s="6"/>
      <c r="F501" s="6" t="s">
        <v>464</v>
      </c>
      <c r="G501" s="6" t="s">
        <v>465</v>
      </c>
      <c r="H501" s="6" t="s">
        <v>466</v>
      </c>
      <c r="I501" s="6" t="s">
        <v>467</v>
      </c>
      <c r="J501" s="6">
        <v>1</v>
      </c>
      <c r="K501" s="6"/>
      <c r="L501" s="52"/>
      <c r="M501" s="52"/>
    </row>
    <row r="502" spans="2:13">
      <c r="B502" s="6" t="s">
        <v>13</v>
      </c>
      <c r="C502" s="6" t="s">
        <v>14</v>
      </c>
      <c r="D502" s="6" t="s">
        <v>567</v>
      </c>
      <c r="E502" s="6">
        <v>3</v>
      </c>
      <c r="F502" s="6"/>
      <c r="G502" s="6"/>
      <c r="H502" s="6"/>
      <c r="I502" s="6"/>
      <c r="J502" s="6"/>
      <c r="K502" s="6"/>
      <c r="L502" s="52"/>
      <c r="M502" s="52"/>
    </row>
    <row r="503" spans="2:13">
      <c r="B503" s="6"/>
      <c r="C503" s="6"/>
      <c r="D503" s="6"/>
      <c r="E503" s="6"/>
      <c r="F503" s="6" t="s">
        <v>16</v>
      </c>
      <c r="G503" s="6" t="s">
        <v>568</v>
      </c>
      <c r="H503" s="6" t="s">
        <v>569</v>
      </c>
      <c r="I503" s="6" t="s">
        <v>570</v>
      </c>
      <c r="J503" s="6">
        <v>1</v>
      </c>
      <c r="K503" s="6"/>
      <c r="L503" s="52"/>
      <c r="M503" s="52"/>
    </row>
    <row r="504" spans="2:13">
      <c r="B504" s="6"/>
      <c r="C504" s="6"/>
      <c r="D504" s="6"/>
      <c r="E504" s="6"/>
      <c r="F504" s="6" t="s">
        <v>20</v>
      </c>
      <c r="G504" s="6">
        <v>546973</v>
      </c>
      <c r="H504" s="6" t="s">
        <v>571</v>
      </c>
      <c r="I504" s="6" t="s">
        <v>572</v>
      </c>
      <c r="J504" s="6">
        <v>1</v>
      </c>
      <c r="K504" s="6"/>
      <c r="L504" s="52"/>
      <c r="M504" s="52"/>
    </row>
    <row r="505" spans="2:13">
      <c r="B505" s="6"/>
      <c r="C505" s="6"/>
      <c r="D505" s="6"/>
      <c r="E505" s="6"/>
      <c r="F505" s="6" t="s">
        <v>24</v>
      </c>
      <c r="G505" s="6">
        <v>546977</v>
      </c>
      <c r="H505" s="6" t="s">
        <v>573</v>
      </c>
      <c r="I505" s="6" t="s">
        <v>574</v>
      </c>
      <c r="J505" s="6">
        <v>1</v>
      </c>
      <c r="K505" s="6"/>
      <c r="L505" s="52"/>
      <c r="M505" s="52"/>
    </row>
    <row r="506" spans="2:13">
      <c r="B506" s="6"/>
      <c r="C506" s="6"/>
      <c r="D506" s="6"/>
      <c r="E506" s="6"/>
      <c r="F506" s="6" t="s">
        <v>28</v>
      </c>
      <c r="G506" s="6">
        <v>527294</v>
      </c>
      <c r="H506" s="27" t="s">
        <v>880</v>
      </c>
      <c r="I506" s="27" t="s">
        <v>881</v>
      </c>
      <c r="J506" s="6">
        <v>1</v>
      </c>
      <c r="K506" s="6"/>
      <c r="L506" s="52"/>
      <c r="M506" s="52"/>
    </row>
    <row r="507" spans="2:13">
      <c r="B507" s="6"/>
      <c r="C507" s="6"/>
      <c r="D507" s="6"/>
      <c r="E507" s="6"/>
      <c r="F507" s="6" t="s">
        <v>575</v>
      </c>
      <c r="G507" s="6" t="s">
        <v>35</v>
      </c>
      <c r="H507" s="6" t="s">
        <v>36</v>
      </c>
      <c r="I507" s="6" t="s">
        <v>37</v>
      </c>
      <c r="J507" s="6">
        <v>1</v>
      </c>
      <c r="K507" s="6"/>
      <c r="L507" s="52"/>
      <c r="M507" s="52"/>
    </row>
    <row r="508" spans="2:13">
      <c r="B508" s="6"/>
      <c r="C508" s="6"/>
      <c r="D508" s="6"/>
      <c r="E508" s="6"/>
      <c r="F508" s="6" t="s">
        <v>576</v>
      </c>
      <c r="G508" s="6">
        <v>159009</v>
      </c>
      <c r="H508" s="6" t="s">
        <v>577</v>
      </c>
      <c r="I508" s="6" t="s">
        <v>578</v>
      </c>
      <c r="J508" s="6">
        <v>1</v>
      </c>
      <c r="K508" s="6"/>
      <c r="L508" s="52"/>
      <c r="M508" s="52"/>
    </row>
    <row r="509" spans="2:13">
      <c r="B509" s="6"/>
      <c r="C509" s="6"/>
      <c r="D509" s="6"/>
      <c r="E509" s="6"/>
      <c r="F509" s="6" t="s">
        <v>61</v>
      </c>
      <c r="G509" s="6">
        <v>959528</v>
      </c>
      <c r="H509" s="6" t="s">
        <v>579</v>
      </c>
      <c r="I509" s="6" t="s">
        <v>580</v>
      </c>
      <c r="J509" s="6">
        <v>1</v>
      </c>
      <c r="K509" s="6"/>
      <c r="L509" s="52"/>
      <c r="M509" s="52"/>
    </row>
    <row r="510" spans="2:13">
      <c r="B510" s="6"/>
      <c r="C510" s="6"/>
      <c r="D510" s="6"/>
      <c r="E510" s="6"/>
      <c r="F510" s="6" t="s">
        <v>53</v>
      </c>
      <c r="G510" s="6">
        <v>935624</v>
      </c>
      <c r="H510" s="6" t="s">
        <v>55</v>
      </c>
      <c r="I510" s="6" t="s">
        <v>581</v>
      </c>
      <c r="J510" s="6">
        <v>1</v>
      </c>
      <c r="K510" s="6"/>
      <c r="L510" s="52"/>
      <c r="M510" s="52"/>
    </row>
    <row r="511" spans="2:13">
      <c r="B511" s="6"/>
      <c r="C511" s="6"/>
      <c r="D511" s="6"/>
      <c r="E511" s="6"/>
      <c r="F511" s="6" t="s">
        <v>57</v>
      </c>
      <c r="G511" s="6">
        <v>935840</v>
      </c>
      <c r="H511" s="6" t="s">
        <v>59</v>
      </c>
      <c r="I511" s="6" t="s">
        <v>582</v>
      </c>
      <c r="J511" s="6">
        <v>1</v>
      </c>
      <c r="K511" s="6"/>
      <c r="L511" s="52"/>
      <c r="M511" s="52"/>
    </row>
    <row r="512" spans="2:13">
      <c r="B512" s="6" t="s">
        <v>13</v>
      </c>
      <c r="C512" s="6" t="s">
        <v>14</v>
      </c>
      <c r="D512" s="6" t="s">
        <v>583</v>
      </c>
      <c r="E512" s="6">
        <v>3</v>
      </c>
      <c r="F512" s="6"/>
      <c r="G512" s="6"/>
      <c r="H512" s="6"/>
      <c r="I512" s="6"/>
      <c r="J512" s="6"/>
      <c r="K512" s="6"/>
      <c r="L512" s="52"/>
      <c r="M512" s="52"/>
    </row>
    <row r="513" spans="2:13">
      <c r="B513" s="6" t="s">
        <v>13</v>
      </c>
      <c r="C513" s="6" t="s">
        <v>14</v>
      </c>
      <c r="D513" s="6" t="s">
        <v>584</v>
      </c>
      <c r="E513" s="6">
        <v>6</v>
      </c>
      <c r="F513" s="6"/>
      <c r="G513" s="6"/>
      <c r="H513" s="6"/>
      <c r="I513" s="6"/>
      <c r="J513" s="6"/>
      <c r="K513" s="6"/>
      <c r="L513" s="52"/>
      <c r="M513" s="52"/>
    </row>
    <row r="514" spans="2:13">
      <c r="B514" s="6" t="s">
        <v>13</v>
      </c>
      <c r="C514" s="6" t="s">
        <v>14</v>
      </c>
      <c r="D514" s="6" t="s">
        <v>877</v>
      </c>
      <c r="E514" s="27">
        <v>45</v>
      </c>
      <c r="F514" s="6"/>
      <c r="G514" s="6"/>
      <c r="H514" s="6"/>
      <c r="I514" s="6"/>
      <c r="J514" s="6"/>
      <c r="K514" s="6"/>
      <c r="L514" s="52"/>
      <c r="M514" s="52"/>
    </row>
    <row r="515" spans="2:13">
      <c r="B515" s="6" t="s">
        <v>13</v>
      </c>
      <c r="C515" s="6" t="s">
        <v>14</v>
      </c>
      <c r="D515" s="6" t="s">
        <v>585</v>
      </c>
      <c r="E515" s="6">
        <v>1</v>
      </c>
      <c r="F515" s="6"/>
      <c r="G515" s="6"/>
      <c r="H515" s="6"/>
      <c r="I515" s="6"/>
      <c r="J515" s="6"/>
      <c r="K515" s="6"/>
      <c r="L515" s="52"/>
      <c r="M515" s="52"/>
    </row>
    <row r="516" spans="2:13">
      <c r="B516" s="6"/>
      <c r="C516" s="6"/>
      <c r="D516" s="6" t="s">
        <v>586</v>
      </c>
      <c r="E516" s="6">
        <v>1</v>
      </c>
      <c r="F516" s="6"/>
      <c r="G516" s="6"/>
      <c r="H516" s="6"/>
      <c r="I516" s="6"/>
      <c r="J516" s="6"/>
      <c r="K516" s="6"/>
      <c r="L516" s="52"/>
      <c r="M516" s="52"/>
    </row>
    <row r="517" spans="2:13">
      <c r="B517" s="6"/>
      <c r="C517" s="6"/>
      <c r="D517" s="6"/>
      <c r="E517" s="6"/>
      <c r="F517" s="6" t="s">
        <v>587</v>
      </c>
      <c r="G517" s="6" t="s">
        <v>588</v>
      </c>
      <c r="H517" s="6" t="s">
        <v>589</v>
      </c>
      <c r="I517" s="6" t="s">
        <v>590</v>
      </c>
      <c r="J517" s="6">
        <v>1</v>
      </c>
      <c r="K517" s="6"/>
      <c r="L517" s="52"/>
      <c r="M517" s="52"/>
    </row>
    <row r="518" spans="2:13">
      <c r="B518" s="6"/>
      <c r="C518" s="6"/>
      <c r="D518" s="6"/>
      <c r="E518" s="6"/>
      <c r="F518" s="6" t="s">
        <v>103</v>
      </c>
      <c r="G518" s="6" t="s">
        <v>591</v>
      </c>
      <c r="H518" s="6" t="s">
        <v>592</v>
      </c>
      <c r="I518" s="6" t="s">
        <v>593</v>
      </c>
      <c r="J518" s="6">
        <v>1</v>
      </c>
      <c r="K518" s="6"/>
      <c r="L518" s="52"/>
      <c r="M518" s="52"/>
    </row>
    <row r="519" spans="2:13">
      <c r="B519" s="6"/>
      <c r="C519" s="6"/>
      <c r="D519" s="6"/>
      <c r="E519" s="6"/>
      <c r="F519" s="6" t="s">
        <v>594</v>
      </c>
      <c r="G519" s="6" t="s">
        <v>595</v>
      </c>
      <c r="H519" s="7">
        <v>0.12569444444444444</v>
      </c>
      <c r="I519" s="6" t="s">
        <v>596</v>
      </c>
      <c r="J519" s="6">
        <v>1</v>
      </c>
      <c r="K519" s="6"/>
      <c r="L519" s="52"/>
      <c r="M519" s="52"/>
    </row>
    <row r="520" spans="2:13">
      <c r="B520" s="6"/>
      <c r="C520" s="6"/>
      <c r="D520" s="6"/>
      <c r="E520" s="6"/>
      <c r="F520" s="6" t="s">
        <v>597</v>
      </c>
      <c r="G520" s="6" t="s">
        <v>598</v>
      </c>
      <c r="H520" s="28" t="s">
        <v>599</v>
      </c>
      <c r="I520" s="28" t="s">
        <v>600</v>
      </c>
      <c r="J520" s="27">
        <v>15</v>
      </c>
      <c r="K520" s="6"/>
      <c r="L520" s="52"/>
      <c r="M520" s="52"/>
    </row>
    <row r="521" spans="2:13">
      <c r="B521" s="6"/>
      <c r="C521" s="6"/>
      <c r="D521" s="6"/>
      <c r="E521" s="6"/>
      <c r="F521" s="6" t="s">
        <v>601</v>
      </c>
      <c r="G521" s="6" t="s">
        <v>602</v>
      </c>
      <c r="H521" s="6" t="s">
        <v>603</v>
      </c>
      <c r="I521" s="6" t="s">
        <v>321</v>
      </c>
      <c r="J521" s="6">
        <v>1</v>
      </c>
      <c r="K521" s="6"/>
      <c r="L521" s="52"/>
      <c r="M521" s="52"/>
    </row>
    <row r="522" spans="2:13">
      <c r="B522" s="6"/>
      <c r="C522" s="6"/>
      <c r="D522" s="6"/>
      <c r="E522" s="6"/>
      <c r="F522" s="6" t="s">
        <v>604</v>
      </c>
      <c r="G522" s="6" t="s">
        <v>605</v>
      </c>
      <c r="H522" s="6" t="s">
        <v>606</v>
      </c>
      <c r="I522" s="6" t="s">
        <v>607</v>
      </c>
      <c r="J522" s="6">
        <v>1</v>
      </c>
      <c r="K522" s="6"/>
      <c r="L522" s="52"/>
      <c r="M522" s="52"/>
    </row>
    <row r="523" spans="2:13">
      <c r="B523" s="6"/>
      <c r="C523" s="6"/>
      <c r="D523" s="6"/>
      <c r="E523" s="6"/>
      <c r="F523" s="6" t="s">
        <v>608</v>
      </c>
      <c r="G523" s="6" t="s">
        <v>609</v>
      </c>
      <c r="H523" s="6" t="s">
        <v>610</v>
      </c>
      <c r="I523" s="6" t="s">
        <v>611</v>
      </c>
      <c r="J523" s="6">
        <v>1</v>
      </c>
      <c r="K523" s="6"/>
      <c r="L523" s="52"/>
      <c r="M523" s="52"/>
    </row>
    <row r="524" spans="2:13">
      <c r="B524" s="6"/>
      <c r="C524" s="6"/>
      <c r="D524" s="6"/>
      <c r="E524" s="6"/>
      <c r="F524" s="6" t="s">
        <v>131</v>
      </c>
      <c r="G524" s="6" t="s">
        <v>612</v>
      </c>
      <c r="H524" s="6" t="s">
        <v>613</v>
      </c>
      <c r="I524" s="6" t="s">
        <v>614</v>
      </c>
      <c r="J524" s="6">
        <v>1</v>
      </c>
      <c r="K524" s="6"/>
      <c r="L524" s="52"/>
      <c r="M524" s="52"/>
    </row>
    <row r="525" spans="2:13">
      <c r="B525" s="6"/>
      <c r="C525" s="6"/>
      <c r="D525" s="6"/>
      <c r="E525" s="6"/>
      <c r="F525" s="6" t="s">
        <v>615</v>
      </c>
      <c r="G525" s="6" t="s">
        <v>616</v>
      </c>
      <c r="H525" s="6" t="s">
        <v>617</v>
      </c>
      <c r="I525" s="6" t="s">
        <v>618</v>
      </c>
      <c r="J525" s="6">
        <v>4</v>
      </c>
      <c r="K525" s="6"/>
      <c r="L525" s="52"/>
      <c r="M525" s="52"/>
    </row>
    <row r="526" spans="2:13">
      <c r="B526" s="6"/>
      <c r="C526" s="6"/>
      <c r="D526" s="6"/>
      <c r="E526" s="6"/>
      <c r="F526" s="6" t="s">
        <v>619</v>
      </c>
      <c r="G526" s="6" t="s">
        <v>620</v>
      </c>
      <c r="H526" s="6" t="s">
        <v>621</v>
      </c>
      <c r="I526" s="6" t="s">
        <v>622</v>
      </c>
      <c r="J526" s="6">
        <v>1</v>
      </c>
      <c r="K526" s="6"/>
      <c r="L526" s="52"/>
      <c r="M526" s="52"/>
    </row>
    <row r="527" spans="2:13">
      <c r="B527" s="6"/>
      <c r="C527" s="6"/>
      <c r="D527" s="6"/>
      <c r="E527" s="6"/>
      <c r="F527" s="6" t="s">
        <v>623</v>
      </c>
      <c r="G527" s="6" t="s">
        <v>624</v>
      </c>
      <c r="H527" s="6" t="s">
        <v>625</v>
      </c>
      <c r="I527" s="6" t="s">
        <v>626</v>
      </c>
      <c r="J527" s="6">
        <v>1</v>
      </c>
      <c r="K527" s="6"/>
      <c r="L527" s="52"/>
      <c r="M527" s="52"/>
    </row>
    <row r="528" spans="2:13">
      <c r="B528" s="6"/>
      <c r="C528" s="6"/>
      <c r="D528" s="6"/>
      <c r="E528" s="6"/>
      <c r="F528" s="6" t="s">
        <v>220</v>
      </c>
      <c r="G528" s="6" t="s">
        <v>627</v>
      </c>
      <c r="H528" s="6" t="s">
        <v>628</v>
      </c>
      <c r="I528" s="6" t="s">
        <v>629</v>
      </c>
      <c r="J528" s="6">
        <v>1</v>
      </c>
      <c r="K528" s="6"/>
      <c r="L528" s="52"/>
      <c r="M528" s="52"/>
    </row>
    <row r="529" spans="2:13">
      <c r="B529" s="6"/>
      <c r="C529" s="6"/>
      <c r="D529" s="6"/>
      <c r="E529" s="6"/>
      <c r="F529" s="6" t="s">
        <v>630</v>
      </c>
      <c r="G529" s="6" t="s">
        <v>631</v>
      </c>
      <c r="H529" s="6" t="s">
        <v>226</v>
      </c>
      <c r="I529" s="6" t="s">
        <v>632</v>
      </c>
      <c r="J529" s="6">
        <v>1</v>
      </c>
      <c r="K529" s="6"/>
      <c r="L529" s="52"/>
      <c r="M529" s="52"/>
    </row>
    <row r="530" spans="2:13">
      <c r="B530" s="6"/>
      <c r="C530" s="6"/>
      <c r="D530" s="6"/>
      <c r="E530" s="6"/>
      <c r="F530" s="6" t="s">
        <v>633</v>
      </c>
      <c r="G530" s="6" t="s">
        <v>634</v>
      </c>
      <c r="H530" s="6" t="s">
        <v>635</v>
      </c>
      <c r="I530" s="6" t="s">
        <v>636</v>
      </c>
      <c r="J530" s="6">
        <v>1</v>
      </c>
      <c r="K530" s="6"/>
      <c r="L530" s="52"/>
      <c r="M530" s="52"/>
    </row>
    <row r="531" spans="2:13">
      <c r="B531" s="6"/>
      <c r="C531" s="6"/>
      <c r="D531" s="6"/>
      <c r="E531" s="6"/>
      <c r="F531" s="6" t="s">
        <v>305</v>
      </c>
      <c r="G531" s="6" t="s">
        <v>637</v>
      </c>
      <c r="H531" s="6" t="s">
        <v>638</v>
      </c>
      <c r="I531" s="6" t="s">
        <v>639</v>
      </c>
      <c r="J531" s="6">
        <v>1</v>
      </c>
      <c r="K531" s="6"/>
      <c r="L531" s="52"/>
      <c r="M531" s="52"/>
    </row>
    <row r="532" spans="2:13">
      <c r="B532" s="6"/>
      <c r="C532" s="6"/>
      <c r="D532" s="6"/>
      <c r="E532" s="6"/>
      <c r="F532" s="6" t="s">
        <v>640</v>
      </c>
      <c r="G532" s="6" t="s">
        <v>641</v>
      </c>
      <c r="H532" s="6" t="s">
        <v>642</v>
      </c>
      <c r="I532" s="6" t="s">
        <v>643</v>
      </c>
      <c r="J532" s="6">
        <v>1</v>
      </c>
      <c r="K532" s="6"/>
      <c r="L532" s="52"/>
      <c r="M532" s="52"/>
    </row>
    <row r="533" spans="2:13">
      <c r="B533" s="6"/>
      <c r="C533" s="6"/>
      <c r="D533" s="6"/>
      <c r="E533" s="6"/>
      <c r="F533" s="6" t="s">
        <v>640</v>
      </c>
      <c r="G533" s="6" t="s">
        <v>644</v>
      </c>
      <c r="H533" s="6" t="s">
        <v>645</v>
      </c>
      <c r="I533" s="6" t="s">
        <v>646</v>
      </c>
      <c r="J533" s="6">
        <v>1</v>
      </c>
      <c r="K533" s="6"/>
      <c r="L533" s="52"/>
      <c r="M533" s="52"/>
    </row>
    <row r="534" spans="2:13">
      <c r="B534" s="6"/>
      <c r="C534" s="6"/>
      <c r="D534" s="6"/>
      <c r="E534" s="6"/>
      <c r="F534" s="6" t="s">
        <v>647</v>
      </c>
      <c r="G534" s="6" t="s">
        <v>648</v>
      </c>
      <c r="H534" s="6" t="s">
        <v>649</v>
      </c>
      <c r="I534" s="6" t="s">
        <v>650</v>
      </c>
      <c r="J534" s="6">
        <v>135</v>
      </c>
      <c r="K534" s="6"/>
      <c r="L534" s="52"/>
      <c r="M534" s="52"/>
    </row>
    <row r="535" spans="2:13">
      <c r="B535" s="6"/>
      <c r="C535" s="6"/>
      <c r="D535" s="6" t="s">
        <v>651</v>
      </c>
      <c r="E535" s="6">
        <v>2</v>
      </c>
      <c r="F535" s="6"/>
      <c r="G535" s="6"/>
      <c r="H535" s="6"/>
      <c r="I535" s="6"/>
      <c r="J535" s="6"/>
      <c r="K535" s="6"/>
      <c r="L535" s="52"/>
      <c r="M535" s="52"/>
    </row>
    <row r="536" spans="2:13">
      <c r="B536" s="6"/>
      <c r="C536" s="6"/>
      <c r="D536" s="6"/>
      <c r="E536" s="6"/>
      <c r="F536" s="6" t="s">
        <v>652</v>
      </c>
      <c r="G536" s="6" t="s">
        <v>653</v>
      </c>
      <c r="H536" s="6" t="s">
        <v>654</v>
      </c>
      <c r="I536" s="6" t="s">
        <v>655</v>
      </c>
      <c r="J536" s="6">
        <v>1</v>
      </c>
      <c r="K536" s="6"/>
      <c r="L536" s="52"/>
      <c r="M536" s="52"/>
    </row>
    <row r="537" spans="2:13">
      <c r="B537" s="6"/>
      <c r="C537" s="6"/>
      <c r="D537" s="6"/>
      <c r="E537" s="6"/>
      <c r="F537" s="6" t="s">
        <v>216</v>
      </c>
      <c r="G537" s="6" t="s">
        <v>506</v>
      </c>
      <c r="H537" s="6" t="s">
        <v>507</v>
      </c>
      <c r="I537" s="6" t="s">
        <v>508</v>
      </c>
      <c r="J537" s="6">
        <v>2</v>
      </c>
      <c r="K537" s="6"/>
      <c r="L537" s="52"/>
      <c r="M537" s="52"/>
    </row>
    <row r="538" spans="2:13">
      <c r="B538" s="6"/>
      <c r="C538" s="6"/>
      <c r="D538" s="6"/>
      <c r="E538" s="6"/>
      <c r="F538" s="6" t="s">
        <v>115</v>
      </c>
      <c r="G538" s="6" t="s">
        <v>116</v>
      </c>
      <c r="H538" s="6" t="s">
        <v>117</v>
      </c>
      <c r="I538" s="6" t="s">
        <v>118</v>
      </c>
      <c r="J538" s="6">
        <v>1</v>
      </c>
      <c r="K538" s="6"/>
      <c r="L538" s="52"/>
      <c r="M538" s="52"/>
    </row>
    <row r="539" spans="2:13">
      <c r="B539" s="6"/>
      <c r="C539" s="6"/>
      <c r="D539" s="6"/>
      <c r="E539" s="6"/>
      <c r="F539" s="6" t="s">
        <v>575</v>
      </c>
      <c r="G539" s="6" t="s">
        <v>656</v>
      </c>
      <c r="H539" s="6" t="s">
        <v>657</v>
      </c>
      <c r="I539" s="6" t="s">
        <v>658</v>
      </c>
      <c r="J539" s="6">
        <v>2</v>
      </c>
      <c r="K539" s="6"/>
      <c r="L539" s="52"/>
      <c r="M539" s="52"/>
    </row>
    <row r="540" spans="2:13">
      <c r="B540" s="6"/>
      <c r="C540" s="6"/>
      <c r="D540" s="6"/>
      <c r="E540" s="6"/>
      <c r="F540" s="6" t="s">
        <v>659</v>
      </c>
      <c r="G540" s="6" t="s">
        <v>660</v>
      </c>
      <c r="H540" s="6" t="s">
        <v>661</v>
      </c>
      <c r="I540" s="6" t="s">
        <v>662</v>
      </c>
      <c r="J540" s="6">
        <v>4</v>
      </c>
      <c r="K540" s="6"/>
      <c r="L540" s="52"/>
      <c r="M540" s="52"/>
    </row>
    <row r="541" spans="2:13">
      <c r="B541" s="6"/>
      <c r="C541" s="6"/>
      <c r="D541" s="6"/>
      <c r="E541" s="6"/>
      <c r="F541" s="6" t="s">
        <v>84</v>
      </c>
      <c r="G541" s="6" t="s">
        <v>663</v>
      </c>
      <c r="H541" s="6" t="s">
        <v>664</v>
      </c>
      <c r="I541" s="6" t="s">
        <v>665</v>
      </c>
      <c r="J541" s="6">
        <v>2</v>
      </c>
      <c r="K541" s="6"/>
      <c r="L541" s="52"/>
      <c r="M541" s="52"/>
    </row>
    <row r="542" spans="2:13">
      <c r="B542" s="6"/>
      <c r="C542" s="6"/>
      <c r="D542" s="6"/>
      <c r="E542" s="6"/>
      <c r="F542" s="6" t="s">
        <v>91</v>
      </c>
      <c r="G542" s="6">
        <v>5099793</v>
      </c>
      <c r="H542" s="6" t="s">
        <v>666</v>
      </c>
      <c r="I542" s="6" t="s">
        <v>667</v>
      </c>
      <c r="J542" s="6">
        <v>1</v>
      </c>
      <c r="K542" s="6"/>
      <c r="L542" s="52"/>
      <c r="M542" s="52"/>
    </row>
    <row r="543" spans="2:13">
      <c r="B543" s="6"/>
      <c r="C543" s="6"/>
      <c r="D543" s="6"/>
      <c r="E543" s="6"/>
      <c r="F543" s="6" t="s">
        <v>668</v>
      </c>
      <c r="G543" s="6" t="s">
        <v>669</v>
      </c>
      <c r="H543" s="6" t="s">
        <v>670</v>
      </c>
      <c r="I543" s="6" t="s">
        <v>671</v>
      </c>
      <c r="J543" s="6">
        <v>1</v>
      </c>
      <c r="K543" s="6"/>
      <c r="L543" s="52"/>
      <c r="M543" s="52"/>
    </row>
    <row r="544" spans="2:13">
      <c r="B544" s="6"/>
      <c r="C544" s="6"/>
      <c r="D544" s="6"/>
      <c r="E544" s="6"/>
      <c r="F544" s="6" t="s">
        <v>672</v>
      </c>
      <c r="G544" s="6" t="s">
        <v>673</v>
      </c>
      <c r="H544" s="6" t="s">
        <v>674</v>
      </c>
      <c r="I544" s="6" t="s">
        <v>675</v>
      </c>
      <c r="J544" s="6">
        <v>1</v>
      </c>
      <c r="K544" s="6"/>
      <c r="L544" s="52"/>
      <c r="M544" s="52"/>
    </row>
    <row r="545" spans="2:13">
      <c r="B545" s="6"/>
      <c r="C545" s="6"/>
      <c r="D545" s="6"/>
      <c r="E545" s="6"/>
      <c r="F545" s="6" t="s">
        <v>220</v>
      </c>
      <c r="G545" s="6" t="s">
        <v>676</v>
      </c>
      <c r="H545" s="6" t="s">
        <v>677</v>
      </c>
      <c r="I545" s="6" t="s">
        <v>678</v>
      </c>
      <c r="J545" s="6">
        <v>1</v>
      </c>
      <c r="K545" s="6"/>
      <c r="L545" s="52"/>
      <c r="M545" s="52"/>
    </row>
    <row r="546" spans="2:13">
      <c r="B546" s="6"/>
      <c r="C546" s="6"/>
      <c r="D546" s="6"/>
      <c r="E546" s="6"/>
      <c r="F546" s="6" t="s">
        <v>630</v>
      </c>
      <c r="G546" s="6" t="s">
        <v>679</v>
      </c>
      <c r="H546" s="6" t="s">
        <v>680</v>
      </c>
      <c r="I546" s="6" t="s">
        <v>681</v>
      </c>
      <c r="J546" s="6">
        <v>1</v>
      </c>
      <c r="K546" s="6"/>
      <c r="L546" s="52"/>
      <c r="M546" s="52"/>
    </row>
    <row r="547" spans="2:13">
      <c r="B547" s="6"/>
      <c r="C547" s="6"/>
      <c r="D547" s="6"/>
      <c r="E547" s="6"/>
      <c r="F547" s="6" t="s">
        <v>682</v>
      </c>
      <c r="G547" s="6" t="s">
        <v>683</v>
      </c>
      <c r="H547" s="6" t="s">
        <v>682</v>
      </c>
      <c r="I547" s="6" t="s">
        <v>684</v>
      </c>
      <c r="J547" s="6">
        <v>1</v>
      </c>
      <c r="K547" s="6"/>
      <c r="L547" s="52"/>
      <c r="M547" s="52"/>
    </row>
    <row r="548" spans="2:13">
      <c r="B548" s="6"/>
      <c r="C548" s="6"/>
      <c r="D548" s="6"/>
      <c r="E548" s="6"/>
      <c r="F548" s="6" t="s">
        <v>685</v>
      </c>
      <c r="G548" s="6" t="s">
        <v>686</v>
      </c>
      <c r="H548" s="6" t="s">
        <v>687</v>
      </c>
      <c r="I548" s="6" t="s">
        <v>688</v>
      </c>
      <c r="J548" s="6">
        <v>1</v>
      </c>
      <c r="K548" s="6"/>
      <c r="L548" s="52"/>
      <c r="M548" s="52"/>
    </row>
    <row r="549" spans="2:13">
      <c r="B549" s="6"/>
      <c r="C549" s="6"/>
      <c r="D549" s="6"/>
      <c r="E549" s="6"/>
      <c r="F549" s="6" t="s">
        <v>689</v>
      </c>
      <c r="G549" s="6" t="s">
        <v>690</v>
      </c>
      <c r="H549" s="6" t="s">
        <v>691</v>
      </c>
      <c r="I549" s="6" t="s">
        <v>692</v>
      </c>
      <c r="J549" s="6">
        <v>1</v>
      </c>
      <c r="K549" s="6"/>
      <c r="L549" s="52"/>
      <c r="M549" s="52"/>
    </row>
    <row r="550" spans="2:13">
      <c r="B550" s="6"/>
      <c r="C550" s="6"/>
      <c r="D550" s="6"/>
      <c r="E550" s="6"/>
      <c r="F550" s="6" t="s">
        <v>61</v>
      </c>
      <c r="G550" s="6" t="s">
        <v>693</v>
      </c>
      <c r="H550" s="6" t="s">
        <v>694</v>
      </c>
      <c r="I550" s="6" t="s">
        <v>695</v>
      </c>
      <c r="J550" s="6">
        <v>1</v>
      </c>
      <c r="K550" s="6"/>
      <c r="L550" s="52"/>
      <c r="M550" s="52"/>
    </row>
    <row r="551" spans="2:13">
      <c r="B551" s="6"/>
      <c r="C551" s="6"/>
      <c r="D551" s="6"/>
      <c r="E551" s="6"/>
      <c r="F551" s="6" t="s">
        <v>196</v>
      </c>
      <c r="G551" s="6" t="s">
        <v>696</v>
      </c>
      <c r="H551" s="6" t="s">
        <v>697</v>
      </c>
      <c r="I551" s="6" t="s">
        <v>698</v>
      </c>
      <c r="J551" s="6">
        <v>1</v>
      </c>
      <c r="K551" s="6"/>
      <c r="L551" s="52"/>
      <c r="M551" s="52"/>
    </row>
    <row r="552" spans="2:13">
      <c r="B552" s="6"/>
      <c r="C552" s="6"/>
      <c r="D552" s="6"/>
      <c r="E552" s="6"/>
      <c r="F552" s="6" t="s">
        <v>200</v>
      </c>
      <c r="G552" s="6" t="s">
        <v>699</v>
      </c>
      <c r="H552" s="6" t="s">
        <v>700</v>
      </c>
      <c r="I552" s="6" t="s">
        <v>701</v>
      </c>
      <c r="J552" s="6">
        <v>1</v>
      </c>
      <c r="K552" s="6"/>
      <c r="L552" s="52"/>
      <c r="M552" s="52"/>
    </row>
    <row r="553" spans="2:13">
      <c r="B553" s="6"/>
      <c r="C553" s="6"/>
      <c r="D553" s="6"/>
      <c r="E553" s="6"/>
      <c r="F553" s="6" t="s">
        <v>702</v>
      </c>
      <c r="G553" s="6" t="s">
        <v>703</v>
      </c>
      <c r="H553" s="6" t="s">
        <v>704</v>
      </c>
      <c r="I553" s="6" t="s">
        <v>705</v>
      </c>
      <c r="J553" s="6">
        <v>1</v>
      </c>
      <c r="K553" s="6"/>
      <c r="L553" s="52"/>
      <c r="M553" s="52"/>
    </row>
    <row r="554" spans="2:13">
      <c r="B554" s="6"/>
      <c r="C554" s="6"/>
      <c r="D554" s="6" t="s">
        <v>706</v>
      </c>
      <c r="E554" s="6">
        <v>1</v>
      </c>
      <c r="F554" s="6"/>
      <c r="G554" s="6"/>
      <c r="H554" s="6"/>
      <c r="I554" s="6"/>
      <c r="J554" s="6"/>
      <c r="K554" s="6"/>
      <c r="L554" s="52"/>
      <c r="M554" s="52"/>
    </row>
    <row r="555" spans="2:13">
      <c r="B555" s="6"/>
      <c r="C555" s="6"/>
      <c r="D555" s="6"/>
      <c r="E555" s="6"/>
      <c r="F555" s="6" t="s">
        <v>707</v>
      </c>
      <c r="G555" s="6" t="s">
        <v>708</v>
      </c>
      <c r="H555" s="6" t="s">
        <v>707</v>
      </c>
      <c r="I555" s="6" t="s">
        <v>709</v>
      </c>
      <c r="J555" s="6">
        <v>1</v>
      </c>
      <c r="K555" s="6"/>
      <c r="L555" s="52"/>
      <c r="M555" s="52"/>
    </row>
    <row r="556" spans="2:13">
      <c r="B556" s="6"/>
      <c r="C556" s="6"/>
      <c r="D556" s="6"/>
      <c r="E556" s="6"/>
      <c r="F556" s="6" t="s">
        <v>710</v>
      </c>
      <c r="G556" s="6" t="s">
        <v>711</v>
      </c>
      <c r="H556" s="6" t="s">
        <v>712</v>
      </c>
      <c r="I556" s="6" t="s">
        <v>636</v>
      </c>
      <c r="J556" s="6">
        <v>1</v>
      </c>
      <c r="K556" s="6"/>
      <c r="L556" s="52"/>
      <c r="M556" s="52"/>
    </row>
    <row r="557" spans="2:13">
      <c r="B557" s="6"/>
      <c r="C557" s="6"/>
      <c r="D557" s="6"/>
      <c r="E557" s="6"/>
      <c r="F557" s="6" t="s">
        <v>713</v>
      </c>
      <c r="G557" s="6" t="s">
        <v>714</v>
      </c>
      <c r="H557" s="6" t="s">
        <v>715</v>
      </c>
      <c r="I557" s="6" t="s">
        <v>716</v>
      </c>
      <c r="J557" s="6">
        <v>1</v>
      </c>
      <c r="K557" s="6"/>
      <c r="L557" s="52"/>
      <c r="M557" s="52"/>
    </row>
    <row r="558" spans="2:13">
      <c r="B558" s="6"/>
      <c r="C558" s="6"/>
      <c r="D558" s="6"/>
      <c r="E558" s="6"/>
      <c r="F558" s="6" t="s">
        <v>717</v>
      </c>
      <c r="G558" s="6" t="s">
        <v>718</v>
      </c>
      <c r="H558" s="6" t="s">
        <v>719</v>
      </c>
      <c r="I558" s="6" t="s">
        <v>720</v>
      </c>
      <c r="J558" s="6">
        <v>1</v>
      </c>
      <c r="K558" s="6"/>
      <c r="L558" s="52"/>
      <c r="M558" s="52"/>
    </row>
    <row r="559" spans="2:13">
      <c r="B559" s="6"/>
      <c r="C559" s="6"/>
      <c r="D559" s="6" t="s">
        <v>721</v>
      </c>
      <c r="E559" s="6">
        <v>1</v>
      </c>
      <c r="F559" s="6"/>
      <c r="G559" s="6"/>
      <c r="H559" s="6"/>
      <c r="I559" s="6"/>
      <c r="J559" s="6"/>
      <c r="K559" s="6"/>
      <c r="L559" s="52"/>
      <c r="M559" s="52"/>
    </row>
    <row r="560" spans="2:13">
      <c r="B560" s="6"/>
      <c r="C560" s="6"/>
      <c r="D560" s="6"/>
      <c r="E560" s="6"/>
      <c r="F560" s="6" t="s">
        <v>722</v>
      </c>
      <c r="G560" s="6" t="s">
        <v>723</v>
      </c>
      <c r="H560" s="6" t="s">
        <v>722</v>
      </c>
      <c r="I560" s="6" t="s">
        <v>724</v>
      </c>
      <c r="J560" s="6">
        <v>1</v>
      </c>
      <c r="K560" s="6"/>
      <c r="L560" s="52"/>
      <c r="M560" s="52"/>
    </row>
    <row r="561" spans="2:13">
      <c r="B561" s="6"/>
      <c r="C561" s="6"/>
      <c r="D561" s="6"/>
      <c r="E561" s="6"/>
      <c r="F561" s="6" t="s">
        <v>725</v>
      </c>
      <c r="G561" s="6" t="s">
        <v>726</v>
      </c>
      <c r="H561" s="6" t="s">
        <v>727</v>
      </c>
      <c r="I561" s="6" t="s">
        <v>728</v>
      </c>
      <c r="J561" s="6">
        <v>1</v>
      </c>
      <c r="K561" s="6"/>
      <c r="L561" s="52"/>
      <c r="M561" s="52"/>
    </row>
    <row r="562" spans="2:13">
      <c r="B562" s="6"/>
      <c r="C562" s="6"/>
      <c r="D562" s="6" t="s">
        <v>729</v>
      </c>
      <c r="E562" s="6">
        <v>1</v>
      </c>
      <c r="F562" s="6"/>
      <c r="G562" s="6"/>
      <c r="H562" s="6"/>
      <c r="I562" s="6"/>
      <c r="J562" s="6"/>
      <c r="K562" s="6"/>
      <c r="L562" s="52"/>
      <c r="M562" s="52"/>
    </row>
    <row r="563" spans="2:13">
      <c r="B563" s="6"/>
      <c r="C563" s="6"/>
      <c r="D563" s="6"/>
      <c r="E563" s="6"/>
      <c r="F563" s="6" t="s">
        <v>730</v>
      </c>
      <c r="G563" s="6" t="s">
        <v>731</v>
      </c>
      <c r="H563" s="6" t="s">
        <v>732</v>
      </c>
      <c r="I563" s="6" t="s">
        <v>733</v>
      </c>
      <c r="J563" s="6">
        <v>1</v>
      </c>
      <c r="K563" s="6"/>
      <c r="L563" s="52"/>
      <c r="M563" s="52"/>
    </row>
    <row r="564" spans="2:13">
      <c r="B564" s="6"/>
      <c r="C564" s="6"/>
      <c r="D564" s="6"/>
      <c r="E564" s="6"/>
      <c r="F564" s="6" t="s">
        <v>228</v>
      </c>
      <c r="G564" s="6">
        <v>57261</v>
      </c>
      <c r="H564" s="6" t="s">
        <v>458</v>
      </c>
      <c r="I564" s="6" t="s">
        <v>734</v>
      </c>
      <c r="J564" s="6">
        <v>1</v>
      </c>
      <c r="K564" s="6"/>
      <c r="L564" s="52"/>
      <c r="M564" s="52"/>
    </row>
    <row r="565" spans="2:13">
      <c r="B565" s="6"/>
      <c r="C565" s="6"/>
      <c r="D565" s="6"/>
      <c r="E565" s="6"/>
      <c r="F565" s="6" t="s">
        <v>735</v>
      </c>
      <c r="G565" s="6" t="s">
        <v>736</v>
      </c>
      <c r="H565" s="6" t="s">
        <v>737</v>
      </c>
      <c r="I565" s="6" t="s">
        <v>738</v>
      </c>
      <c r="J565" s="6">
        <v>1</v>
      </c>
      <c r="K565" s="6"/>
      <c r="L565" s="52"/>
      <c r="M565" s="52"/>
    </row>
    <row r="566" spans="2:13">
      <c r="B566" s="6"/>
      <c r="C566" s="6"/>
      <c r="D566" s="6"/>
      <c r="E566" s="6"/>
      <c r="F566" s="6" t="s">
        <v>739</v>
      </c>
      <c r="G566" s="6" t="s">
        <v>740</v>
      </c>
      <c r="H566" s="6" t="s">
        <v>741</v>
      </c>
      <c r="I566" s="6" t="s">
        <v>742</v>
      </c>
      <c r="J566" s="6">
        <v>1</v>
      </c>
      <c r="K566" s="6"/>
      <c r="L566" s="52"/>
      <c r="M566" s="52"/>
    </row>
    <row r="567" spans="2:13">
      <c r="B567" s="6"/>
      <c r="C567" s="6"/>
      <c r="D567" s="6" t="s">
        <v>743</v>
      </c>
      <c r="E567" s="6">
        <v>2</v>
      </c>
      <c r="F567" s="6"/>
      <c r="G567" s="6"/>
      <c r="H567" s="6"/>
      <c r="I567" s="6"/>
      <c r="J567" s="6"/>
      <c r="K567" s="6"/>
      <c r="L567" s="52"/>
      <c r="M567" s="52"/>
    </row>
    <row r="568" spans="2:13">
      <c r="B568" s="6"/>
      <c r="C568" s="6"/>
      <c r="D568" s="6"/>
      <c r="E568" s="6"/>
      <c r="F568" s="6" t="s">
        <v>744</v>
      </c>
      <c r="G568" s="6" t="s">
        <v>745</v>
      </c>
      <c r="H568" s="6" t="s">
        <v>746</v>
      </c>
      <c r="I568" s="6" t="s">
        <v>747</v>
      </c>
      <c r="J568" s="6">
        <v>1</v>
      </c>
      <c r="K568" s="6"/>
      <c r="L568" s="52"/>
      <c r="M568" s="52"/>
    </row>
    <row r="569" spans="2:13">
      <c r="B569" s="6"/>
      <c r="C569" s="6"/>
      <c r="D569" s="6"/>
      <c r="E569" s="6"/>
      <c r="F569" s="6" t="s">
        <v>220</v>
      </c>
      <c r="G569" s="6" t="s">
        <v>748</v>
      </c>
      <c r="H569" s="6" t="s">
        <v>628</v>
      </c>
      <c r="I569" s="6" t="s">
        <v>749</v>
      </c>
      <c r="J569" s="6">
        <v>1</v>
      </c>
      <c r="K569" s="6"/>
      <c r="L569" s="52"/>
      <c r="M569" s="52"/>
    </row>
    <row r="570" spans="2:13">
      <c r="B570" s="6"/>
      <c r="C570" s="6"/>
      <c r="D570" s="6"/>
      <c r="E570" s="6"/>
      <c r="F570" s="6" t="s">
        <v>630</v>
      </c>
      <c r="G570" s="6" t="s">
        <v>750</v>
      </c>
      <c r="H570" s="6" t="s">
        <v>680</v>
      </c>
      <c r="I570" s="6" t="s">
        <v>751</v>
      </c>
      <c r="J570" s="6">
        <v>1</v>
      </c>
      <c r="K570" s="6"/>
      <c r="L570" s="52"/>
      <c r="M570" s="52"/>
    </row>
    <row r="571" spans="2:13">
      <c r="B571" s="6"/>
      <c r="C571" s="6"/>
      <c r="D571" s="6"/>
      <c r="E571" s="6"/>
      <c r="F571" s="6" t="s">
        <v>61</v>
      </c>
      <c r="G571" s="6" t="s">
        <v>752</v>
      </c>
      <c r="H571" s="6" t="s">
        <v>753</v>
      </c>
      <c r="I571" s="6" t="s">
        <v>754</v>
      </c>
      <c r="J571" s="6">
        <v>1</v>
      </c>
      <c r="K571" s="6"/>
      <c r="L571" s="52"/>
      <c r="M571" s="52"/>
    </row>
    <row r="572" spans="2:13">
      <c r="B572" s="6"/>
      <c r="C572" s="6"/>
      <c r="D572" s="6"/>
      <c r="E572" s="6"/>
      <c r="F572" s="6" t="s">
        <v>45</v>
      </c>
      <c r="G572" s="6" t="s">
        <v>755</v>
      </c>
      <c r="H572" s="6" t="s">
        <v>756</v>
      </c>
      <c r="I572" s="6" t="s">
        <v>757</v>
      </c>
      <c r="J572" s="6">
        <v>12</v>
      </c>
      <c r="K572" s="6"/>
      <c r="L572" s="52"/>
      <c r="M572" s="52"/>
    </row>
    <row r="573" spans="2:13">
      <c r="B573" s="6"/>
      <c r="C573" s="6"/>
      <c r="D573" s="6"/>
      <c r="E573" s="6"/>
      <c r="F573" s="6" t="s">
        <v>45</v>
      </c>
      <c r="G573" s="6" t="s">
        <v>758</v>
      </c>
      <c r="H573" s="6" t="s">
        <v>759</v>
      </c>
      <c r="I573" s="6" t="s">
        <v>760</v>
      </c>
      <c r="J573" s="6">
        <v>12</v>
      </c>
      <c r="K573" s="6"/>
      <c r="L573" s="52"/>
      <c r="M573" s="52"/>
    </row>
    <row r="574" spans="2:13">
      <c r="B574" s="6"/>
      <c r="C574" s="6"/>
      <c r="D574" s="6"/>
      <c r="E574" s="6"/>
      <c r="F574" s="6" t="s">
        <v>28</v>
      </c>
      <c r="G574" s="6" t="s">
        <v>761</v>
      </c>
      <c r="H574" s="27" t="s">
        <v>875</v>
      </c>
      <c r="I574" s="27" t="s">
        <v>876</v>
      </c>
      <c r="J574" s="27">
        <v>1</v>
      </c>
      <c r="K574" s="6"/>
      <c r="L574" s="52"/>
      <c r="M574" s="52"/>
    </row>
    <row r="575" spans="2:13">
      <c r="B575" s="6" t="s">
        <v>13</v>
      </c>
      <c r="C575" s="6" t="s">
        <v>14</v>
      </c>
      <c r="D575" s="6" t="s">
        <v>762</v>
      </c>
      <c r="E575" s="6">
        <v>1</v>
      </c>
      <c r="F575" s="6"/>
      <c r="G575" s="6"/>
      <c r="H575" s="6"/>
      <c r="I575" s="6"/>
      <c r="J575" s="6"/>
      <c r="K575" s="6"/>
      <c r="L575" s="52"/>
      <c r="M575" s="52"/>
    </row>
    <row r="576" spans="2:13">
      <c r="B576" s="6"/>
      <c r="C576" s="6"/>
      <c r="D576" s="6" t="s">
        <v>586</v>
      </c>
      <c r="E576" s="6">
        <v>1</v>
      </c>
      <c r="F576" s="6"/>
      <c r="G576" s="6"/>
      <c r="H576" s="6"/>
      <c r="I576" s="6"/>
      <c r="J576" s="6"/>
      <c r="K576" s="6"/>
      <c r="L576" s="52"/>
      <c r="M576" s="52"/>
    </row>
    <row r="577" spans="2:13">
      <c r="B577" s="6"/>
      <c r="C577" s="6"/>
      <c r="D577" s="6"/>
      <c r="E577" s="6"/>
      <c r="F577" s="6" t="s">
        <v>587</v>
      </c>
      <c r="G577" s="6" t="s">
        <v>588</v>
      </c>
      <c r="H577" s="6" t="s">
        <v>589</v>
      </c>
      <c r="I577" s="6" t="s">
        <v>590</v>
      </c>
      <c r="J577" s="6">
        <v>1</v>
      </c>
      <c r="K577" s="6"/>
      <c r="L577" s="52"/>
      <c r="M577" s="52"/>
    </row>
    <row r="578" spans="2:13">
      <c r="B578" s="6"/>
      <c r="C578" s="6"/>
      <c r="D578" s="6"/>
      <c r="E578" s="6"/>
      <c r="F578" s="6" t="s">
        <v>103</v>
      </c>
      <c r="G578" s="6" t="s">
        <v>591</v>
      </c>
      <c r="H578" s="6" t="s">
        <v>592</v>
      </c>
      <c r="I578" s="6" t="s">
        <v>593</v>
      </c>
      <c r="J578" s="6">
        <v>1</v>
      </c>
      <c r="K578" s="6"/>
      <c r="L578" s="52"/>
      <c r="M578" s="52"/>
    </row>
    <row r="579" spans="2:13">
      <c r="B579" s="6"/>
      <c r="C579" s="6"/>
      <c r="D579" s="6"/>
      <c r="E579" s="6"/>
      <c r="F579" s="6" t="s">
        <v>594</v>
      </c>
      <c r="G579" s="6" t="s">
        <v>595</v>
      </c>
      <c r="H579" s="7">
        <v>0.12569444444444444</v>
      </c>
      <c r="I579" s="6" t="s">
        <v>596</v>
      </c>
      <c r="J579" s="6">
        <v>1</v>
      </c>
      <c r="K579" s="6"/>
      <c r="L579" s="52"/>
      <c r="M579" s="52"/>
    </row>
    <row r="580" spans="2:13">
      <c r="B580" s="6"/>
      <c r="C580" s="6"/>
      <c r="D580" s="6"/>
      <c r="E580" s="6"/>
      <c r="F580" s="6" t="s">
        <v>597</v>
      </c>
      <c r="G580" s="6" t="s">
        <v>598</v>
      </c>
      <c r="H580" s="28" t="s">
        <v>599</v>
      </c>
      <c r="I580" s="28" t="s">
        <v>600</v>
      </c>
      <c r="J580" s="27">
        <v>15</v>
      </c>
      <c r="K580" s="6"/>
      <c r="L580" s="52"/>
      <c r="M580" s="52"/>
    </row>
    <row r="581" spans="2:13">
      <c r="B581" s="6"/>
      <c r="C581" s="6"/>
      <c r="D581" s="6"/>
      <c r="E581" s="6"/>
      <c r="F581" s="6" t="s">
        <v>601</v>
      </c>
      <c r="G581" s="6" t="s">
        <v>602</v>
      </c>
      <c r="H581" s="6" t="s">
        <v>603</v>
      </c>
      <c r="I581" s="6" t="s">
        <v>321</v>
      </c>
      <c r="J581" s="6">
        <v>1</v>
      </c>
      <c r="K581" s="6"/>
      <c r="L581" s="52"/>
      <c r="M581" s="52"/>
    </row>
    <row r="582" spans="2:13">
      <c r="B582" s="6"/>
      <c r="C582" s="6"/>
      <c r="D582" s="6"/>
      <c r="E582" s="6"/>
      <c r="F582" s="6" t="s">
        <v>604</v>
      </c>
      <c r="G582" s="6" t="s">
        <v>605</v>
      </c>
      <c r="H582" s="6" t="s">
        <v>606</v>
      </c>
      <c r="I582" s="6" t="s">
        <v>607</v>
      </c>
      <c r="J582" s="6">
        <v>1</v>
      </c>
      <c r="K582" s="6"/>
      <c r="L582" s="52"/>
      <c r="M582" s="52"/>
    </row>
    <row r="583" spans="2:13">
      <c r="B583" s="6"/>
      <c r="C583" s="6"/>
      <c r="D583" s="6"/>
      <c r="E583" s="6"/>
      <c r="F583" s="6" t="s">
        <v>608</v>
      </c>
      <c r="G583" s="6" t="s">
        <v>609</v>
      </c>
      <c r="H583" s="6" t="s">
        <v>610</v>
      </c>
      <c r="I583" s="6" t="s">
        <v>611</v>
      </c>
      <c r="J583" s="6">
        <v>1</v>
      </c>
      <c r="K583" s="6"/>
      <c r="L583" s="52"/>
      <c r="M583" s="52"/>
    </row>
    <row r="584" spans="2:13">
      <c r="B584" s="6"/>
      <c r="C584" s="6"/>
      <c r="D584" s="6"/>
      <c r="E584" s="6"/>
      <c r="F584" s="6" t="s">
        <v>131</v>
      </c>
      <c r="G584" s="6" t="s">
        <v>612</v>
      </c>
      <c r="H584" s="6" t="s">
        <v>613</v>
      </c>
      <c r="I584" s="6" t="s">
        <v>614</v>
      </c>
      <c r="J584" s="6">
        <v>1</v>
      </c>
      <c r="K584" s="6"/>
      <c r="L584" s="52"/>
      <c r="M584" s="52"/>
    </row>
    <row r="585" spans="2:13">
      <c r="B585" s="6"/>
      <c r="C585" s="6"/>
      <c r="D585" s="6"/>
      <c r="E585" s="6"/>
      <c r="F585" s="6" t="s">
        <v>615</v>
      </c>
      <c r="G585" s="6" t="s">
        <v>616</v>
      </c>
      <c r="H585" s="6" t="s">
        <v>617</v>
      </c>
      <c r="I585" s="6" t="s">
        <v>618</v>
      </c>
      <c r="J585" s="6">
        <v>4</v>
      </c>
      <c r="K585" s="6"/>
      <c r="L585" s="52"/>
      <c r="M585" s="52"/>
    </row>
    <row r="586" spans="2:13">
      <c r="B586" s="6"/>
      <c r="C586" s="6"/>
      <c r="D586" s="6"/>
      <c r="E586" s="6"/>
      <c r="F586" s="6" t="s">
        <v>619</v>
      </c>
      <c r="G586" s="6" t="s">
        <v>620</v>
      </c>
      <c r="H586" s="6" t="s">
        <v>621</v>
      </c>
      <c r="I586" s="6" t="s">
        <v>622</v>
      </c>
      <c r="J586" s="6">
        <v>1</v>
      </c>
      <c r="K586" s="6"/>
      <c r="L586" s="52"/>
      <c r="M586" s="52"/>
    </row>
    <row r="587" spans="2:13">
      <c r="B587" s="6"/>
      <c r="C587" s="6"/>
      <c r="D587" s="6"/>
      <c r="E587" s="6"/>
      <c r="F587" s="6" t="s">
        <v>623</v>
      </c>
      <c r="G587" s="6" t="s">
        <v>624</v>
      </c>
      <c r="H587" s="6" t="s">
        <v>625</v>
      </c>
      <c r="I587" s="6" t="s">
        <v>626</v>
      </c>
      <c r="J587" s="6">
        <v>1</v>
      </c>
      <c r="K587" s="6"/>
      <c r="L587" s="52"/>
      <c r="M587" s="52"/>
    </row>
    <row r="588" spans="2:13">
      <c r="B588" s="6"/>
      <c r="C588" s="6"/>
      <c r="D588" s="6"/>
      <c r="E588" s="6"/>
      <c r="F588" s="6" t="s">
        <v>220</v>
      </c>
      <c r="G588" s="6" t="s">
        <v>627</v>
      </c>
      <c r="H588" s="6" t="s">
        <v>628</v>
      </c>
      <c r="I588" s="6" t="s">
        <v>629</v>
      </c>
      <c r="J588" s="6">
        <v>1</v>
      </c>
      <c r="K588" s="6"/>
      <c r="L588" s="52"/>
      <c r="M588" s="52"/>
    </row>
    <row r="589" spans="2:13">
      <c r="B589" s="6"/>
      <c r="C589" s="6"/>
      <c r="D589" s="6"/>
      <c r="E589" s="6"/>
      <c r="F589" s="6" t="s">
        <v>630</v>
      </c>
      <c r="G589" s="6" t="s">
        <v>631</v>
      </c>
      <c r="H589" s="6" t="s">
        <v>226</v>
      </c>
      <c r="I589" s="6" t="s">
        <v>632</v>
      </c>
      <c r="J589" s="6">
        <v>1</v>
      </c>
      <c r="K589" s="6"/>
      <c r="L589" s="52"/>
      <c r="M589" s="52"/>
    </row>
    <row r="590" spans="2:13">
      <c r="B590" s="6"/>
      <c r="C590" s="6"/>
      <c r="D590" s="6"/>
      <c r="E590" s="6"/>
      <c r="F590" s="6" t="s">
        <v>633</v>
      </c>
      <c r="G590" s="6" t="s">
        <v>634</v>
      </c>
      <c r="H590" s="6" t="s">
        <v>635</v>
      </c>
      <c r="I590" s="6" t="s">
        <v>636</v>
      </c>
      <c r="J590" s="6">
        <v>1</v>
      </c>
      <c r="K590" s="6"/>
      <c r="L590" s="52"/>
      <c r="M590" s="52"/>
    </row>
    <row r="591" spans="2:13">
      <c r="B591" s="6"/>
      <c r="C591" s="6"/>
      <c r="D591" s="6"/>
      <c r="E591" s="6"/>
      <c r="F591" s="6" t="s">
        <v>305</v>
      </c>
      <c r="G591" s="6" t="s">
        <v>637</v>
      </c>
      <c r="H591" s="6" t="s">
        <v>638</v>
      </c>
      <c r="I591" s="6" t="s">
        <v>639</v>
      </c>
      <c r="J591" s="6">
        <v>1</v>
      </c>
      <c r="K591" s="6"/>
      <c r="L591" s="52"/>
      <c r="M591" s="52"/>
    </row>
    <row r="592" spans="2:13">
      <c r="B592" s="6"/>
      <c r="C592" s="6"/>
      <c r="D592" s="6"/>
      <c r="E592" s="6"/>
      <c r="F592" s="6" t="s">
        <v>640</v>
      </c>
      <c r="G592" s="6" t="s">
        <v>641</v>
      </c>
      <c r="H592" s="6" t="s">
        <v>642</v>
      </c>
      <c r="I592" s="6" t="s">
        <v>643</v>
      </c>
      <c r="J592" s="6">
        <v>1</v>
      </c>
      <c r="K592" s="6"/>
      <c r="L592" s="52"/>
      <c r="M592" s="52"/>
    </row>
    <row r="593" spans="2:13">
      <c r="B593" s="6"/>
      <c r="C593" s="6"/>
      <c r="D593" s="6"/>
      <c r="E593" s="6"/>
      <c r="F593" s="6" t="s">
        <v>640</v>
      </c>
      <c r="G593" s="6" t="s">
        <v>644</v>
      </c>
      <c r="H593" s="6" t="s">
        <v>645</v>
      </c>
      <c r="I593" s="6" t="s">
        <v>646</v>
      </c>
      <c r="J593" s="6">
        <v>1</v>
      </c>
      <c r="K593" s="6"/>
      <c r="L593" s="52"/>
      <c r="M593" s="52"/>
    </row>
    <row r="594" spans="2:13">
      <c r="B594" s="6"/>
      <c r="C594" s="6"/>
      <c r="D594" s="6"/>
      <c r="E594" s="6"/>
      <c r="F594" s="6" t="s">
        <v>647</v>
      </c>
      <c r="G594" s="6" t="s">
        <v>648</v>
      </c>
      <c r="H594" s="6" t="s">
        <v>649</v>
      </c>
      <c r="I594" s="6" t="s">
        <v>650</v>
      </c>
      <c r="J594" s="6">
        <v>135</v>
      </c>
      <c r="K594" s="6"/>
      <c r="L594" s="52"/>
      <c r="M594" s="52"/>
    </row>
    <row r="595" spans="2:13">
      <c r="B595" s="6"/>
      <c r="C595" s="6"/>
      <c r="D595" s="6" t="s">
        <v>651</v>
      </c>
      <c r="E595" s="6">
        <v>2</v>
      </c>
      <c r="F595" s="6"/>
      <c r="G595" s="6"/>
      <c r="H595" s="6"/>
      <c r="I595" s="6"/>
      <c r="J595" s="6"/>
      <c r="K595" s="6"/>
      <c r="L595" s="52"/>
      <c r="M595" s="52"/>
    </row>
    <row r="596" spans="2:13">
      <c r="B596" s="6"/>
      <c r="C596" s="6"/>
      <c r="D596" s="6"/>
      <c r="E596" s="6"/>
      <c r="F596" s="6" t="s">
        <v>652</v>
      </c>
      <c r="G596" s="6" t="s">
        <v>653</v>
      </c>
      <c r="H596" s="6" t="s">
        <v>654</v>
      </c>
      <c r="I596" s="6" t="s">
        <v>655</v>
      </c>
      <c r="J596" s="6">
        <v>1</v>
      </c>
      <c r="K596" s="6"/>
      <c r="L596" s="52"/>
      <c r="M596" s="52"/>
    </row>
    <row r="597" spans="2:13">
      <c r="B597" s="6"/>
      <c r="C597" s="6"/>
      <c r="D597" s="6"/>
      <c r="E597" s="6"/>
      <c r="F597" s="6" t="s">
        <v>216</v>
      </c>
      <c r="G597" s="6" t="s">
        <v>506</v>
      </c>
      <c r="H597" s="6" t="s">
        <v>507</v>
      </c>
      <c r="I597" s="6" t="s">
        <v>508</v>
      </c>
      <c r="J597" s="6">
        <v>2</v>
      </c>
      <c r="K597" s="6"/>
      <c r="L597" s="52"/>
      <c r="M597" s="52"/>
    </row>
    <row r="598" spans="2:13">
      <c r="B598" s="6"/>
      <c r="C598" s="6"/>
      <c r="D598" s="6"/>
      <c r="E598" s="6"/>
      <c r="F598" s="6" t="s">
        <v>115</v>
      </c>
      <c r="G598" s="6" t="s">
        <v>116</v>
      </c>
      <c r="H598" s="6" t="s">
        <v>117</v>
      </c>
      <c r="I598" s="6" t="s">
        <v>118</v>
      </c>
      <c r="J598" s="6">
        <v>1</v>
      </c>
      <c r="K598" s="6"/>
      <c r="L598" s="52"/>
      <c r="M598" s="52"/>
    </row>
    <row r="599" spans="2:13">
      <c r="B599" s="6"/>
      <c r="C599" s="6"/>
      <c r="D599" s="6"/>
      <c r="E599" s="6"/>
      <c r="F599" s="6" t="s">
        <v>575</v>
      </c>
      <c r="G599" s="6" t="s">
        <v>656</v>
      </c>
      <c r="H599" s="6" t="s">
        <v>657</v>
      </c>
      <c r="I599" s="6" t="s">
        <v>658</v>
      </c>
      <c r="J599" s="6">
        <v>2</v>
      </c>
      <c r="K599" s="6"/>
      <c r="L599" s="52"/>
      <c r="M599" s="52"/>
    </row>
    <row r="600" spans="2:13">
      <c r="B600" s="6"/>
      <c r="C600" s="6"/>
      <c r="D600" s="6"/>
      <c r="E600" s="6"/>
      <c r="F600" s="6" t="s">
        <v>659</v>
      </c>
      <c r="G600" s="6" t="s">
        <v>660</v>
      </c>
      <c r="H600" s="6" t="s">
        <v>661</v>
      </c>
      <c r="I600" s="6" t="s">
        <v>662</v>
      </c>
      <c r="J600" s="6">
        <v>4</v>
      </c>
      <c r="K600" s="6"/>
      <c r="L600" s="52"/>
      <c r="M600" s="52"/>
    </row>
    <row r="601" spans="2:13">
      <c r="B601" s="6"/>
      <c r="C601" s="6"/>
      <c r="D601" s="6"/>
      <c r="E601" s="6"/>
      <c r="F601" s="6" t="s">
        <v>84</v>
      </c>
      <c r="G601" s="6" t="s">
        <v>663</v>
      </c>
      <c r="H601" s="6" t="s">
        <v>664</v>
      </c>
      <c r="I601" s="6" t="s">
        <v>665</v>
      </c>
      <c r="J601" s="6">
        <v>2</v>
      </c>
      <c r="K601" s="6"/>
      <c r="L601" s="52"/>
      <c r="M601" s="52"/>
    </row>
    <row r="602" spans="2:13">
      <c r="B602" s="6"/>
      <c r="C602" s="6"/>
      <c r="D602" s="6"/>
      <c r="E602" s="6"/>
      <c r="F602" s="6" t="s">
        <v>91</v>
      </c>
      <c r="G602" s="6">
        <v>5099793</v>
      </c>
      <c r="H602" s="6" t="s">
        <v>666</v>
      </c>
      <c r="I602" s="6" t="s">
        <v>667</v>
      </c>
      <c r="J602" s="6">
        <v>1</v>
      </c>
      <c r="K602" s="6"/>
      <c r="L602" s="52"/>
      <c r="M602" s="52"/>
    </row>
    <row r="603" spans="2:13">
      <c r="B603" s="6"/>
      <c r="C603" s="6"/>
      <c r="D603" s="6"/>
      <c r="E603" s="6"/>
      <c r="F603" s="6" t="s">
        <v>668</v>
      </c>
      <c r="G603" s="6" t="s">
        <v>669</v>
      </c>
      <c r="H603" s="6" t="s">
        <v>670</v>
      </c>
      <c r="I603" s="6" t="s">
        <v>671</v>
      </c>
      <c r="J603" s="6">
        <v>1</v>
      </c>
      <c r="K603" s="6"/>
      <c r="L603" s="52"/>
      <c r="M603" s="52"/>
    </row>
    <row r="604" spans="2:13">
      <c r="B604" s="6"/>
      <c r="C604" s="6"/>
      <c r="D604" s="6"/>
      <c r="E604" s="6"/>
      <c r="F604" s="6" t="s">
        <v>672</v>
      </c>
      <c r="G604" s="6" t="s">
        <v>673</v>
      </c>
      <c r="H604" s="6" t="s">
        <v>674</v>
      </c>
      <c r="I604" s="6" t="s">
        <v>675</v>
      </c>
      <c r="J604" s="6">
        <v>1</v>
      </c>
      <c r="K604" s="6"/>
      <c r="L604" s="52"/>
      <c r="M604" s="52"/>
    </row>
    <row r="605" spans="2:13">
      <c r="B605" s="6"/>
      <c r="C605" s="6"/>
      <c r="D605" s="6"/>
      <c r="E605" s="6"/>
      <c r="F605" s="6" t="s">
        <v>220</v>
      </c>
      <c r="G605" s="6" t="s">
        <v>676</v>
      </c>
      <c r="H605" s="6" t="s">
        <v>677</v>
      </c>
      <c r="I605" s="6" t="s">
        <v>678</v>
      </c>
      <c r="J605" s="6">
        <v>1</v>
      </c>
      <c r="K605" s="6"/>
      <c r="L605" s="52"/>
      <c r="M605" s="52"/>
    </row>
    <row r="606" spans="2:13">
      <c r="B606" s="6"/>
      <c r="C606" s="6"/>
      <c r="D606" s="6"/>
      <c r="E606" s="6"/>
      <c r="F606" s="6" t="s">
        <v>630</v>
      </c>
      <c r="G606" s="6" t="s">
        <v>679</v>
      </c>
      <c r="H606" s="6" t="s">
        <v>680</v>
      </c>
      <c r="I606" s="6" t="s">
        <v>681</v>
      </c>
      <c r="J606" s="6">
        <v>1</v>
      </c>
      <c r="K606" s="6"/>
      <c r="L606" s="52"/>
      <c r="M606" s="52"/>
    </row>
    <row r="607" spans="2:13">
      <c r="B607" s="6"/>
      <c r="C607" s="6"/>
      <c r="D607" s="6"/>
      <c r="E607" s="6"/>
      <c r="F607" s="6" t="s">
        <v>682</v>
      </c>
      <c r="G607" s="6" t="s">
        <v>683</v>
      </c>
      <c r="H607" s="6" t="s">
        <v>682</v>
      </c>
      <c r="I607" s="6" t="s">
        <v>684</v>
      </c>
      <c r="J607" s="6">
        <v>1</v>
      </c>
      <c r="K607" s="6"/>
      <c r="L607" s="52"/>
      <c r="M607" s="52"/>
    </row>
    <row r="608" spans="2:13">
      <c r="B608" s="6"/>
      <c r="C608" s="6"/>
      <c r="D608" s="6"/>
      <c r="E608" s="6"/>
      <c r="F608" s="6" t="s">
        <v>685</v>
      </c>
      <c r="G608" s="6" t="s">
        <v>686</v>
      </c>
      <c r="H608" s="6" t="s">
        <v>687</v>
      </c>
      <c r="I608" s="6" t="s">
        <v>688</v>
      </c>
      <c r="J608" s="6">
        <v>1</v>
      </c>
      <c r="K608" s="6"/>
      <c r="L608" s="52"/>
      <c r="M608" s="52"/>
    </row>
    <row r="609" spans="2:13">
      <c r="B609" s="6"/>
      <c r="C609" s="6"/>
      <c r="D609" s="6"/>
      <c r="E609" s="6"/>
      <c r="F609" s="6" t="s">
        <v>689</v>
      </c>
      <c r="G609" s="6" t="s">
        <v>690</v>
      </c>
      <c r="H609" s="6" t="s">
        <v>691</v>
      </c>
      <c r="I609" s="6" t="s">
        <v>692</v>
      </c>
      <c r="J609" s="6">
        <v>1</v>
      </c>
      <c r="K609" s="6"/>
      <c r="L609" s="52"/>
      <c r="M609" s="52"/>
    </row>
    <row r="610" spans="2:13">
      <c r="B610" s="6"/>
      <c r="C610" s="6"/>
      <c r="D610" s="6"/>
      <c r="E610" s="6"/>
      <c r="F610" s="6" t="s">
        <v>61</v>
      </c>
      <c r="G610" s="6" t="s">
        <v>693</v>
      </c>
      <c r="H610" s="6" t="s">
        <v>694</v>
      </c>
      <c r="I610" s="6" t="s">
        <v>695</v>
      </c>
      <c r="J610" s="6">
        <v>1</v>
      </c>
      <c r="K610" s="6"/>
      <c r="L610" s="52"/>
      <c r="M610" s="52"/>
    </row>
    <row r="611" spans="2:13">
      <c r="B611" s="6"/>
      <c r="C611" s="6"/>
      <c r="D611" s="6"/>
      <c r="E611" s="6"/>
      <c r="F611" s="6" t="s">
        <v>196</v>
      </c>
      <c r="G611" s="6" t="s">
        <v>696</v>
      </c>
      <c r="H611" s="6" t="s">
        <v>697</v>
      </c>
      <c r="I611" s="6" t="s">
        <v>698</v>
      </c>
      <c r="J611" s="6">
        <v>1</v>
      </c>
      <c r="K611" s="6"/>
      <c r="L611" s="52"/>
      <c r="M611" s="52"/>
    </row>
    <row r="612" spans="2:13">
      <c r="B612" s="6"/>
      <c r="C612" s="6"/>
      <c r="D612" s="6"/>
      <c r="E612" s="6"/>
      <c r="F612" s="6" t="s">
        <v>200</v>
      </c>
      <c r="G612" s="6" t="s">
        <v>699</v>
      </c>
      <c r="H612" s="6" t="s">
        <v>700</v>
      </c>
      <c r="I612" s="6" t="s">
        <v>701</v>
      </c>
      <c r="J612" s="6">
        <v>1</v>
      </c>
      <c r="K612" s="6"/>
      <c r="L612" s="52"/>
      <c r="M612" s="52"/>
    </row>
    <row r="613" spans="2:13">
      <c r="B613" s="6"/>
      <c r="C613" s="6"/>
      <c r="D613" s="6"/>
      <c r="E613" s="6"/>
      <c r="F613" s="6" t="s">
        <v>702</v>
      </c>
      <c r="G613" s="6" t="s">
        <v>703</v>
      </c>
      <c r="H613" s="6" t="s">
        <v>704</v>
      </c>
      <c r="I613" s="6" t="s">
        <v>705</v>
      </c>
      <c r="J613" s="6">
        <v>1</v>
      </c>
      <c r="K613" s="6"/>
      <c r="L613" s="52"/>
      <c r="M613" s="52"/>
    </row>
    <row r="614" spans="2:13">
      <c r="B614" s="6"/>
      <c r="C614" s="6"/>
      <c r="D614" s="6" t="s">
        <v>706</v>
      </c>
      <c r="E614" s="6">
        <v>1</v>
      </c>
      <c r="F614" s="6"/>
      <c r="G614" s="6"/>
      <c r="H614" s="6"/>
      <c r="I614" s="6"/>
      <c r="J614" s="6"/>
      <c r="K614" s="6"/>
      <c r="L614" s="52"/>
      <c r="M614" s="52"/>
    </row>
    <row r="615" spans="2:13">
      <c r="B615" s="6"/>
      <c r="C615" s="6"/>
      <c r="D615" s="6"/>
      <c r="E615" s="6"/>
      <c r="F615" s="6" t="s">
        <v>707</v>
      </c>
      <c r="G615" s="6" t="s">
        <v>708</v>
      </c>
      <c r="H615" s="6" t="s">
        <v>707</v>
      </c>
      <c r="I615" s="6" t="s">
        <v>709</v>
      </c>
      <c r="J615" s="6">
        <v>1</v>
      </c>
      <c r="K615" s="6"/>
      <c r="L615" s="52"/>
      <c r="M615" s="52"/>
    </row>
    <row r="616" spans="2:13">
      <c r="B616" s="6"/>
      <c r="C616" s="6"/>
      <c r="D616" s="6"/>
      <c r="E616" s="6"/>
      <c r="F616" s="6" t="s">
        <v>710</v>
      </c>
      <c r="G616" s="6" t="s">
        <v>711</v>
      </c>
      <c r="H616" s="6" t="s">
        <v>712</v>
      </c>
      <c r="I616" s="6" t="s">
        <v>636</v>
      </c>
      <c r="J616" s="6">
        <v>1</v>
      </c>
      <c r="K616" s="6"/>
      <c r="L616" s="52"/>
      <c r="M616" s="52"/>
    </row>
    <row r="617" spans="2:13">
      <c r="B617" s="6"/>
      <c r="C617" s="6"/>
      <c r="D617" s="6"/>
      <c r="E617" s="6"/>
      <c r="F617" s="6" t="s">
        <v>713</v>
      </c>
      <c r="G617" s="6" t="s">
        <v>714</v>
      </c>
      <c r="H617" s="6" t="s">
        <v>715</v>
      </c>
      <c r="I617" s="6" t="s">
        <v>716</v>
      </c>
      <c r="J617" s="6">
        <v>1</v>
      </c>
      <c r="K617" s="6"/>
      <c r="L617" s="52"/>
      <c r="M617" s="52"/>
    </row>
    <row r="618" spans="2:13">
      <c r="B618" s="6"/>
      <c r="C618" s="6"/>
      <c r="D618" s="6"/>
      <c r="E618" s="6"/>
      <c r="F618" s="6" t="s">
        <v>717</v>
      </c>
      <c r="G618" s="6" t="s">
        <v>718</v>
      </c>
      <c r="H618" s="6" t="s">
        <v>719</v>
      </c>
      <c r="I618" s="6" t="s">
        <v>720</v>
      </c>
      <c r="J618" s="6">
        <v>1</v>
      </c>
      <c r="K618" s="6"/>
      <c r="L618" s="52"/>
      <c r="M618" s="52"/>
    </row>
    <row r="619" spans="2:13">
      <c r="B619" s="6"/>
      <c r="C619" s="6"/>
      <c r="D619" s="6" t="s">
        <v>721</v>
      </c>
      <c r="E619" s="6">
        <v>1</v>
      </c>
      <c r="F619" s="6"/>
      <c r="G619" s="6"/>
      <c r="H619" s="6"/>
      <c r="I619" s="6"/>
      <c r="J619" s="6"/>
      <c r="K619" s="6"/>
      <c r="L619" s="52"/>
      <c r="M619" s="52"/>
    </row>
    <row r="620" spans="2:13">
      <c r="B620" s="6"/>
      <c r="C620" s="6"/>
      <c r="D620" s="6"/>
      <c r="E620" s="6"/>
      <c r="F620" s="6" t="s">
        <v>722</v>
      </c>
      <c r="G620" s="6" t="s">
        <v>723</v>
      </c>
      <c r="H620" s="6" t="s">
        <v>722</v>
      </c>
      <c r="I620" s="6" t="s">
        <v>724</v>
      </c>
      <c r="J620" s="6">
        <v>1</v>
      </c>
      <c r="K620" s="6"/>
      <c r="L620" s="52"/>
      <c r="M620" s="52"/>
    </row>
    <row r="621" spans="2:13">
      <c r="B621" s="6"/>
      <c r="C621" s="6"/>
      <c r="D621" s="6"/>
      <c r="E621" s="6"/>
      <c r="F621" s="6" t="s">
        <v>725</v>
      </c>
      <c r="G621" s="6" t="s">
        <v>726</v>
      </c>
      <c r="H621" s="6" t="s">
        <v>727</v>
      </c>
      <c r="I621" s="6" t="s">
        <v>728</v>
      </c>
      <c r="J621" s="6">
        <v>1</v>
      </c>
      <c r="K621" s="6"/>
      <c r="L621" s="52"/>
      <c r="M621" s="52"/>
    </row>
    <row r="622" spans="2:13">
      <c r="B622" s="6"/>
      <c r="C622" s="6"/>
      <c r="D622" s="6" t="s">
        <v>729</v>
      </c>
      <c r="E622" s="6">
        <v>1</v>
      </c>
      <c r="F622" s="6"/>
      <c r="G622" s="6"/>
      <c r="H622" s="6"/>
      <c r="I622" s="6"/>
      <c r="J622" s="6"/>
      <c r="K622" s="6"/>
      <c r="L622" s="52"/>
      <c r="M622" s="52"/>
    </row>
    <row r="623" spans="2:13">
      <c r="B623" s="6"/>
      <c r="C623" s="6"/>
      <c r="D623" s="6"/>
      <c r="E623" s="6"/>
      <c r="F623" s="6" t="s">
        <v>730</v>
      </c>
      <c r="G623" s="6" t="s">
        <v>731</v>
      </c>
      <c r="H623" s="6" t="s">
        <v>732</v>
      </c>
      <c r="I623" s="6" t="s">
        <v>733</v>
      </c>
      <c r="J623" s="6">
        <v>1</v>
      </c>
      <c r="K623" s="6"/>
      <c r="L623" s="52"/>
      <c r="M623" s="52"/>
    </row>
    <row r="624" spans="2:13">
      <c r="B624" s="6"/>
      <c r="C624" s="6"/>
      <c r="D624" s="6"/>
      <c r="E624" s="6"/>
      <c r="F624" s="6" t="s">
        <v>228</v>
      </c>
      <c r="G624" s="6">
        <v>57261</v>
      </c>
      <c r="H624" s="6" t="s">
        <v>458</v>
      </c>
      <c r="I624" s="6" t="s">
        <v>734</v>
      </c>
      <c r="J624" s="6">
        <v>1</v>
      </c>
      <c r="K624" s="6"/>
      <c r="L624" s="52"/>
      <c r="M624" s="52"/>
    </row>
    <row r="625" spans="2:13">
      <c r="B625" s="6"/>
      <c r="C625" s="6"/>
      <c r="D625" s="6"/>
      <c r="E625" s="6"/>
      <c r="F625" s="6" t="s">
        <v>735</v>
      </c>
      <c r="G625" s="6" t="s">
        <v>736</v>
      </c>
      <c r="H625" s="6" t="s">
        <v>737</v>
      </c>
      <c r="I625" s="6" t="s">
        <v>738</v>
      </c>
      <c r="J625" s="6">
        <v>1</v>
      </c>
      <c r="K625" s="6"/>
      <c r="L625" s="52"/>
      <c r="M625" s="52"/>
    </row>
    <row r="626" spans="2:13">
      <c r="B626" s="6"/>
      <c r="C626" s="6"/>
      <c r="D626" s="6"/>
      <c r="E626" s="6"/>
      <c r="F626" s="6" t="s">
        <v>739</v>
      </c>
      <c r="G626" s="6" t="s">
        <v>740</v>
      </c>
      <c r="H626" s="6" t="s">
        <v>741</v>
      </c>
      <c r="I626" s="6" t="s">
        <v>742</v>
      </c>
      <c r="J626" s="6">
        <v>1</v>
      </c>
      <c r="K626" s="6"/>
      <c r="L626" s="52"/>
      <c r="M626" s="52"/>
    </row>
    <row r="627" spans="2:13">
      <c r="B627" s="6"/>
      <c r="C627" s="6"/>
      <c r="D627" s="6" t="s">
        <v>743</v>
      </c>
      <c r="E627" s="6">
        <v>2</v>
      </c>
      <c r="F627" s="6"/>
      <c r="G627" s="6"/>
      <c r="H627" s="6"/>
      <c r="I627" s="6"/>
      <c r="J627" s="6"/>
      <c r="K627" s="6"/>
      <c r="L627" s="52"/>
      <c r="M627" s="52"/>
    </row>
    <row r="628" spans="2:13">
      <c r="B628" s="6"/>
      <c r="C628" s="6"/>
      <c r="D628" s="6"/>
      <c r="E628" s="6"/>
      <c r="F628" s="6" t="s">
        <v>744</v>
      </c>
      <c r="G628" s="6" t="s">
        <v>745</v>
      </c>
      <c r="H628" s="6" t="s">
        <v>746</v>
      </c>
      <c r="I628" s="6" t="s">
        <v>747</v>
      </c>
      <c r="J628" s="6">
        <v>1</v>
      </c>
      <c r="K628" s="6"/>
      <c r="L628" s="52"/>
      <c r="M628" s="52"/>
    </row>
    <row r="629" spans="2:13">
      <c r="B629" s="6"/>
      <c r="C629" s="6"/>
      <c r="D629" s="6"/>
      <c r="E629" s="6"/>
      <c r="F629" s="6" t="s">
        <v>220</v>
      </c>
      <c r="G629" s="6" t="s">
        <v>748</v>
      </c>
      <c r="H629" s="6" t="s">
        <v>628</v>
      </c>
      <c r="I629" s="6" t="s">
        <v>749</v>
      </c>
      <c r="J629" s="6">
        <v>1</v>
      </c>
      <c r="K629" s="6"/>
      <c r="L629" s="52"/>
      <c r="M629" s="52"/>
    </row>
    <row r="630" spans="2:13">
      <c r="B630" s="6"/>
      <c r="C630" s="6"/>
      <c r="D630" s="6"/>
      <c r="E630" s="6"/>
      <c r="F630" s="6" t="s">
        <v>630</v>
      </c>
      <c r="G630" s="6" t="s">
        <v>750</v>
      </c>
      <c r="H630" s="6" t="s">
        <v>680</v>
      </c>
      <c r="I630" s="6" t="s">
        <v>751</v>
      </c>
      <c r="J630" s="6">
        <v>1</v>
      </c>
      <c r="K630" s="6"/>
      <c r="L630" s="52"/>
      <c r="M630" s="52"/>
    </row>
    <row r="631" spans="2:13">
      <c r="B631" s="6"/>
      <c r="C631" s="6"/>
      <c r="D631" s="6"/>
      <c r="E631" s="6"/>
      <c r="F631" s="6" t="s">
        <v>61</v>
      </c>
      <c r="G631" s="6" t="s">
        <v>752</v>
      </c>
      <c r="H631" s="6" t="s">
        <v>753</v>
      </c>
      <c r="I631" s="6" t="s">
        <v>754</v>
      </c>
      <c r="J631" s="6">
        <v>1</v>
      </c>
      <c r="K631" s="6"/>
      <c r="L631" s="52"/>
      <c r="M631" s="52"/>
    </row>
    <row r="632" spans="2:13">
      <c r="B632" s="6"/>
      <c r="C632" s="6"/>
      <c r="D632" s="6"/>
      <c r="E632" s="6"/>
      <c r="F632" s="6" t="s">
        <v>45</v>
      </c>
      <c r="G632" s="6" t="s">
        <v>755</v>
      </c>
      <c r="H632" s="6" t="s">
        <v>756</v>
      </c>
      <c r="I632" s="6" t="s">
        <v>757</v>
      </c>
      <c r="J632" s="6">
        <v>12</v>
      </c>
      <c r="K632" s="6"/>
      <c r="L632" s="52"/>
      <c r="M632" s="52"/>
    </row>
    <row r="633" spans="2:13">
      <c r="B633" s="6"/>
      <c r="C633" s="6"/>
      <c r="D633" s="6"/>
      <c r="E633" s="6"/>
      <c r="F633" s="6" t="s">
        <v>45</v>
      </c>
      <c r="G633" s="6" t="s">
        <v>758</v>
      </c>
      <c r="H633" s="6" t="s">
        <v>759</v>
      </c>
      <c r="I633" s="6" t="s">
        <v>760</v>
      </c>
      <c r="J633" s="6">
        <v>12</v>
      </c>
      <c r="K633" s="6"/>
      <c r="L633" s="52"/>
      <c r="M633" s="52"/>
    </row>
    <row r="634" spans="2:13">
      <c r="B634" s="6"/>
      <c r="C634" s="6"/>
      <c r="D634" s="6"/>
      <c r="E634" s="6"/>
      <c r="F634" s="6" t="s">
        <v>28</v>
      </c>
      <c r="G634" s="6" t="s">
        <v>761</v>
      </c>
      <c r="H634" s="6" t="s">
        <v>875</v>
      </c>
      <c r="I634" s="6" t="s">
        <v>876</v>
      </c>
      <c r="J634" s="6">
        <v>1</v>
      </c>
      <c r="K634" s="6"/>
      <c r="L634" s="52"/>
      <c r="M634" s="52"/>
    </row>
    <row r="635" spans="2:13">
      <c r="B635" s="6" t="s">
        <v>13</v>
      </c>
      <c r="C635" s="6" t="s">
        <v>14</v>
      </c>
      <c r="D635" s="6" t="s">
        <v>763</v>
      </c>
      <c r="E635" s="6">
        <v>1</v>
      </c>
      <c r="F635" s="6"/>
      <c r="G635" s="6"/>
      <c r="H635" s="6"/>
      <c r="I635" s="6"/>
      <c r="J635" s="6"/>
      <c r="K635" s="6"/>
      <c r="L635" s="52"/>
      <c r="M635" s="52"/>
    </row>
    <row r="636" spans="2:13">
      <c r="B636" s="6"/>
      <c r="C636" s="6"/>
      <c r="D636" s="6" t="s">
        <v>586</v>
      </c>
      <c r="E636" s="6">
        <v>1</v>
      </c>
      <c r="F636" s="6"/>
      <c r="G636" s="6"/>
      <c r="H636" s="6"/>
      <c r="I636" s="6"/>
      <c r="J636" s="6"/>
      <c r="K636" s="6"/>
      <c r="L636" s="52"/>
      <c r="M636" s="52"/>
    </row>
    <row r="637" spans="2:13">
      <c r="B637" s="6"/>
      <c r="C637" s="6"/>
      <c r="D637" s="6"/>
      <c r="E637" s="6"/>
      <c r="F637" s="6" t="s">
        <v>587</v>
      </c>
      <c r="G637" s="6" t="s">
        <v>588</v>
      </c>
      <c r="H637" s="6" t="s">
        <v>589</v>
      </c>
      <c r="I637" s="6" t="s">
        <v>590</v>
      </c>
      <c r="J637" s="6">
        <v>1</v>
      </c>
      <c r="K637" s="6"/>
      <c r="L637" s="52"/>
      <c r="M637" s="52"/>
    </row>
    <row r="638" spans="2:13">
      <c r="B638" s="6"/>
      <c r="C638" s="6"/>
      <c r="D638" s="6"/>
      <c r="E638" s="6"/>
      <c r="F638" s="6" t="s">
        <v>103</v>
      </c>
      <c r="G638" s="6" t="s">
        <v>591</v>
      </c>
      <c r="H638" s="6" t="s">
        <v>592</v>
      </c>
      <c r="I638" s="6" t="s">
        <v>593</v>
      </c>
      <c r="J638" s="6">
        <v>1</v>
      </c>
      <c r="K638" s="6"/>
      <c r="L638" s="52"/>
      <c r="M638" s="52"/>
    </row>
    <row r="639" spans="2:13">
      <c r="B639" s="6"/>
      <c r="C639" s="6"/>
      <c r="D639" s="6"/>
      <c r="E639" s="6"/>
      <c r="F639" s="6" t="s">
        <v>594</v>
      </c>
      <c r="G639" s="6" t="s">
        <v>595</v>
      </c>
      <c r="H639" s="7">
        <v>0.12569444444444444</v>
      </c>
      <c r="I639" s="6" t="s">
        <v>596</v>
      </c>
      <c r="J639" s="6">
        <v>1</v>
      </c>
      <c r="K639" s="6"/>
      <c r="L639" s="52"/>
      <c r="M639" s="52"/>
    </row>
    <row r="640" spans="2:13">
      <c r="B640" s="6"/>
      <c r="C640" s="6"/>
      <c r="D640" s="6"/>
      <c r="E640" s="6"/>
      <c r="F640" s="6" t="s">
        <v>597</v>
      </c>
      <c r="G640" s="6" t="s">
        <v>598</v>
      </c>
      <c r="H640" s="28" t="s">
        <v>599</v>
      </c>
      <c r="I640" s="28" t="s">
        <v>600</v>
      </c>
      <c r="J640" s="27">
        <v>15</v>
      </c>
      <c r="K640" s="6"/>
      <c r="L640" s="52"/>
      <c r="M640" s="52"/>
    </row>
    <row r="641" spans="2:13">
      <c r="B641" s="6"/>
      <c r="C641" s="6"/>
      <c r="D641" s="6"/>
      <c r="E641" s="6"/>
      <c r="F641" s="6" t="s">
        <v>601</v>
      </c>
      <c r="G641" s="6" t="s">
        <v>602</v>
      </c>
      <c r="H641" s="6" t="s">
        <v>603</v>
      </c>
      <c r="I641" s="6" t="s">
        <v>321</v>
      </c>
      <c r="J641" s="6">
        <v>1</v>
      </c>
      <c r="K641" s="6"/>
      <c r="L641" s="52"/>
      <c r="M641" s="52"/>
    </row>
    <row r="642" spans="2:13">
      <c r="B642" s="6"/>
      <c r="C642" s="6"/>
      <c r="D642" s="6"/>
      <c r="E642" s="6"/>
      <c r="F642" s="6" t="s">
        <v>604</v>
      </c>
      <c r="G642" s="6" t="s">
        <v>605</v>
      </c>
      <c r="H642" s="6" t="s">
        <v>606</v>
      </c>
      <c r="I642" s="6" t="s">
        <v>607</v>
      </c>
      <c r="J642" s="6">
        <v>1</v>
      </c>
      <c r="K642" s="6"/>
      <c r="L642" s="52"/>
      <c r="M642" s="52"/>
    </row>
    <row r="643" spans="2:13">
      <c r="B643" s="6"/>
      <c r="C643" s="6"/>
      <c r="D643" s="6"/>
      <c r="E643" s="6"/>
      <c r="F643" s="6" t="s">
        <v>608</v>
      </c>
      <c r="G643" s="6" t="s">
        <v>609</v>
      </c>
      <c r="H643" s="6" t="s">
        <v>610</v>
      </c>
      <c r="I643" s="6" t="s">
        <v>611</v>
      </c>
      <c r="J643" s="6">
        <v>1</v>
      </c>
      <c r="K643" s="6"/>
      <c r="L643" s="52"/>
      <c r="M643" s="52"/>
    </row>
    <row r="644" spans="2:13">
      <c r="B644" s="6"/>
      <c r="C644" s="6"/>
      <c r="D644" s="6"/>
      <c r="E644" s="6"/>
      <c r="F644" s="6" t="s">
        <v>131</v>
      </c>
      <c r="G644" s="6" t="s">
        <v>612</v>
      </c>
      <c r="H644" s="6" t="s">
        <v>613</v>
      </c>
      <c r="I644" s="6" t="s">
        <v>614</v>
      </c>
      <c r="J644" s="6">
        <v>1</v>
      </c>
      <c r="K644" s="6"/>
      <c r="L644" s="52"/>
      <c r="M644" s="52"/>
    </row>
    <row r="645" spans="2:13">
      <c r="B645" s="6"/>
      <c r="C645" s="6"/>
      <c r="D645" s="6"/>
      <c r="E645" s="6"/>
      <c r="F645" s="6" t="s">
        <v>615</v>
      </c>
      <c r="G645" s="6" t="s">
        <v>616</v>
      </c>
      <c r="H645" s="6" t="s">
        <v>617</v>
      </c>
      <c r="I645" s="6" t="s">
        <v>618</v>
      </c>
      <c r="J645" s="6">
        <v>4</v>
      </c>
      <c r="K645" s="6"/>
      <c r="L645" s="52"/>
      <c r="M645" s="52"/>
    </row>
    <row r="646" spans="2:13">
      <c r="B646" s="6"/>
      <c r="C646" s="6"/>
      <c r="D646" s="6"/>
      <c r="E646" s="6"/>
      <c r="F646" s="6" t="s">
        <v>619</v>
      </c>
      <c r="G646" s="6" t="s">
        <v>620</v>
      </c>
      <c r="H646" s="6" t="s">
        <v>621</v>
      </c>
      <c r="I646" s="6" t="s">
        <v>622</v>
      </c>
      <c r="J646" s="6">
        <v>1</v>
      </c>
      <c r="K646" s="6"/>
      <c r="L646" s="52"/>
      <c r="M646" s="52"/>
    </row>
    <row r="647" spans="2:13">
      <c r="B647" s="6"/>
      <c r="C647" s="6"/>
      <c r="D647" s="6"/>
      <c r="E647" s="6"/>
      <c r="F647" s="6" t="s">
        <v>623</v>
      </c>
      <c r="G647" s="6" t="s">
        <v>624</v>
      </c>
      <c r="H647" s="6" t="s">
        <v>625</v>
      </c>
      <c r="I647" s="6" t="s">
        <v>626</v>
      </c>
      <c r="J647" s="6">
        <v>1</v>
      </c>
      <c r="K647" s="6"/>
      <c r="L647" s="52"/>
      <c r="M647" s="52"/>
    </row>
    <row r="648" spans="2:13">
      <c r="B648" s="6"/>
      <c r="C648" s="6"/>
      <c r="D648" s="6"/>
      <c r="E648" s="6"/>
      <c r="F648" s="6" t="s">
        <v>220</v>
      </c>
      <c r="G648" s="6" t="s">
        <v>627</v>
      </c>
      <c r="H648" s="6" t="s">
        <v>628</v>
      </c>
      <c r="I648" s="6" t="s">
        <v>629</v>
      </c>
      <c r="J648" s="6">
        <v>1</v>
      </c>
      <c r="K648" s="6"/>
      <c r="L648" s="52"/>
      <c r="M648" s="52"/>
    </row>
    <row r="649" spans="2:13">
      <c r="B649" s="6"/>
      <c r="C649" s="6"/>
      <c r="D649" s="6"/>
      <c r="E649" s="6"/>
      <c r="F649" s="6" t="s">
        <v>630</v>
      </c>
      <c r="G649" s="6" t="s">
        <v>631</v>
      </c>
      <c r="H649" s="6" t="s">
        <v>226</v>
      </c>
      <c r="I649" s="6" t="s">
        <v>632</v>
      </c>
      <c r="J649" s="6">
        <v>1</v>
      </c>
      <c r="K649" s="6"/>
      <c r="L649" s="52"/>
      <c r="M649" s="52"/>
    </row>
    <row r="650" spans="2:13">
      <c r="B650" s="6"/>
      <c r="C650" s="6"/>
      <c r="D650" s="6"/>
      <c r="E650" s="6"/>
      <c r="F650" s="6" t="s">
        <v>633</v>
      </c>
      <c r="G650" s="6" t="s">
        <v>634</v>
      </c>
      <c r="H650" s="6" t="s">
        <v>635</v>
      </c>
      <c r="I650" s="6" t="s">
        <v>636</v>
      </c>
      <c r="J650" s="6">
        <v>1</v>
      </c>
      <c r="K650" s="6"/>
      <c r="L650" s="52"/>
      <c r="M650" s="52"/>
    </row>
    <row r="651" spans="2:13">
      <c r="B651" s="6"/>
      <c r="C651" s="6"/>
      <c r="D651" s="6"/>
      <c r="E651" s="6"/>
      <c r="F651" s="6" t="s">
        <v>305</v>
      </c>
      <c r="G651" s="6" t="s">
        <v>637</v>
      </c>
      <c r="H651" s="6" t="s">
        <v>638</v>
      </c>
      <c r="I651" s="6" t="s">
        <v>639</v>
      </c>
      <c r="J651" s="6">
        <v>1</v>
      </c>
      <c r="K651" s="6"/>
      <c r="L651" s="52"/>
      <c r="M651" s="52"/>
    </row>
    <row r="652" spans="2:13">
      <c r="B652" s="6"/>
      <c r="C652" s="6"/>
      <c r="D652" s="6"/>
      <c r="E652" s="6"/>
      <c r="F652" s="6" t="s">
        <v>640</v>
      </c>
      <c r="G652" s="6" t="s">
        <v>641</v>
      </c>
      <c r="H652" s="6" t="s">
        <v>642</v>
      </c>
      <c r="I652" s="6" t="s">
        <v>643</v>
      </c>
      <c r="J652" s="6">
        <v>1</v>
      </c>
      <c r="K652" s="6"/>
      <c r="L652" s="52"/>
      <c r="M652" s="52"/>
    </row>
    <row r="653" spans="2:13">
      <c r="B653" s="6"/>
      <c r="C653" s="6"/>
      <c r="D653" s="6"/>
      <c r="E653" s="6"/>
      <c r="F653" s="6" t="s">
        <v>640</v>
      </c>
      <c r="G653" s="6" t="s">
        <v>644</v>
      </c>
      <c r="H653" s="6" t="s">
        <v>645</v>
      </c>
      <c r="I653" s="6" t="s">
        <v>646</v>
      </c>
      <c r="J653" s="6">
        <v>1</v>
      </c>
      <c r="K653" s="6"/>
      <c r="L653" s="52"/>
      <c r="M653" s="52"/>
    </row>
    <row r="654" spans="2:13">
      <c r="B654" s="6"/>
      <c r="C654" s="6"/>
      <c r="D654" s="6"/>
      <c r="E654" s="6"/>
      <c r="F654" s="6" t="s">
        <v>647</v>
      </c>
      <c r="G654" s="6" t="s">
        <v>648</v>
      </c>
      <c r="H654" s="6" t="s">
        <v>649</v>
      </c>
      <c r="I654" s="6" t="s">
        <v>650</v>
      </c>
      <c r="J654" s="6">
        <v>135</v>
      </c>
      <c r="K654" s="6"/>
      <c r="L654" s="52"/>
      <c r="M654" s="52"/>
    </row>
    <row r="655" spans="2:13">
      <c r="B655" s="6"/>
      <c r="C655" s="6"/>
      <c r="D655" s="6" t="s">
        <v>729</v>
      </c>
      <c r="E655" s="6">
        <v>1</v>
      </c>
      <c r="F655" s="6"/>
      <c r="G655" s="6"/>
      <c r="H655" s="6"/>
      <c r="I655" s="6"/>
      <c r="J655" s="6"/>
      <c r="K655" s="6"/>
      <c r="L655" s="52"/>
      <c r="M655" s="52"/>
    </row>
    <row r="656" spans="2:13">
      <c r="B656" s="6"/>
      <c r="C656" s="6"/>
      <c r="D656" s="6"/>
      <c r="E656" s="6"/>
      <c r="F656" s="6" t="s">
        <v>730</v>
      </c>
      <c r="G656" s="6" t="s">
        <v>731</v>
      </c>
      <c r="H656" s="6" t="s">
        <v>732</v>
      </c>
      <c r="I656" s="6" t="s">
        <v>733</v>
      </c>
      <c r="J656" s="6">
        <v>1</v>
      </c>
      <c r="K656" s="6"/>
      <c r="L656" s="52"/>
      <c r="M656" s="52"/>
    </row>
    <row r="657" spans="2:13">
      <c r="B657" s="6"/>
      <c r="C657" s="6"/>
      <c r="D657" s="6"/>
      <c r="E657" s="6"/>
      <c r="F657" s="6" t="s">
        <v>228</v>
      </c>
      <c r="G657" s="6">
        <v>57261</v>
      </c>
      <c r="H657" s="6" t="s">
        <v>458</v>
      </c>
      <c r="I657" s="6" t="s">
        <v>734</v>
      </c>
      <c r="J657" s="6">
        <v>1</v>
      </c>
      <c r="K657" s="6"/>
      <c r="L657" s="52"/>
      <c r="M657" s="52"/>
    </row>
    <row r="658" spans="2:13">
      <c r="B658" s="6"/>
      <c r="C658" s="6"/>
      <c r="D658" s="6"/>
      <c r="E658" s="6"/>
      <c r="F658" s="6" t="s">
        <v>735</v>
      </c>
      <c r="G658" s="6" t="s">
        <v>736</v>
      </c>
      <c r="H658" s="8" t="s">
        <v>849</v>
      </c>
      <c r="I658" s="6" t="s">
        <v>738</v>
      </c>
      <c r="J658" s="6">
        <v>1</v>
      </c>
      <c r="K658" s="6"/>
      <c r="L658" s="52"/>
      <c r="M658" s="52"/>
    </row>
    <row r="659" spans="2:13">
      <c r="B659" s="6"/>
      <c r="C659" s="6"/>
      <c r="D659" s="6"/>
      <c r="E659" s="6"/>
      <c r="F659" s="6" t="s">
        <v>739</v>
      </c>
      <c r="G659" s="6" t="s">
        <v>740</v>
      </c>
      <c r="H659" s="6" t="s">
        <v>741</v>
      </c>
      <c r="I659" s="6" t="s">
        <v>742</v>
      </c>
      <c r="J659" s="6">
        <v>1</v>
      </c>
      <c r="K659" s="6"/>
      <c r="L659" s="52"/>
      <c r="M659" s="52"/>
    </row>
    <row r="660" spans="2:13">
      <c r="B660" s="6"/>
      <c r="C660" s="6"/>
      <c r="D660" s="6" t="s">
        <v>743</v>
      </c>
      <c r="E660" s="6">
        <v>2</v>
      </c>
      <c r="F660" s="6"/>
      <c r="G660" s="6"/>
      <c r="H660" s="6"/>
      <c r="I660" s="6"/>
      <c r="J660" s="6"/>
      <c r="K660" s="6"/>
      <c r="L660" s="52"/>
      <c r="M660" s="52"/>
    </row>
    <row r="661" spans="2:13">
      <c r="B661" s="6"/>
      <c r="C661" s="6"/>
      <c r="D661" s="6"/>
      <c r="E661" s="6"/>
      <c r="F661" s="6" t="s">
        <v>744</v>
      </c>
      <c r="G661" s="6" t="s">
        <v>745</v>
      </c>
      <c r="H661" s="6" t="s">
        <v>746</v>
      </c>
      <c r="I661" s="6" t="s">
        <v>747</v>
      </c>
      <c r="J661" s="6">
        <v>1</v>
      </c>
      <c r="K661" s="6"/>
      <c r="L661" s="52"/>
      <c r="M661" s="52"/>
    </row>
    <row r="662" spans="2:13">
      <c r="B662" s="6"/>
      <c r="C662" s="6"/>
      <c r="D662" s="6"/>
      <c r="E662" s="6"/>
      <c r="F662" s="6" t="s">
        <v>220</v>
      </c>
      <c r="G662" s="6" t="s">
        <v>748</v>
      </c>
      <c r="H662" s="6" t="s">
        <v>628</v>
      </c>
      <c r="I662" s="6" t="s">
        <v>749</v>
      </c>
      <c r="J662" s="6">
        <v>1</v>
      </c>
      <c r="K662" s="6"/>
      <c r="L662" s="52"/>
      <c r="M662" s="52"/>
    </row>
    <row r="663" spans="2:13">
      <c r="B663" s="6"/>
      <c r="C663" s="6"/>
      <c r="D663" s="6"/>
      <c r="E663" s="6"/>
      <c r="F663" s="6" t="s">
        <v>630</v>
      </c>
      <c r="G663" s="6" t="s">
        <v>750</v>
      </c>
      <c r="H663" s="6" t="s">
        <v>680</v>
      </c>
      <c r="I663" s="6" t="s">
        <v>751</v>
      </c>
      <c r="J663" s="6">
        <v>1</v>
      </c>
      <c r="K663" s="6"/>
      <c r="L663" s="52"/>
      <c r="M663" s="52"/>
    </row>
    <row r="664" spans="2:13">
      <c r="B664" s="6"/>
      <c r="C664" s="6"/>
      <c r="D664" s="6"/>
      <c r="E664" s="6"/>
      <c r="F664" s="6" t="s">
        <v>61</v>
      </c>
      <c r="G664" s="6" t="s">
        <v>752</v>
      </c>
      <c r="H664" s="6" t="s">
        <v>753</v>
      </c>
      <c r="I664" s="6" t="s">
        <v>754</v>
      </c>
      <c r="J664" s="6">
        <v>1</v>
      </c>
      <c r="K664" s="6"/>
      <c r="L664" s="52"/>
      <c r="M664" s="52"/>
    </row>
    <row r="665" spans="2:13">
      <c r="B665" s="6"/>
      <c r="C665" s="6"/>
      <c r="D665" s="6"/>
      <c r="E665" s="6"/>
      <c r="F665" s="6" t="s">
        <v>45</v>
      </c>
      <c r="G665" s="6" t="s">
        <v>755</v>
      </c>
      <c r="H665" s="6" t="s">
        <v>756</v>
      </c>
      <c r="I665" s="6" t="s">
        <v>757</v>
      </c>
      <c r="J665" s="6">
        <v>12</v>
      </c>
      <c r="K665" s="6"/>
      <c r="L665" s="52"/>
      <c r="M665" s="52"/>
    </row>
    <row r="666" spans="2:13">
      <c r="B666" s="6"/>
      <c r="C666" s="6"/>
      <c r="D666" s="6"/>
      <c r="E666" s="6"/>
      <c r="F666" s="6" t="s">
        <v>45</v>
      </c>
      <c r="G666" s="6" t="s">
        <v>758</v>
      </c>
      <c r="H666" s="6" t="s">
        <v>759</v>
      </c>
      <c r="I666" s="6" t="s">
        <v>760</v>
      </c>
      <c r="J666" s="6">
        <v>12</v>
      </c>
      <c r="K666" s="6"/>
      <c r="L666" s="52"/>
      <c r="M666" s="52"/>
    </row>
    <row r="667" spans="2:13">
      <c r="B667" s="6"/>
      <c r="C667" s="6"/>
      <c r="D667" s="6"/>
      <c r="E667" s="6"/>
      <c r="F667" s="6" t="s">
        <v>28</v>
      </c>
      <c r="G667" s="6" t="s">
        <v>761</v>
      </c>
      <c r="H667" s="27" t="s">
        <v>875</v>
      </c>
      <c r="I667" s="27" t="s">
        <v>876</v>
      </c>
      <c r="J667" s="27">
        <v>1</v>
      </c>
      <c r="K667" s="6"/>
      <c r="L667" s="52"/>
      <c r="M667" s="52"/>
    </row>
    <row r="668" spans="2:13">
      <c r="B668" s="6" t="s">
        <v>13</v>
      </c>
      <c r="C668" s="6" t="s">
        <v>14</v>
      </c>
      <c r="D668" s="6" t="s">
        <v>764</v>
      </c>
      <c r="E668" s="6">
        <v>1</v>
      </c>
      <c r="F668" s="6"/>
      <c r="G668" s="6"/>
      <c r="H668" s="6"/>
      <c r="I668" s="6"/>
      <c r="J668" s="6"/>
      <c r="K668" s="6"/>
      <c r="L668" s="52"/>
      <c r="M668" s="52"/>
    </row>
    <row r="669" spans="2:13">
      <c r="B669" s="6"/>
      <c r="C669" s="6"/>
      <c r="D669" s="6"/>
      <c r="E669" s="6"/>
      <c r="F669" s="6" t="s">
        <v>20</v>
      </c>
      <c r="G669" s="6" t="s">
        <v>765</v>
      </c>
      <c r="H669" s="6" t="s">
        <v>766</v>
      </c>
      <c r="I669" s="6" t="s">
        <v>767</v>
      </c>
      <c r="J669" s="6">
        <v>1</v>
      </c>
      <c r="K669" s="6"/>
      <c r="L669" s="52"/>
      <c r="M669" s="52"/>
    </row>
    <row r="670" spans="2:13">
      <c r="B670" s="6"/>
      <c r="C670" s="6"/>
      <c r="D670" s="6"/>
      <c r="E670" s="6"/>
      <c r="F670" s="6" t="s">
        <v>768</v>
      </c>
      <c r="G670" s="6" t="s">
        <v>769</v>
      </c>
      <c r="H670" s="6" t="s">
        <v>770</v>
      </c>
      <c r="I670" s="6" t="s">
        <v>538</v>
      </c>
      <c r="J670" s="6">
        <v>1</v>
      </c>
      <c r="K670" s="6"/>
      <c r="L670" s="52"/>
      <c r="M670" s="52"/>
    </row>
    <row r="671" spans="2:13">
      <c r="B671" s="6"/>
      <c r="C671" s="6"/>
      <c r="D671" s="6"/>
      <c r="E671" s="6"/>
      <c r="F671" s="6" t="s">
        <v>771</v>
      </c>
      <c r="G671" s="6" t="s">
        <v>772</v>
      </c>
      <c r="H671" s="6" t="s">
        <v>773</v>
      </c>
      <c r="I671" s="6" t="s">
        <v>774</v>
      </c>
      <c r="J671" s="6">
        <v>1</v>
      </c>
      <c r="K671" s="6"/>
      <c r="L671" s="52"/>
      <c r="M671" s="52"/>
    </row>
    <row r="672" spans="2:13">
      <c r="B672" s="6"/>
      <c r="C672" s="6"/>
      <c r="D672" s="6"/>
      <c r="E672" s="6"/>
      <c r="F672" s="6" t="s">
        <v>76</v>
      </c>
      <c r="G672" s="6" t="s">
        <v>77</v>
      </c>
      <c r="H672" s="6" t="s">
        <v>78</v>
      </c>
      <c r="I672" s="6" t="s">
        <v>79</v>
      </c>
      <c r="J672" s="6">
        <v>1</v>
      </c>
      <c r="K672" s="6"/>
      <c r="L672" s="52"/>
      <c r="M672" s="52"/>
    </row>
    <row r="673" spans="2:13">
      <c r="B673" s="6"/>
      <c r="C673" s="6"/>
      <c r="D673" s="6"/>
      <c r="E673" s="6"/>
      <c r="F673" s="6" t="s">
        <v>80</v>
      </c>
      <c r="G673" s="6" t="s">
        <v>775</v>
      </c>
      <c r="H673" s="6" t="s">
        <v>776</v>
      </c>
      <c r="I673" s="6" t="s">
        <v>777</v>
      </c>
      <c r="J673" s="6">
        <v>1</v>
      </c>
      <c r="K673" s="6"/>
      <c r="L673" s="52"/>
      <c r="M673" s="52"/>
    </row>
    <row r="674" spans="2:13">
      <c r="B674" s="6"/>
      <c r="C674" s="6"/>
      <c r="D674" s="6"/>
      <c r="E674" s="6"/>
      <c r="F674" s="6" t="s">
        <v>84</v>
      </c>
      <c r="G674" s="6" t="s">
        <v>778</v>
      </c>
      <c r="H674" s="6" t="s">
        <v>779</v>
      </c>
      <c r="I674" s="6" t="s">
        <v>780</v>
      </c>
      <c r="J674" s="6">
        <v>1</v>
      </c>
      <c r="K674" s="6"/>
      <c r="L674" s="52"/>
      <c r="M674" s="52"/>
    </row>
    <row r="675" spans="2:13">
      <c r="B675" s="6"/>
      <c r="C675" s="6"/>
      <c r="D675" s="6"/>
      <c r="E675" s="6"/>
      <c r="F675" s="6" t="s">
        <v>88</v>
      </c>
      <c r="G675" s="6" t="s">
        <v>245</v>
      </c>
      <c r="H675" s="6" t="s">
        <v>246</v>
      </c>
      <c r="I675" s="6" t="s">
        <v>247</v>
      </c>
      <c r="J675" s="6">
        <v>1</v>
      </c>
      <c r="K675" s="6"/>
      <c r="L675" s="52"/>
      <c r="M675" s="52"/>
    </row>
    <row r="676" spans="2:13">
      <c r="B676" s="6"/>
      <c r="C676" s="6"/>
      <c r="D676" s="6"/>
      <c r="E676" s="6"/>
      <c r="F676" s="6" t="s">
        <v>91</v>
      </c>
      <c r="G676" s="6" t="s">
        <v>781</v>
      </c>
      <c r="H676" s="6" t="s">
        <v>782</v>
      </c>
      <c r="I676" s="6" t="s">
        <v>783</v>
      </c>
      <c r="J676" s="6">
        <v>1</v>
      </c>
      <c r="K676" s="6"/>
      <c r="L676" s="52"/>
      <c r="M676" s="52"/>
    </row>
    <row r="677" spans="2:13">
      <c r="B677" s="6"/>
      <c r="C677" s="6"/>
      <c r="D677" s="6"/>
      <c r="E677" s="6"/>
      <c r="F677" s="6" t="s">
        <v>95</v>
      </c>
      <c r="G677" s="6" t="s">
        <v>96</v>
      </c>
      <c r="H677" s="6" t="s">
        <v>97</v>
      </c>
      <c r="I677" s="6" t="s">
        <v>98</v>
      </c>
      <c r="J677" s="6">
        <v>1</v>
      </c>
      <c r="K677" s="6"/>
      <c r="L677" s="52"/>
      <c r="M677" s="52"/>
    </row>
    <row r="678" spans="2:13">
      <c r="B678" s="6"/>
      <c r="C678" s="6"/>
      <c r="D678" s="6"/>
      <c r="E678" s="6"/>
      <c r="F678" s="6" t="s">
        <v>99</v>
      </c>
      <c r="G678" s="6" t="s">
        <v>340</v>
      </c>
      <c r="H678" s="6" t="s">
        <v>341</v>
      </c>
      <c r="I678" s="6" t="s">
        <v>342</v>
      </c>
      <c r="J678" s="6">
        <v>1</v>
      </c>
      <c r="K678" s="6"/>
      <c r="L678" s="52"/>
      <c r="M678" s="52"/>
    </row>
    <row r="679" spans="2:13">
      <c r="B679" s="6"/>
      <c r="C679" s="6"/>
      <c r="D679" s="6"/>
      <c r="E679" s="6"/>
      <c r="F679" s="6" t="s">
        <v>103</v>
      </c>
      <c r="G679" s="6" t="s">
        <v>660</v>
      </c>
      <c r="H679" s="6" t="s">
        <v>661</v>
      </c>
      <c r="I679" s="6" t="s">
        <v>662</v>
      </c>
      <c r="J679" s="6">
        <v>4</v>
      </c>
      <c r="K679" s="6"/>
      <c r="L679" s="52"/>
      <c r="M679" s="52"/>
    </row>
    <row r="680" spans="2:13">
      <c r="B680" s="6"/>
      <c r="C680" s="6"/>
      <c r="D680" s="6"/>
      <c r="E680" s="6"/>
      <c r="F680" s="6" t="s">
        <v>107</v>
      </c>
      <c r="G680" s="6" t="s">
        <v>784</v>
      </c>
      <c r="H680" s="6" t="s">
        <v>785</v>
      </c>
      <c r="I680" s="6" t="s">
        <v>786</v>
      </c>
      <c r="J680" s="6">
        <v>1</v>
      </c>
      <c r="K680" s="6"/>
      <c r="L680" s="52"/>
      <c r="M680" s="52"/>
    </row>
    <row r="681" spans="2:13">
      <c r="B681" s="6"/>
      <c r="C681" s="6"/>
      <c r="D681" s="6"/>
      <c r="E681" s="6"/>
      <c r="F681" s="6" t="s">
        <v>111</v>
      </c>
      <c r="G681" s="6" t="s">
        <v>787</v>
      </c>
      <c r="H681" s="6" t="s">
        <v>788</v>
      </c>
      <c r="I681" s="6" t="s">
        <v>789</v>
      </c>
      <c r="J681" s="6">
        <v>1</v>
      </c>
      <c r="K681" s="6"/>
      <c r="L681" s="52"/>
      <c r="M681" s="52"/>
    </row>
    <row r="682" spans="2:13">
      <c r="B682" s="6"/>
      <c r="C682" s="6"/>
      <c r="D682" s="6"/>
      <c r="E682" s="6"/>
      <c r="F682" s="6" t="s">
        <v>115</v>
      </c>
      <c r="G682" s="6" t="s">
        <v>116</v>
      </c>
      <c r="H682" s="6" t="s">
        <v>117</v>
      </c>
      <c r="I682" s="6" t="s">
        <v>118</v>
      </c>
      <c r="J682" s="6">
        <v>2</v>
      </c>
      <c r="K682" s="6"/>
      <c r="L682" s="52"/>
      <c r="M682" s="52"/>
    </row>
    <row r="683" spans="2:13">
      <c r="B683" s="6"/>
      <c r="C683" s="6"/>
      <c r="D683" s="6"/>
      <c r="E683" s="6"/>
      <c r="F683" s="6" t="s">
        <v>119</v>
      </c>
      <c r="G683" s="6" t="s">
        <v>264</v>
      </c>
      <c r="H683" s="6" t="s">
        <v>265</v>
      </c>
      <c r="I683" s="6" t="s">
        <v>266</v>
      </c>
      <c r="J683" s="6">
        <v>1</v>
      </c>
      <c r="K683" s="6"/>
      <c r="L683" s="52"/>
      <c r="M683" s="52"/>
    </row>
    <row r="684" spans="2:13">
      <c r="B684" s="6"/>
      <c r="C684" s="6"/>
      <c r="D684" s="6"/>
      <c r="E684" s="6"/>
      <c r="F684" s="6" t="s">
        <v>790</v>
      </c>
      <c r="G684" s="6" t="s">
        <v>791</v>
      </c>
      <c r="H684" s="6" t="s">
        <v>792</v>
      </c>
      <c r="I684" s="6" t="s">
        <v>793</v>
      </c>
      <c r="J684" s="6">
        <v>1</v>
      </c>
      <c r="K684" s="6"/>
      <c r="L684" s="52"/>
      <c r="M684" s="52"/>
    </row>
    <row r="685" spans="2:13">
      <c r="B685" s="6"/>
      <c r="C685" s="6"/>
      <c r="D685" s="6"/>
      <c r="E685" s="6"/>
      <c r="F685" s="6" t="s">
        <v>790</v>
      </c>
      <c r="G685" s="6" t="s">
        <v>794</v>
      </c>
      <c r="H685" s="6" t="s">
        <v>795</v>
      </c>
      <c r="I685" s="6" t="s">
        <v>796</v>
      </c>
      <c r="J685" s="6">
        <v>1</v>
      </c>
      <c r="K685" s="6"/>
      <c r="L685" s="52"/>
      <c r="M685" s="52"/>
    </row>
    <row r="686" spans="2:13">
      <c r="B686" s="6"/>
      <c r="C686" s="6"/>
      <c r="D686" s="6"/>
      <c r="E686" s="6"/>
      <c r="F686" s="6" t="s">
        <v>127</v>
      </c>
      <c r="G686" s="6" t="s">
        <v>797</v>
      </c>
      <c r="H686" s="6" t="s">
        <v>798</v>
      </c>
      <c r="I686" s="6" t="s">
        <v>799</v>
      </c>
      <c r="J686" s="6">
        <v>1</v>
      </c>
      <c r="K686" s="6"/>
      <c r="L686" s="52"/>
      <c r="M686" s="52"/>
    </row>
    <row r="687" spans="2:13">
      <c r="B687" s="6"/>
      <c r="C687" s="6"/>
      <c r="D687" s="6"/>
      <c r="E687" s="6"/>
      <c r="F687" s="6" t="s">
        <v>131</v>
      </c>
      <c r="G687" s="6" t="s">
        <v>800</v>
      </c>
      <c r="H687" s="6" t="s">
        <v>801</v>
      </c>
      <c r="I687" s="6" t="s">
        <v>272</v>
      </c>
      <c r="J687" s="6">
        <v>1</v>
      </c>
      <c r="K687" s="6"/>
      <c r="L687" s="52"/>
      <c r="M687" s="52"/>
    </row>
    <row r="688" spans="2:13">
      <c r="B688" s="6"/>
      <c r="C688" s="6"/>
      <c r="D688" s="6"/>
      <c r="E688" s="6"/>
      <c r="F688" s="6" t="s">
        <v>28</v>
      </c>
      <c r="G688" s="6" t="s">
        <v>139</v>
      </c>
      <c r="H688" s="6" t="s">
        <v>140</v>
      </c>
      <c r="I688" s="6" t="s">
        <v>141</v>
      </c>
      <c r="J688" s="6">
        <v>2</v>
      </c>
      <c r="K688" s="6"/>
      <c r="L688" s="52"/>
      <c r="M688" s="52"/>
    </row>
    <row r="689" spans="2:13">
      <c r="B689" s="6"/>
      <c r="C689" s="6"/>
      <c r="D689" s="6"/>
      <c r="E689" s="6"/>
      <c r="F689" s="6" t="s">
        <v>142</v>
      </c>
      <c r="G689" s="6" t="s">
        <v>802</v>
      </c>
      <c r="H689" s="6" t="s">
        <v>803</v>
      </c>
      <c r="I689" s="6" t="s">
        <v>804</v>
      </c>
      <c r="J689" s="6">
        <v>1</v>
      </c>
      <c r="K689" s="6"/>
      <c r="L689" s="52"/>
      <c r="M689" s="52"/>
    </row>
    <row r="690" spans="2:13">
      <c r="B690" s="6"/>
      <c r="C690" s="6"/>
      <c r="D690" s="6"/>
      <c r="E690" s="6"/>
      <c r="F690" s="6" t="s">
        <v>146</v>
      </c>
      <c r="G690" s="6" t="s">
        <v>805</v>
      </c>
      <c r="H690" s="6" t="s">
        <v>806</v>
      </c>
      <c r="I690" s="6" t="s">
        <v>807</v>
      </c>
      <c r="J690" s="6">
        <v>1</v>
      </c>
      <c r="K690" s="6"/>
      <c r="L690" s="52"/>
      <c r="M690" s="52"/>
    </row>
    <row r="691" spans="2:13">
      <c r="B691" s="6"/>
      <c r="C691" s="6"/>
      <c r="D691" s="6"/>
      <c r="E691" s="6"/>
      <c r="F691" s="6" t="s">
        <v>150</v>
      </c>
      <c r="G691" s="6" t="s">
        <v>808</v>
      </c>
      <c r="H691" s="6" t="s">
        <v>809</v>
      </c>
      <c r="I691" s="6" t="s">
        <v>810</v>
      </c>
      <c r="J691" s="6">
        <v>1</v>
      </c>
      <c r="K691" s="6"/>
      <c r="L691" s="52"/>
      <c r="M691" s="52"/>
    </row>
    <row r="692" spans="2:13">
      <c r="B692" s="6"/>
      <c r="C692" s="6"/>
      <c r="D692" s="6"/>
      <c r="E692" s="6"/>
      <c r="F692" s="6" t="s">
        <v>158</v>
      </c>
      <c r="G692" s="6" t="s">
        <v>283</v>
      </c>
      <c r="H692" s="6" t="s">
        <v>160</v>
      </c>
      <c r="I692" s="6" t="s">
        <v>284</v>
      </c>
      <c r="J692" s="6">
        <v>1</v>
      </c>
      <c r="K692" s="6"/>
      <c r="L692" s="52"/>
      <c r="M692" s="52"/>
    </row>
    <row r="693" spans="2:13">
      <c r="B693" s="6"/>
      <c r="C693" s="6"/>
      <c r="D693" s="6"/>
      <c r="E693" s="6"/>
      <c r="F693" s="6" t="s">
        <v>162</v>
      </c>
      <c r="G693" s="6" t="s">
        <v>163</v>
      </c>
      <c r="H693" s="6" t="s">
        <v>164</v>
      </c>
      <c r="I693" s="6" t="s">
        <v>165</v>
      </c>
      <c r="J693" s="6">
        <v>1</v>
      </c>
      <c r="K693" s="6"/>
      <c r="L693" s="52"/>
      <c r="M693" s="52"/>
    </row>
    <row r="694" spans="2:13">
      <c r="B694" s="6"/>
      <c r="C694" s="6"/>
      <c r="D694" s="6"/>
      <c r="E694" s="6"/>
      <c r="F694" s="6" t="s">
        <v>170</v>
      </c>
      <c r="G694" s="6" t="s">
        <v>171</v>
      </c>
      <c r="H694" s="6" t="s">
        <v>172</v>
      </c>
      <c r="I694" s="6" t="s">
        <v>173</v>
      </c>
      <c r="J694" s="6">
        <v>1</v>
      </c>
      <c r="K694" s="6"/>
      <c r="L694" s="52"/>
      <c r="M694" s="52"/>
    </row>
    <row r="695" spans="2:13">
      <c r="B695" s="6"/>
      <c r="C695" s="6"/>
      <c r="D695" s="6"/>
      <c r="E695" s="6"/>
      <c r="F695" s="6" t="s">
        <v>166</v>
      </c>
      <c r="G695" s="6" t="s">
        <v>811</v>
      </c>
      <c r="H695" s="6" t="s">
        <v>812</v>
      </c>
      <c r="I695" s="6" t="s">
        <v>813</v>
      </c>
      <c r="J695" s="6">
        <v>1</v>
      </c>
      <c r="K695" s="6"/>
      <c r="L695" s="52"/>
      <c r="M695" s="52"/>
    </row>
    <row r="696" spans="2:13">
      <c r="B696" s="6"/>
      <c r="C696" s="6"/>
      <c r="D696" s="6"/>
      <c r="E696" s="6"/>
      <c r="F696" s="6" t="s">
        <v>814</v>
      </c>
      <c r="G696" s="6" t="s">
        <v>656</v>
      </c>
      <c r="H696" s="6" t="s">
        <v>657</v>
      </c>
      <c r="I696" s="6" t="s">
        <v>658</v>
      </c>
      <c r="J696" s="6">
        <v>2</v>
      </c>
      <c r="K696" s="6"/>
      <c r="L696" s="52"/>
      <c r="M696" s="52"/>
    </row>
    <row r="697" spans="2:13">
      <c r="B697" s="6"/>
      <c r="C697" s="6"/>
      <c r="D697" s="6"/>
      <c r="E697" s="6"/>
      <c r="F697" s="6" t="s">
        <v>16</v>
      </c>
      <c r="G697" s="6" t="s">
        <v>178</v>
      </c>
      <c r="H697" s="6" t="s">
        <v>179</v>
      </c>
      <c r="I697" s="6" t="s">
        <v>180</v>
      </c>
      <c r="J697" s="6">
        <v>1</v>
      </c>
      <c r="K697" s="6"/>
      <c r="L697" s="52"/>
      <c r="M697" s="52"/>
    </row>
    <row r="698" spans="2:13">
      <c r="B698" s="6"/>
      <c r="C698" s="6"/>
      <c r="D698" s="6"/>
      <c r="E698" s="6"/>
      <c r="F698" s="6" t="s">
        <v>181</v>
      </c>
      <c r="G698" s="6" t="s">
        <v>182</v>
      </c>
      <c r="H698" s="6" t="s">
        <v>183</v>
      </c>
      <c r="I698" s="6" t="s">
        <v>184</v>
      </c>
      <c r="J698" s="6">
        <v>1</v>
      </c>
      <c r="K698" s="6"/>
      <c r="L698" s="52"/>
      <c r="M698" s="52"/>
    </row>
    <row r="699" spans="2:13">
      <c r="B699" s="6"/>
      <c r="C699" s="6"/>
      <c r="D699" s="6"/>
      <c r="E699" s="6"/>
      <c r="F699" s="6" t="s">
        <v>185</v>
      </c>
      <c r="G699" s="6" t="s">
        <v>815</v>
      </c>
      <c r="H699" s="6" t="s">
        <v>816</v>
      </c>
      <c r="I699" s="6" t="s">
        <v>817</v>
      </c>
      <c r="J699" s="6">
        <v>1</v>
      </c>
      <c r="K699" s="6"/>
      <c r="L699" s="52"/>
      <c r="M699" s="52"/>
    </row>
    <row r="700" spans="2:13">
      <c r="B700" s="6"/>
      <c r="C700" s="6"/>
      <c r="D700" s="6"/>
      <c r="E700" s="6"/>
      <c r="F700" s="6" t="s">
        <v>818</v>
      </c>
      <c r="G700" s="6" t="s">
        <v>819</v>
      </c>
      <c r="H700" s="6" t="s">
        <v>820</v>
      </c>
      <c r="I700" s="6" t="s">
        <v>821</v>
      </c>
      <c r="J700" s="6">
        <v>1</v>
      </c>
      <c r="K700" s="6"/>
      <c r="L700" s="52"/>
      <c r="M700" s="52"/>
    </row>
    <row r="701" spans="2:13">
      <c r="B701" s="6"/>
      <c r="C701" s="6"/>
      <c r="D701" s="6"/>
      <c r="E701" s="6"/>
      <c r="F701" s="6" t="s">
        <v>24</v>
      </c>
      <c r="G701" s="6" t="s">
        <v>189</v>
      </c>
      <c r="H701" s="6" t="s">
        <v>190</v>
      </c>
      <c r="I701" s="6" t="s">
        <v>191</v>
      </c>
      <c r="J701" s="6">
        <v>1</v>
      </c>
      <c r="K701" s="6"/>
      <c r="L701" s="52"/>
      <c r="M701" s="52"/>
    </row>
    <row r="702" spans="2:13">
      <c r="B702" s="6"/>
      <c r="C702" s="6"/>
      <c r="D702" s="6"/>
      <c r="E702" s="6"/>
      <c r="F702" s="6" t="s">
        <v>192</v>
      </c>
      <c r="G702" s="6" t="s">
        <v>822</v>
      </c>
      <c r="H702" s="6" t="s">
        <v>823</v>
      </c>
      <c r="I702" s="6" t="s">
        <v>824</v>
      </c>
      <c r="J702" s="6">
        <v>1</v>
      </c>
      <c r="K702" s="6"/>
      <c r="L702" s="52"/>
      <c r="M702" s="52"/>
    </row>
    <row r="703" spans="2:13">
      <c r="B703" s="6"/>
      <c r="C703" s="6"/>
      <c r="D703" s="6"/>
      <c r="E703" s="6"/>
      <c r="F703" s="6" t="s">
        <v>196</v>
      </c>
      <c r="G703" s="6" t="s">
        <v>825</v>
      </c>
      <c r="H703" s="6" t="s">
        <v>826</v>
      </c>
      <c r="I703" s="6" t="s">
        <v>827</v>
      </c>
      <c r="J703" s="6">
        <v>1</v>
      </c>
      <c r="K703" s="6"/>
      <c r="L703" s="52"/>
      <c r="M703" s="52"/>
    </row>
    <row r="704" spans="2:13">
      <c r="B704" s="6"/>
      <c r="C704" s="6"/>
      <c r="D704" s="6"/>
      <c r="E704" s="6"/>
      <c r="F704" s="6" t="s">
        <v>200</v>
      </c>
      <c r="G704" s="6" t="s">
        <v>828</v>
      </c>
      <c r="H704" s="6" t="s">
        <v>829</v>
      </c>
      <c r="I704" s="6" t="s">
        <v>830</v>
      </c>
      <c r="J704" s="6">
        <v>1</v>
      </c>
      <c r="K704" s="6"/>
      <c r="L704" s="52"/>
      <c r="M704" s="52"/>
    </row>
    <row r="705" spans="2:13">
      <c r="B705" s="6"/>
      <c r="C705" s="6"/>
      <c r="D705" s="6"/>
      <c r="E705" s="6"/>
      <c r="F705" s="6" t="s">
        <v>831</v>
      </c>
      <c r="G705" s="6" t="s">
        <v>303</v>
      </c>
      <c r="H705" s="6" t="s">
        <v>222</v>
      </c>
      <c r="I705" s="6" t="s">
        <v>304</v>
      </c>
      <c r="J705" s="6">
        <v>1</v>
      </c>
      <c r="K705" s="6"/>
      <c r="L705" s="52"/>
      <c r="M705" s="52"/>
    </row>
    <row r="706" spans="2:13">
      <c r="B706" s="6"/>
      <c r="C706" s="6"/>
      <c r="D706" s="6"/>
      <c r="E706" s="6"/>
      <c r="F706" s="6" t="s">
        <v>832</v>
      </c>
      <c r="G706" s="6" t="s">
        <v>833</v>
      </c>
      <c r="H706" s="6" t="s">
        <v>834</v>
      </c>
      <c r="I706" s="6" t="s">
        <v>835</v>
      </c>
      <c r="J706" s="6">
        <v>1</v>
      </c>
      <c r="K706" s="6"/>
      <c r="L706" s="52"/>
      <c r="M706" s="52"/>
    </row>
    <row r="707" spans="2:13">
      <c r="B707" s="6"/>
      <c r="C707" s="6"/>
      <c r="D707" s="6"/>
      <c r="E707" s="6"/>
      <c r="F707" s="6" t="s">
        <v>61</v>
      </c>
      <c r="G707" s="6">
        <v>959563</v>
      </c>
      <c r="H707" s="6" t="s">
        <v>229</v>
      </c>
      <c r="I707" s="6" t="s">
        <v>230</v>
      </c>
      <c r="J707" s="6">
        <v>1</v>
      </c>
      <c r="K707" s="6"/>
      <c r="L707" s="52"/>
      <c r="M707" s="52"/>
    </row>
    <row r="708" spans="2:13">
      <c r="B708" s="6"/>
      <c r="C708" s="6"/>
      <c r="D708" s="6"/>
      <c r="E708" s="6"/>
      <c r="F708" s="6" t="s">
        <v>231</v>
      </c>
      <c r="G708" s="6" t="s">
        <v>232</v>
      </c>
      <c r="H708" s="6" t="s">
        <v>233</v>
      </c>
      <c r="I708" s="6" t="s">
        <v>234</v>
      </c>
      <c r="J708" s="6">
        <v>1</v>
      </c>
      <c r="K708" s="6"/>
      <c r="L708" s="52"/>
      <c r="M708" s="52"/>
    </row>
    <row r="709" spans="2:13">
      <c r="B709" s="6"/>
      <c r="C709" s="6"/>
      <c r="D709" s="6"/>
      <c r="E709" s="6"/>
      <c r="F709" s="6" t="s">
        <v>836</v>
      </c>
      <c r="G709" s="6" t="s">
        <v>837</v>
      </c>
      <c r="H709" s="6" t="s">
        <v>838</v>
      </c>
      <c r="I709" s="6" t="s">
        <v>839</v>
      </c>
      <c r="J709" s="6">
        <v>1</v>
      </c>
      <c r="K709" s="6"/>
      <c r="L709" s="52"/>
      <c r="M709" s="52"/>
    </row>
    <row r="710" spans="2:13">
      <c r="B710" s="6"/>
      <c r="C710" s="6"/>
      <c r="D710" s="6"/>
      <c r="E710" s="6"/>
      <c r="F710" s="6" t="s">
        <v>208</v>
      </c>
      <c r="G710" s="6" t="s">
        <v>209</v>
      </c>
      <c r="H710" s="6" t="s">
        <v>210</v>
      </c>
      <c r="I710" s="6" t="s">
        <v>211</v>
      </c>
      <c r="J710" s="6">
        <v>1</v>
      </c>
      <c r="K710" s="6"/>
      <c r="L710" s="52"/>
      <c r="M710" s="52"/>
    </row>
    <row r="711" spans="2:13">
      <c r="L711" s="31">
        <f>SUM(L9:L710)</f>
        <v>0</v>
      </c>
      <c r="M711" s="31">
        <f>SUM(M9:M710)</f>
        <v>0</v>
      </c>
    </row>
    <row r="713" spans="2:13">
      <c r="F713" s="29" t="s">
        <v>882</v>
      </c>
      <c r="G713" s="27"/>
      <c r="H713" s="27"/>
      <c r="I713" s="27"/>
      <c r="J713" s="27"/>
    </row>
    <row r="714" spans="2:13">
      <c r="F714" s="27"/>
      <c r="G714" s="27"/>
      <c r="H714" s="27"/>
      <c r="I714" s="27"/>
      <c r="J714" s="27"/>
    </row>
    <row r="715" spans="2:13">
      <c r="F715" s="27" t="s">
        <v>899</v>
      </c>
      <c r="G715" s="27"/>
      <c r="H715" s="29" t="s">
        <v>884</v>
      </c>
      <c r="I715" s="29" t="s">
        <v>883</v>
      </c>
      <c r="J715" s="29" t="s">
        <v>9</v>
      </c>
    </row>
    <row r="716" spans="2:13">
      <c r="F716" s="27" t="s">
        <v>900</v>
      </c>
      <c r="G716" s="27"/>
      <c r="H716" s="27" t="s">
        <v>886</v>
      </c>
      <c r="I716" s="27" t="s">
        <v>885</v>
      </c>
      <c r="J716" s="27">
        <v>5</v>
      </c>
    </row>
    <row r="717" spans="2:13">
      <c r="F717" s="27" t="s">
        <v>901</v>
      </c>
      <c r="G717" s="27"/>
      <c r="H717" s="27" t="s">
        <v>888</v>
      </c>
      <c r="I717" s="27" t="s">
        <v>887</v>
      </c>
      <c r="J717" s="27">
        <v>742</v>
      </c>
    </row>
    <row r="718" spans="2:13">
      <c r="F718" s="27" t="s">
        <v>902</v>
      </c>
      <c r="G718" s="27"/>
      <c r="H718" s="27" t="s">
        <v>903</v>
      </c>
      <c r="I718" s="27" t="s">
        <v>904</v>
      </c>
      <c r="J718" s="27">
        <v>1</v>
      </c>
    </row>
    <row r="719" spans="2:13">
      <c r="F719" s="27" t="s">
        <v>20</v>
      </c>
      <c r="G719" s="27"/>
      <c r="H719" s="27" t="s">
        <v>905</v>
      </c>
      <c r="I719" s="27" t="s">
        <v>906</v>
      </c>
      <c r="J719" s="27">
        <v>1</v>
      </c>
    </row>
    <row r="720" spans="2:13">
      <c r="F720" s="27" t="s">
        <v>907</v>
      </c>
      <c r="G720" s="27"/>
      <c r="H720" s="27" t="s">
        <v>890</v>
      </c>
      <c r="I720" s="27" t="s">
        <v>889</v>
      </c>
      <c r="J720" s="27">
        <v>35</v>
      </c>
    </row>
    <row r="721" spans="6:10">
      <c r="F721" s="27" t="s">
        <v>907</v>
      </c>
      <c r="G721" s="27"/>
      <c r="H721" s="27" t="s">
        <v>892</v>
      </c>
      <c r="I721" s="27" t="s">
        <v>891</v>
      </c>
      <c r="J721" s="27">
        <v>44</v>
      </c>
    </row>
    <row r="722" spans="6:10">
      <c r="F722" s="27" t="s">
        <v>908</v>
      </c>
      <c r="G722" s="27"/>
      <c r="H722" s="27" t="s">
        <v>894</v>
      </c>
      <c r="I722" s="27" t="s">
        <v>893</v>
      </c>
      <c r="J722" s="27">
        <v>70</v>
      </c>
    </row>
    <row r="723" spans="6:10">
      <c r="F723" s="27" t="s">
        <v>909</v>
      </c>
      <c r="G723" s="27"/>
      <c r="H723" s="27" t="s">
        <v>896</v>
      </c>
      <c r="I723" s="27" t="s">
        <v>895</v>
      </c>
      <c r="J723" s="27">
        <v>633</v>
      </c>
    </row>
    <row r="724" spans="6:10">
      <c r="F724" s="27" t="s">
        <v>909</v>
      </c>
      <c r="G724" s="27"/>
      <c r="H724" s="27" t="s">
        <v>898</v>
      </c>
      <c r="I724" s="27" t="s">
        <v>897</v>
      </c>
      <c r="J724" s="27">
        <v>352</v>
      </c>
    </row>
    <row r="725" spans="6:10">
      <c r="F725" s="27" t="s">
        <v>902</v>
      </c>
      <c r="G725" s="6"/>
      <c r="H725" s="27" t="s">
        <v>910</v>
      </c>
      <c r="I725" s="27" t="s">
        <v>911</v>
      </c>
      <c r="J725" s="27">
        <v>1</v>
      </c>
    </row>
  </sheetData>
  <sheetProtection algorithmName="SHA-512" hashValue="6hFmfNPO48+QPNvC8/grA7V6ZtppPTCz2CK4cwU627rv7rVkGOQJGM8fQVPbvgtFWnB/Zlw7afsSV9dxMdI3dg==" saltValue="lnbNFQmdgD63qvsgSyfKQg==" spinCount="100000" sheet="1" objects="1" scenarios="1"/>
  <mergeCells count="1">
    <mergeCell ref="B1:D1"/>
  </mergeCells>
  <pageMargins left="0.75" right="0.75" top="0.75" bottom="0.5" header="0.5" footer="0.75"/>
  <pageSetup orientation="portrait" r:id="rId1"/>
  <headerFooter>
    <oddFooter>&amp;L&amp;1#&amp;"Calibri"&amp;7&amp;K737373Internal Use -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61B05-257F-45A1-BD90-C20D7F51F331}">
  <dimension ref="A1:G17"/>
  <sheetViews>
    <sheetView topLeftCell="C1" workbookViewId="0">
      <selection activeCell="H16" sqref="H16"/>
    </sheetView>
  </sheetViews>
  <sheetFormatPr defaultColWidth="53.453125" defaultRowHeight="14.5"/>
  <cols>
    <col min="1" max="1" width="22.6328125" bestFit="1" customWidth="1"/>
    <col min="2" max="2" width="50.90625" bestFit="1" customWidth="1"/>
    <col min="3" max="4" width="50.90625" customWidth="1"/>
    <col min="5" max="6" width="23.54296875" customWidth="1"/>
    <col min="7" max="7" width="26.453125" customWidth="1"/>
  </cols>
  <sheetData>
    <row r="1" spans="1:7" ht="15.5" thickTop="1" thickBot="1">
      <c r="A1" s="9" t="s">
        <v>850</v>
      </c>
      <c r="B1" s="10" t="s">
        <v>851</v>
      </c>
      <c r="C1" s="40" t="s">
        <v>850</v>
      </c>
      <c r="D1" s="41" t="s">
        <v>851</v>
      </c>
      <c r="E1" s="41"/>
      <c r="F1" s="41" t="s">
        <v>11</v>
      </c>
      <c r="G1" s="9" t="s">
        <v>842</v>
      </c>
    </row>
    <row r="2" spans="1:7">
      <c r="A2" s="11"/>
      <c r="B2" s="12" t="s">
        <v>852</v>
      </c>
      <c r="C2" s="42"/>
      <c r="D2" s="45" t="s">
        <v>852</v>
      </c>
      <c r="E2" s="80"/>
      <c r="F2" s="83">
        <v>0</v>
      </c>
      <c r="G2" s="86">
        <v>0</v>
      </c>
    </row>
    <row r="3" spans="1:7">
      <c r="A3" s="11" t="s">
        <v>853</v>
      </c>
      <c r="B3" s="13" t="s">
        <v>854</v>
      </c>
      <c r="C3" s="42" t="s">
        <v>853</v>
      </c>
      <c r="D3" s="46" t="s">
        <v>914</v>
      </c>
      <c r="E3" s="81"/>
      <c r="F3" s="84"/>
      <c r="G3" s="87"/>
    </row>
    <row r="4" spans="1:7" ht="25.25" customHeight="1">
      <c r="A4" s="14"/>
      <c r="B4" s="13" t="s">
        <v>855</v>
      </c>
      <c r="C4" s="43"/>
      <c r="D4" s="46" t="s">
        <v>915</v>
      </c>
      <c r="E4" s="81"/>
      <c r="F4" s="84"/>
      <c r="G4" s="87"/>
    </row>
    <row r="5" spans="1:7">
      <c r="A5" s="14"/>
      <c r="B5" s="13" t="s">
        <v>856</v>
      </c>
      <c r="C5" s="43"/>
      <c r="D5" s="46" t="s">
        <v>916</v>
      </c>
      <c r="E5" s="81"/>
      <c r="F5" s="84"/>
      <c r="G5" s="87"/>
    </row>
    <row r="6" spans="1:7">
      <c r="A6" s="14"/>
      <c r="B6" s="13" t="s">
        <v>857</v>
      </c>
      <c r="C6" s="43"/>
      <c r="D6" s="46" t="s">
        <v>917</v>
      </c>
      <c r="E6" s="81"/>
      <c r="F6" s="84"/>
      <c r="G6" s="87"/>
    </row>
    <row r="7" spans="1:7" ht="36" customHeight="1" thickBot="1">
      <c r="A7" s="15"/>
      <c r="B7" s="16" t="s">
        <v>858</v>
      </c>
      <c r="C7" s="44"/>
      <c r="D7" s="47" t="s">
        <v>918</v>
      </c>
      <c r="E7" s="82"/>
      <c r="F7" s="85"/>
      <c r="G7" s="88"/>
    </row>
    <row r="8" spans="1:7">
      <c r="A8" s="71" t="s">
        <v>859</v>
      </c>
      <c r="B8" s="12" t="s">
        <v>860</v>
      </c>
      <c r="C8" s="74" t="s">
        <v>859</v>
      </c>
      <c r="D8" s="45" t="s">
        <v>860</v>
      </c>
      <c r="E8" s="77" t="s">
        <v>922</v>
      </c>
      <c r="F8" s="83"/>
      <c r="G8" s="83"/>
    </row>
    <row r="9" spans="1:7" ht="20">
      <c r="A9" s="72"/>
      <c r="B9" s="17" t="s">
        <v>861</v>
      </c>
      <c r="C9" s="75"/>
      <c r="D9" s="48" t="s">
        <v>919</v>
      </c>
      <c r="E9" s="78"/>
      <c r="F9" s="84"/>
      <c r="G9" s="84"/>
    </row>
    <row r="10" spans="1:7" ht="20">
      <c r="A10" s="72"/>
      <c r="B10" s="17" t="s">
        <v>862</v>
      </c>
      <c r="C10" s="75"/>
      <c r="D10" s="48" t="s">
        <v>920</v>
      </c>
      <c r="E10" s="78"/>
      <c r="F10" s="84"/>
      <c r="G10" s="84"/>
    </row>
    <row r="11" spans="1:7">
      <c r="A11" s="72"/>
      <c r="B11" s="17" t="s">
        <v>863</v>
      </c>
      <c r="C11" s="75"/>
      <c r="D11" s="48" t="s">
        <v>921</v>
      </c>
      <c r="E11" s="78"/>
      <c r="F11" s="84"/>
      <c r="G11" s="84"/>
    </row>
    <row r="12" spans="1:7" ht="15" thickBot="1">
      <c r="A12" s="73"/>
      <c r="B12" s="18"/>
      <c r="C12" s="76"/>
      <c r="D12" s="49"/>
      <c r="E12" s="79"/>
      <c r="F12" s="85"/>
      <c r="G12" s="85"/>
    </row>
    <row r="13" spans="1:7" ht="20">
      <c r="A13" s="11" t="s">
        <v>864</v>
      </c>
      <c r="B13" s="19" t="s">
        <v>865</v>
      </c>
      <c r="C13" s="42" t="s">
        <v>864</v>
      </c>
      <c r="D13" s="50" t="s">
        <v>923</v>
      </c>
      <c r="E13" s="77" t="s">
        <v>925</v>
      </c>
      <c r="F13" s="68"/>
      <c r="G13" s="68"/>
    </row>
    <row r="14" spans="1:7">
      <c r="A14" s="11" t="s">
        <v>866</v>
      </c>
      <c r="B14" s="19"/>
      <c r="C14" s="42" t="s">
        <v>866</v>
      </c>
      <c r="D14" s="50"/>
      <c r="E14" s="78"/>
      <c r="F14" s="69"/>
      <c r="G14" s="69"/>
    </row>
    <row r="15" spans="1:7" ht="15" thickBot="1">
      <c r="A15" s="20"/>
      <c r="B15" s="21" t="s">
        <v>867</v>
      </c>
      <c r="C15" s="44"/>
      <c r="D15" s="49" t="s">
        <v>924</v>
      </c>
      <c r="E15" s="79"/>
      <c r="F15" s="70"/>
      <c r="G15" s="70"/>
    </row>
    <row r="16" spans="1:7" ht="15.5" thickTop="1" thickBot="1">
      <c r="F16" s="53">
        <f>SUM(F2:F15)</f>
        <v>0</v>
      </c>
      <c r="G16" s="53">
        <f>SUM(G2:G15)</f>
        <v>0</v>
      </c>
    </row>
    <row r="17" customFormat="1" ht="15" thickTop="1"/>
  </sheetData>
  <sheetProtection algorithmName="SHA-512" hashValue="/cdHS9UGEdmFlTdj3xx36GpWicIpzhcPxsEubYazUisCeY7X4JPJ6SQvMKRQQ8rN5cXgLYQocUGh1wd56CYu1g==" saltValue="L6Uf9g6jwnCCil40F5H0Hw==" spinCount="100000" sheet="1" objects="1" scenarios="1"/>
  <mergeCells count="11">
    <mergeCell ref="E2:E7"/>
    <mergeCell ref="F2:F7"/>
    <mergeCell ref="G2:G7"/>
    <mergeCell ref="F8:F12"/>
    <mergeCell ref="G8:G12"/>
    <mergeCell ref="F13:F15"/>
    <mergeCell ref="G13:G15"/>
    <mergeCell ref="A8:A12"/>
    <mergeCell ref="C8:C12"/>
    <mergeCell ref="E8:E12"/>
    <mergeCell ref="E13:E15"/>
  </mergeCells>
  <pageMargins left="0.7" right="0.7" top="0.75" bottom="0.75" header="0.3" footer="0.3"/>
  <pageSetup orientation="portrait" r:id="rId1"/>
  <headerFooter>
    <oddFooter>&amp;L&amp;1#&amp;"Calibri"&amp;7&amp;K737373Internal Use - 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7A933-D249-4DEE-B374-4759E852BA5D}">
  <dimension ref="A5:E16"/>
  <sheetViews>
    <sheetView workbookViewId="0">
      <selection activeCell="D19" sqref="D19"/>
    </sheetView>
  </sheetViews>
  <sheetFormatPr defaultRowHeight="14.5"/>
  <cols>
    <col min="3" max="3" width="85.6328125" customWidth="1"/>
    <col min="4" max="4" width="15.54296875" customWidth="1"/>
    <col min="5" max="5" width="17.453125" bestFit="1" customWidth="1"/>
  </cols>
  <sheetData>
    <row r="5" spans="1:5" ht="15" thickBot="1">
      <c r="A5" s="93" t="s">
        <v>840</v>
      </c>
      <c r="B5" s="94"/>
      <c r="C5" s="94"/>
      <c r="D5" s="54" t="s">
        <v>841</v>
      </c>
      <c r="E5" s="54" t="s">
        <v>842</v>
      </c>
    </row>
    <row r="6" spans="1:5" ht="54" customHeight="1">
      <c r="A6" s="95" t="s">
        <v>843</v>
      </c>
      <c r="B6" s="96"/>
      <c r="C6" s="96"/>
      <c r="D6" s="55">
        <v>0</v>
      </c>
      <c r="E6" s="56">
        <v>0</v>
      </c>
    </row>
    <row r="7" spans="1:5" ht="26.4" customHeight="1">
      <c r="A7" s="89" t="s">
        <v>844</v>
      </c>
      <c r="B7" s="90"/>
      <c r="C7" s="90"/>
      <c r="D7" s="57">
        <v>0</v>
      </c>
      <c r="E7" s="58">
        <v>0</v>
      </c>
    </row>
    <row r="8" spans="1:5" ht="15" thickBot="1">
      <c r="A8" s="91"/>
      <c r="B8" s="92"/>
      <c r="C8" s="92"/>
      <c r="D8" s="59">
        <f>SUM(D6:D7)</f>
        <v>0</v>
      </c>
      <c r="E8" s="59">
        <f>SUM(E6:E7)</f>
        <v>0</v>
      </c>
    </row>
    <row r="9" spans="1:5" ht="15" thickBot="1">
      <c r="D9" s="60"/>
      <c r="E9" s="60"/>
    </row>
    <row r="10" spans="1:5" ht="15" thickBot="1">
      <c r="A10" s="97" t="s">
        <v>845</v>
      </c>
      <c r="B10" s="98"/>
      <c r="C10" s="99"/>
      <c r="D10" s="61" t="s">
        <v>841</v>
      </c>
      <c r="E10" s="62" t="s">
        <v>842</v>
      </c>
    </row>
    <row r="11" spans="1:5">
      <c r="A11" s="100" t="s">
        <v>846</v>
      </c>
      <c r="B11" s="101"/>
      <c r="C11" s="101"/>
      <c r="D11" s="55"/>
      <c r="E11" s="56"/>
    </row>
    <row r="12" spans="1:5">
      <c r="A12" s="89" t="s">
        <v>847</v>
      </c>
      <c r="B12" s="90"/>
      <c r="C12" s="90"/>
      <c r="D12" s="57"/>
      <c r="E12" s="58"/>
    </row>
    <row r="13" spans="1:5">
      <c r="A13" s="89" t="s">
        <v>847</v>
      </c>
      <c r="B13" s="90"/>
      <c r="C13" s="90"/>
      <c r="D13" s="57"/>
      <c r="E13" s="58"/>
    </row>
    <row r="14" spans="1:5" ht="15" thickBot="1">
      <c r="A14" s="91" t="s">
        <v>848</v>
      </c>
      <c r="B14" s="92"/>
      <c r="C14" s="92"/>
      <c r="D14" s="59"/>
      <c r="E14" s="63"/>
    </row>
    <row r="15" spans="1:5">
      <c r="D15" s="64">
        <f>SUM(D11:D14)</f>
        <v>0</v>
      </c>
      <c r="E15" s="64">
        <f>SUM(E11:E14)</f>
        <v>0</v>
      </c>
    </row>
    <row r="16" spans="1:5">
      <c r="D16" s="32"/>
      <c r="E16" s="32"/>
    </row>
  </sheetData>
  <sheetProtection algorithmName="SHA-512" hashValue="+HIOm/8HaYQjz0QfyVUC90l2/HYsSOXcciDoPCDPkqw1GeBQZXihE+sOhfSIYmisgfNVSOOIQaK27RWJYRBDGQ==" saltValue="NnQDAvWi2jr+7vKg+0CAVg==" spinCount="100000" sheet="1" objects="1" scenarios="1"/>
  <mergeCells count="9">
    <mergeCell ref="A12:C12"/>
    <mergeCell ref="A13:C13"/>
    <mergeCell ref="A14:C14"/>
    <mergeCell ref="A5:C5"/>
    <mergeCell ref="A6:C6"/>
    <mergeCell ref="A7:C7"/>
    <mergeCell ref="A8:C8"/>
    <mergeCell ref="A10:C10"/>
    <mergeCell ref="A11:C11"/>
  </mergeCells>
  <pageMargins left="0.7" right="0.7" top="0.75" bottom="0.75" header="0.3" footer="0.3"/>
  <pageSetup orientation="portrait" r:id="rId1"/>
  <headerFooter>
    <oddFooter>&amp;L&amp;1#&amp;"Calibri"&amp;7&amp;K737373Internal Use -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Detailed Pricing Schedule</vt:lpstr>
      <vt:lpstr>VMwarePricing Schedule</vt:lpstr>
      <vt:lpstr>Prof Services Pricing 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Mchunu</dc:creator>
  <cp:lastModifiedBy>Joyce Mchunu</cp:lastModifiedBy>
  <dcterms:created xsi:type="dcterms:W3CDTF">2023-09-21T20:09:32Z</dcterms:created>
  <dcterms:modified xsi:type="dcterms:W3CDTF">2023-10-13T11:50:48Z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3dd1fcc-24d7-4f55-9dc2-c1518f171327_Enabled">
    <vt:lpwstr>true</vt:lpwstr>
  </property>
  <property fmtid="{D5CDD505-2E9C-101B-9397-08002B2CF9AE}" pid="3" name="MSIP_Label_73dd1fcc-24d7-4f55-9dc2-c1518f171327_SetDate">
    <vt:lpwstr>2023-09-22T08:20:40Z</vt:lpwstr>
  </property>
  <property fmtid="{D5CDD505-2E9C-101B-9397-08002B2CF9AE}" pid="4" name="MSIP_Label_73dd1fcc-24d7-4f55-9dc2-c1518f171327_Method">
    <vt:lpwstr>Privileged</vt:lpwstr>
  </property>
  <property fmtid="{D5CDD505-2E9C-101B-9397-08002B2CF9AE}" pid="5" name="MSIP_Label_73dd1fcc-24d7-4f55-9dc2-c1518f171327_Name">
    <vt:lpwstr>No Protection (Label Only) - Internal Use</vt:lpwstr>
  </property>
  <property fmtid="{D5CDD505-2E9C-101B-9397-08002B2CF9AE}" pid="6" name="MSIP_Label_73dd1fcc-24d7-4f55-9dc2-c1518f171327_SiteId">
    <vt:lpwstr>945c199a-83a2-4e80-9f8c-5a91be5752dd</vt:lpwstr>
  </property>
  <property fmtid="{D5CDD505-2E9C-101B-9397-08002B2CF9AE}" pid="7" name="MSIP_Label_73dd1fcc-24d7-4f55-9dc2-c1518f171327_ActionId">
    <vt:lpwstr>dbb84d77-251b-4173-b9ad-68ad79f0e4c6</vt:lpwstr>
  </property>
  <property fmtid="{D5CDD505-2E9C-101B-9397-08002B2CF9AE}" pid="8" name="MSIP_Label_73dd1fcc-24d7-4f55-9dc2-c1518f171327_ContentBits">
    <vt:lpwstr>2</vt:lpwstr>
  </property>
</Properties>
</file>