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defaultThemeVersion="124226"/>
  <mc:AlternateContent xmlns:mc="http://schemas.openxmlformats.org/markup-compatibility/2006">
    <mc:Choice Requires="x15">
      <x15ac:absPath xmlns:x15ac="http://schemas.microsoft.com/office/spreadsheetml/2010/11/ac" url="C:\Users\Mphegopt\Documents\Transmission Real Estate\KZN Technical service contract\Electrical\"/>
    </mc:Choice>
  </mc:AlternateContent>
  <xr:revisionPtr revIDLastSave="0" documentId="13_ncr:1_{8F75CF63-D390-4723-97CF-18F55D724614}" xr6:coauthVersionLast="47" xr6:coauthVersionMax="47" xr10:uidLastSave="{00000000-0000-0000-0000-000000000000}"/>
  <bookViews>
    <workbookView xWindow="-108" yWindow="-108" windowWidth="23256" windowHeight="12456" activeTab="3" xr2:uid="{00000000-000D-0000-FFFF-FFFF00000000}"/>
  </bookViews>
  <sheets>
    <sheet name="COVER" sheetId="16" r:id="rId1"/>
    <sheet name="SUMMARY" sheetId="13" r:id="rId2"/>
    <sheet name="P&amp;Gs" sheetId="2" r:id="rId3"/>
    <sheet name="ELECTRICAL WORKS" sheetId="15" r:id="rId4"/>
    <sheet name="LABOUR" sheetId="4" r:id="rId5"/>
  </sheets>
  <definedNames>
    <definedName name="_xlnm._FilterDatabase" localSheetId="3" hidden="1">'ELECTRICAL WORKS'!$F$3:$F$808</definedName>
    <definedName name="_xlnm._FilterDatabase" localSheetId="2" hidden="1">'P&amp;Gs'!$A$8:$F$79</definedName>
    <definedName name="_xlnm.Print_Area" localSheetId="0">COVER!$A$1:$M$44</definedName>
    <definedName name="_xlnm.Print_Area" localSheetId="3">'ELECTRICAL WORKS'!$A$1:$F$809</definedName>
    <definedName name="_xlnm.Print_Area" localSheetId="4">LABOUR!$A$1:$F$103</definedName>
    <definedName name="_xlnm.Print_Area" localSheetId="2">'P&amp;Gs'!$A$1:$G$81</definedName>
    <definedName name="_xlnm.Print_Area" localSheetId="1">SUMMARY!$A$1:$C$13</definedName>
    <definedName name="_xlnm.Print_Titles" localSheetId="3">'ELECTRICAL WORKS'!$3:$3</definedName>
    <definedName name="Z_7598ACD8_EE0E_412E_8EC9_3351AE21874F_.wvu.FilterData" localSheetId="3" hidden="1">'ELECTRICAL WORKS'!$F$3:$F$808</definedName>
    <definedName name="Z_7598ACD8_EE0E_412E_8EC9_3351AE21874F_.wvu.PrintArea" localSheetId="3" hidden="1">'ELECTRICAL WORKS'!$A$3:$F$808</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3" i="2" l="1"/>
  <c r="G24" i="2"/>
  <c r="F593" i="15"/>
  <c r="F594" i="15"/>
  <c r="F595" i="15"/>
  <c r="F596" i="15"/>
  <c r="F597" i="15"/>
  <c r="F598" i="15"/>
  <c r="F599" i="15"/>
  <c r="F600" i="15"/>
  <c r="F601" i="15"/>
  <c r="F602" i="15"/>
  <c r="F603" i="15"/>
  <c r="F604" i="15"/>
  <c r="F605" i="15"/>
  <c r="F606" i="15"/>
  <c r="F607" i="15"/>
  <c r="F608" i="15"/>
  <c r="F609" i="15"/>
  <c r="F610" i="15"/>
  <c r="F611" i="15"/>
  <c r="F612" i="15"/>
  <c r="F613" i="15"/>
  <c r="F614" i="15"/>
  <c r="F615" i="15"/>
  <c r="F616" i="15"/>
  <c r="F617" i="15"/>
  <c r="F618" i="15"/>
  <c r="F619" i="15"/>
  <c r="F620" i="15"/>
  <c r="F621" i="15"/>
  <c r="F622" i="15"/>
  <c r="F623" i="15"/>
  <c r="F624" i="15"/>
  <c r="F625" i="15"/>
  <c r="F626" i="15"/>
  <c r="F627" i="15"/>
  <c r="F628" i="15"/>
  <c r="F629" i="15"/>
  <c r="F630" i="15"/>
  <c r="F631" i="15"/>
  <c r="F632" i="15"/>
  <c r="F633" i="15"/>
  <c r="F634" i="15"/>
  <c r="F635" i="15"/>
  <c r="F636" i="15"/>
  <c r="F637" i="15"/>
  <c r="F638" i="15"/>
  <c r="F639" i="15"/>
  <c r="F640" i="15"/>
  <c r="F641" i="15"/>
  <c r="F642" i="15"/>
  <c r="F643" i="15"/>
  <c r="F644" i="15"/>
  <c r="F645" i="15"/>
  <c r="F646" i="15"/>
  <c r="F647" i="15"/>
  <c r="F648" i="15"/>
  <c r="F649" i="15"/>
  <c r="F650" i="15"/>
  <c r="F651" i="15"/>
  <c r="F652" i="15"/>
  <c r="F653" i="15"/>
  <c r="F654" i="15"/>
  <c r="F655" i="15"/>
  <c r="F656" i="15"/>
  <c r="F657" i="15"/>
  <c r="F658" i="15"/>
  <c r="F659" i="15"/>
  <c r="F660" i="15"/>
  <c r="F661" i="15"/>
  <c r="F662" i="15"/>
  <c r="F663" i="15"/>
  <c r="F664" i="15"/>
  <c r="F665" i="15"/>
  <c r="F666" i="15"/>
  <c r="F667" i="15"/>
  <c r="F668" i="15"/>
  <c r="F669" i="15"/>
  <c r="F670" i="15"/>
  <c r="F671" i="15"/>
  <c r="F672" i="15"/>
  <c r="F673" i="15"/>
  <c r="F674" i="15"/>
  <c r="F675" i="15"/>
  <c r="F676" i="15"/>
  <c r="F677" i="15"/>
  <c r="F678" i="15"/>
  <c r="F679" i="15"/>
  <c r="F680" i="15"/>
  <c r="F681" i="15"/>
  <c r="F682" i="15"/>
  <c r="F683" i="15"/>
  <c r="F684" i="15"/>
  <c r="F685" i="15"/>
  <c r="F686" i="15"/>
  <c r="F687" i="15"/>
  <c r="F688" i="15"/>
  <c r="F689" i="15"/>
  <c r="F690" i="15"/>
  <c r="F691" i="15"/>
  <c r="F692" i="15"/>
  <c r="F693" i="15"/>
  <c r="F694" i="15"/>
  <c r="F695" i="15"/>
  <c r="F696" i="15"/>
  <c r="F697" i="15"/>
  <c r="F698" i="15"/>
  <c r="F699" i="15"/>
  <c r="F700" i="15"/>
  <c r="F701" i="15"/>
  <c r="F702" i="15"/>
  <c r="F703" i="15"/>
  <c r="F704" i="15"/>
  <c r="F705" i="15"/>
  <c r="F706" i="15"/>
  <c r="F707" i="15"/>
  <c r="F708" i="15"/>
  <c r="F709" i="15"/>
  <c r="F710" i="15"/>
  <c r="F711" i="15"/>
  <c r="F712" i="15"/>
  <c r="F713" i="15"/>
  <c r="F714" i="15"/>
  <c r="F715" i="15"/>
  <c r="F716" i="15"/>
  <c r="F717" i="15"/>
  <c r="F718" i="15"/>
  <c r="F719" i="15"/>
  <c r="F720" i="15"/>
  <c r="F721" i="15"/>
  <c r="F722" i="15"/>
  <c r="F723" i="15"/>
  <c r="F724" i="15"/>
  <c r="F725" i="15"/>
  <c r="F726" i="15"/>
  <c r="F727" i="15"/>
  <c r="F728" i="15"/>
  <c r="F729" i="15"/>
  <c r="F730" i="15"/>
  <c r="F731" i="15"/>
  <c r="F732" i="15"/>
  <c r="F733" i="15"/>
  <c r="F734" i="15"/>
  <c r="F735" i="15"/>
  <c r="F736" i="15"/>
  <c r="F737" i="15"/>
  <c r="F738" i="15"/>
  <c r="F739" i="15"/>
  <c r="F740" i="15"/>
  <c r="F741" i="15"/>
  <c r="F742" i="15"/>
  <c r="F743" i="15"/>
  <c r="F744" i="15"/>
  <c r="F745" i="15"/>
  <c r="F746" i="15"/>
  <c r="F747" i="15"/>
  <c r="F748" i="15"/>
  <c r="F749" i="15"/>
  <c r="F750" i="15"/>
  <c r="F751" i="15"/>
  <c r="F752" i="15"/>
  <c r="F753" i="15"/>
  <c r="F754" i="15"/>
  <c r="F755" i="15"/>
  <c r="F756" i="15"/>
  <c r="F757" i="15"/>
  <c r="F758" i="15"/>
  <c r="F759" i="15"/>
  <c r="F760" i="15"/>
  <c r="F761" i="15"/>
  <c r="F762" i="15"/>
  <c r="F763" i="15"/>
  <c r="F764" i="15"/>
  <c r="F765" i="15"/>
  <c r="F766" i="15"/>
  <c r="F767" i="15"/>
  <c r="F768" i="15"/>
  <c r="F769" i="15"/>
  <c r="F770" i="15"/>
  <c r="F771" i="15"/>
  <c r="F772" i="15"/>
  <c r="F773" i="15"/>
  <c r="F774" i="15"/>
  <c r="F775" i="15"/>
  <c r="F776" i="15"/>
  <c r="F777" i="15"/>
  <c r="F778" i="15"/>
  <c r="F779" i="15"/>
  <c r="F780" i="15"/>
  <c r="F781" i="15"/>
  <c r="F782" i="15"/>
  <c r="F783" i="15"/>
  <c r="F784" i="15"/>
  <c r="F785" i="15"/>
  <c r="F786" i="15"/>
  <c r="F787" i="15"/>
  <c r="F788" i="15"/>
  <c r="F789" i="15"/>
  <c r="F790" i="15"/>
  <c r="F791" i="15"/>
  <c r="F792" i="15"/>
  <c r="F793" i="15"/>
  <c r="F794" i="15"/>
  <c r="F795" i="15"/>
  <c r="F796" i="15"/>
  <c r="F797" i="15"/>
  <c r="F798" i="15"/>
  <c r="F799" i="15"/>
  <c r="F800" i="15"/>
  <c r="F801" i="15"/>
  <c r="F802" i="15"/>
  <c r="F803" i="15"/>
  <c r="F804" i="15"/>
  <c r="F805" i="15"/>
  <c r="F806" i="15"/>
  <c r="F807" i="15"/>
  <c r="F808" i="15"/>
  <c r="F103" i="4"/>
  <c r="C10" i="13" s="1"/>
  <c r="F70" i="4"/>
  <c r="F71" i="4"/>
  <c r="F72" i="4"/>
  <c r="F73" i="4"/>
  <c r="F74" i="4"/>
  <c r="F75" i="4"/>
  <c r="F76" i="4"/>
  <c r="F77" i="4"/>
  <c r="F78" i="4"/>
  <c r="F79" i="4"/>
  <c r="F80" i="4"/>
  <c r="F81" i="4"/>
  <c r="F82" i="4"/>
  <c r="F83" i="4"/>
  <c r="F84" i="4"/>
  <c r="F85" i="4"/>
  <c r="F86" i="4"/>
  <c r="F87" i="4"/>
  <c r="F88" i="4"/>
  <c r="F89" i="4"/>
  <c r="F90" i="4"/>
  <c r="F91" i="4"/>
  <c r="F92" i="4"/>
  <c r="F93" i="4"/>
  <c r="F94" i="4"/>
  <c r="F95" i="4"/>
  <c r="F96" i="4"/>
  <c r="F97" i="4"/>
  <c r="F98" i="4"/>
  <c r="F99" i="4"/>
  <c r="F100" i="4"/>
  <c r="F101" i="4"/>
  <c r="F69" i="4"/>
  <c r="F65" i="4" l="1"/>
  <c r="F63" i="4"/>
  <c r="F61" i="4"/>
  <c r="F59" i="4"/>
  <c r="F57" i="4"/>
  <c r="F55" i="4"/>
  <c r="F592" i="15"/>
  <c r="F588" i="15"/>
  <c r="F586" i="15"/>
  <c r="F584" i="15"/>
  <c r="F578" i="15"/>
  <c r="F574" i="15"/>
  <c r="F568" i="15"/>
  <c r="F566" i="15"/>
  <c r="F560" i="15"/>
  <c r="F331" i="15"/>
  <c r="F533" i="15"/>
  <c r="F531" i="15"/>
  <c r="F525" i="15"/>
  <c r="F523" i="15"/>
  <c r="F521" i="15"/>
  <c r="F519" i="15"/>
  <c r="F515" i="15"/>
  <c r="F513" i="15"/>
  <c r="F511" i="15"/>
  <c r="F509" i="15"/>
  <c r="F507" i="15"/>
  <c r="F505" i="15"/>
  <c r="F503" i="15"/>
  <c r="F501" i="15"/>
  <c r="F499" i="15"/>
  <c r="F497" i="15"/>
  <c r="F495" i="15"/>
  <c r="F493" i="15"/>
  <c r="F489" i="15"/>
  <c r="F487" i="15"/>
  <c r="F485" i="15"/>
  <c r="F476" i="15"/>
  <c r="F471" i="15"/>
  <c r="F467" i="15"/>
  <c r="F463" i="15"/>
  <c r="F459" i="15"/>
  <c r="F455" i="15"/>
  <c r="F451" i="15"/>
  <c r="F447" i="15"/>
  <c r="F443" i="15"/>
  <c r="F439" i="15"/>
  <c r="F432" i="15"/>
  <c r="F426" i="15"/>
  <c r="F422" i="15"/>
  <c r="F420" i="15"/>
  <c r="F418" i="15"/>
  <c r="F416" i="15"/>
  <c r="F414" i="15"/>
  <c r="F412" i="15"/>
  <c r="F410" i="15"/>
  <c r="F408" i="15"/>
  <c r="F406" i="15"/>
  <c r="F405" i="15"/>
  <c r="F403" i="15"/>
  <c r="F401" i="15"/>
  <c r="F399" i="15"/>
  <c r="F397" i="15"/>
  <c r="F395" i="15"/>
  <c r="F393" i="15"/>
  <c r="F391" i="15"/>
  <c r="F389" i="15"/>
  <c r="F387" i="15"/>
  <c r="F385" i="15"/>
  <c r="F379" i="15"/>
  <c r="F359" i="15"/>
  <c r="F357" i="15"/>
  <c r="F355" i="15"/>
  <c r="F353" i="15"/>
  <c r="F351" i="15"/>
  <c r="F349" i="15"/>
  <c r="F347" i="15"/>
  <c r="F345" i="15"/>
  <c r="F343" i="15"/>
  <c r="F341" i="15"/>
  <c r="F339" i="15"/>
  <c r="F337" i="15"/>
  <c r="F335" i="15"/>
  <c r="F333" i="15"/>
  <c r="F329" i="15"/>
  <c r="F327" i="15"/>
  <c r="F325" i="15"/>
  <c r="F323" i="15"/>
  <c r="F321" i="15"/>
  <c r="F317" i="15"/>
  <c r="F309" i="15"/>
  <c r="F307" i="15"/>
  <c r="F305" i="15"/>
  <c r="F301" i="15"/>
  <c r="F299" i="15"/>
  <c r="F555" i="15"/>
  <c r="F553" i="15"/>
  <c r="F551" i="15"/>
  <c r="F549" i="15"/>
  <c r="F547" i="15"/>
  <c r="F545" i="15"/>
  <c r="F543" i="15"/>
  <c r="F541" i="15"/>
  <c r="F537" i="15"/>
  <c r="F292" i="15"/>
  <c r="F290" i="15"/>
  <c r="F286" i="15"/>
  <c r="F282" i="15"/>
  <c r="F280" i="15"/>
  <c r="F278" i="15"/>
  <c r="F276" i="15"/>
  <c r="F274" i="15"/>
  <c r="F272" i="15"/>
  <c r="F266" i="15"/>
  <c r="F264" i="15"/>
  <c r="F262" i="15"/>
  <c r="F260" i="15"/>
  <c r="F258" i="15"/>
  <c r="F256" i="15"/>
  <c r="F254" i="15"/>
  <c r="F252" i="15"/>
  <c r="F250" i="15"/>
  <c r="F248" i="15"/>
  <c r="F246" i="15"/>
  <c r="F244" i="15"/>
  <c r="F242" i="15"/>
  <c r="F240" i="15"/>
  <c r="F238" i="15"/>
  <c r="F236" i="15"/>
  <c r="F234" i="15"/>
  <c r="F232" i="15"/>
  <c r="F230" i="15"/>
  <c r="F228" i="15"/>
  <c r="F226" i="15"/>
  <c r="F222" i="15"/>
  <c r="F214" i="15"/>
  <c r="F212" i="15"/>
  <c r="F210" i="15"/>
  <c r="F206" i="15"/>
  <c r="F204" i="15"/>
  <c r="F202" i="15"/>
  <c r="F198" i="15"/>
  <c r="F196" i="15"/>
  <c r="F192" i="15"/>
  <c r="F190" i="15"/>
  <c r="F186" i="15"/>
  <c r="F166" i="15"/>
  <c r="F168" i="15"/>
  <c r="F170" i="15"/>
  <c r="F172" i="15"/>
  <c r="F174" i="15"/>
  <c r="F176" i="15"/>
  <c r="F180" i="15"/>
  <c r="F182" i="15"/>
  <c r="F164" i="15"/>
  <c r="F156" i="15"/>
  <c r="F158" i="15"/>
  <c r="F154" i="15"/>
  <c r="F152" i="15"/>
  <c r="F148" i="15"/>
  <c r="F146" i="15"/>
  <c r="F144" i="15"/>
  <c r="F76" i="15"/>
  <c r="F78" i="15"/>
  <c r="F80" i="15"/>
  <c r="F82" i="15"/>
  <c r="F84" i="15"/>
  <c r="F86" i="15"/>
  <c r="F88" i="15"/>
  <c r="F90" i="15"/>
  <c r="F92" i="15"/>
  <c r="F94" i="15"/>
  <c r="F96" i="15"/>
  <c r="F98" i="15"/>
  <c r="F100" i="15"/>
  <c r="F102" i="15"/>
  <c r="F104" i="15"/>
  <c r="F106" i="15"/>
  <c r="F108" i="15"/>
  <c r="F112" i="15"/>
  <c r="F114" i="15"/>
  <c r="F116" i="15"/>
  <c r="F118" i="15"/>
  <c r="F120" i="15"/>
  <c r="F122" i="15"/>
  <c r="F124" i="15"/>
  <c r="F126" i="15"/>
  <c r="F128" i="15"/>
  <c r="F130" i="15"/>
  <c r="F132" i="15"/>
  <c r="F134" i="15"/>
  <c r="F136" i="15"/>
  <c r="F138" i="15"/>
  <c r="F74" i="15"/>
  <c r="F72" i="15"/>
  <c r="F40" i="15"/>
  <c r="F42" i="15"/>
  <c r="F44" i="15"/>
  <c r="F46" i="15"/>
  <c r="F48" i="15"/>
  <c r="F50" i="15"/>
  <c r="F52" i="15"/>
  <c r="F54" i="15"/>
  <c r="F56" i="15"/>
  <c r="F58" i="15"/>
  <c r="F60" i="15"/>
  <c r="F62" i="15"/>
  <c r="F64" i="15"/>
  <c r="F66" i="15"/>
  <c r="F68" i="15"/>
  <c r="F38" i="15"/>
  <c r="F809" i="15" s="1"/>
  <c r="G12" i="2"/>
  <c r="G14" i="2"/>
  <c r="G15" i="2"/>
  <c r="G16" i="2"/>
  <c r="G17" i="2"/>
  <c r="G18" i="2"/>
  <c r="G19" i="2"/>
  <c r="G21" i="2"/>
  <c r="G26" i="2"/>
  <c r="G28" i="2"/>
  <c r="G30" i="2"/>
  <c r="G32" i="2"/>
  <c r="G34" i="2"/>
  <c r="G38" i="2"/>
  <c r="G39" i="2"/>
  <c r="G40" i="2"/>
  <c r="G41" i="2"/>
  <c r="G42" i="2"/>
  <c r="G43" i="2"/>
  <c r="G44" i="2"/>
  <c r="G45" i="2"/>
  <c r="G46" i="2"/>
  <c r="G47" i="2"/>
  <c r="G48" i="2"/>
  <c r="G49" i="2"/>
  <c r="G50" i="2"/>
  <c r="G51" i="2"/>
  <c r="G52" i="2"/>
  <c r="G53" i="2"/>
  <c r="G54" i="2"/>
  <c r="G55" i="2"/>
  <c r="G56" i="2"/>
  <c r="G57" i="2"/>
  <c r="G58" i="2"/>
  <c r="G59" i="2"/>
  <c r="G60" i="2"/>
  <c r="G61" i="2"/>
  <c r="G62" i="2"/>
  <c r="G63" i="2"/>
  <c r="G64" i="2"/>
  <c r="G65" i="2"/>
  <c r="G67" i="2"/>
  <c r="G69" i="2"/>
  <c r="G71" i="2"/>
  <c r="G73" i="2"/>
  <c r="G75" i="2"/>
  <c r="G77" i="2"/>
  <c r="G79" i="2"/>
  <c r="G81" i="2" l="1"/>
  <c r="C8" i="13" l="1"/>
  <c r="C6" i="13"/>
  <c r="C11" i="13" l="1"/>
</calcChain>
</file>

<file path=xl/sharedStrings.xml><?xml version="1.0" encoding="utf-8"?>
<sst xmlns="http://schemas.openxmlformats.org/spreadsheetml/2006/main" count="1094" uniqueCount="674">
  <si>
    <t>Bill No:1</t>
  </si>
  <si>
    <t>No</t>
  </si>
  <si>
    <t>DESCRIPTION</t>
  </si>
  <si>
    <t>UNIT</t>
  </si>
  <si>
    <t>Site Establishment:</t>
  </si>
  <si>
    <t>Sum</t>
  </si>
  <si>
    <t>Sign Board Labour</t>
  </si>
  <si>
    <t>Contractor shall erect on site, maintain throughout the construction duration</t>
  </si>
  <si>
    <t>each</t>
  </si>
  <si>
    <t xml:space="preserve">Transport </t>
  </si>
  <si>
    <t>LDV 4X2</t>
  </si>
  <si>
    <t>km</t>
  </si>
  <si>
    <t>LDV 4X4</t>
  </si>
  <si>
    <t>Mini-bus 13 Seater</t>
  </si>
  <si>
    <t>Mini-bus 23 Seater</t>
  </si>
  <si>
    <t>2-4 Ton Truck</t>
  </si>
  <si>
    <t xml:space="preserve">8 Ton Truck </t>
  </si>
  <si>
    <t>8 Ton Truck with Crane</t>
  </si>
  <si>
    <t>Verified By:</t>
  </si>
  <si>
    <t>Item</t>
  </si>
  <si>
    <t>Unit</t>
  </si>
  <si>
    <t>PRICING OF RATES</t>
  </si>
  <si>
    <t>Overtime work and normal work:</t>
  </si>
  <si>
    <t>SUPPLEMENTARY PREAMBLES</t>
  </si>
  <si>
    <t>m</t>
  </si>
  <si>
    <t>Sundries</t>
  </si>
  <si>
    <t>No.</t>
  </si>
  <si>
    <t>Proprietary items or materials:</t>
  </si>
  <si>
    <t>NOTE.   The  complete  electrical  installation  to  comply  with the  relevant  clauses  of  the  SABS  Code  of  Practise  for  the Wiring  of  Premises  SANS10142  -  1:2003  (previously  SABS 0142)</t>
  </si>
  <si>
    <t>All  equipment,  electrical  materials  or  methods  of  installation shall  comply  fully  with  SABS  0142-1  as  published  December 2001</t>
  </si>
  <si>
    <t>COC Certificate:</t>
  </si>
  <si>
    <t>GUARANTEE &amp; MAINTENANCE</t>
  </si>
  <si>
    <t>Provision of a guarantee against defective parts and workmanship for a period of twelve months after the date of issue of the Completion Certificate</t>
  </si>
  <si>
    <t>UPS</t>
  </si>
  <si>
    <t>CABLE TRENCHES</t>
  </si>
  <si>
    <t>SLEEVES</t>
  </si>
  <si>
    <t>50mm Diameter rigid pipes</t>
  </si>
  <si>
    <t>110mm Diameter rigid pipes</t>
  </si>
  <si>
    <t>HYDROBOILS</t>
  </si>
  <si>
    <t xml:space="preserve">Supply and fit including wiring , isolator switch fixed to walls. </t>
  </si>
  <si>
    <t>EARTHING LEAKAGE TEST</t>
  </si>
  <si>
    <t>SUPPLY ONLY OF LIGHT BULBS/ FLUORESCENT TUBES (SABS APPROVED ONLY)</t>
  </si>
  <si>
    <t>Light bulbs 220v (all watts)</t>
  </si>
  <si>
    <t>LED tubes slim line 1200 mm (all watts)</t>
  </si>
  <si>
    <t>LED tubes slim line 600 mm (all watts)</t>
  </si>
  <si>
    <t>Down light globes 220v (all watts)</t>
  </si>
  <si>
    <t>Down light globes 12v (all watts)</t>
  </si>
  <si>
    <t>Tenderers are advised that all labour charges and transport charges must be procured from the closest to the effected site.</t>
  </si>
  <si>
    <t>Any call out work commenced during working hours and completed after normal working hours will be compensated by using normal working hour rates only.</t>
  </si>
  <si>
    <t>Any call out work commenced after normal working hours will be compensated by using after normal working hour rates only.</t>
  </si>
  <si>
    <t>Hr</t>
  </si>
  <si>
    <t>Work to be done from Monday to Friday between 7:30am and 4pm:</t>
  </si>
  <si>
    <t>Materials</t>
  </si>
  <si>
    <t>NO.</t>
  </si>
  <si>
    <t>ITEM NO.</t>
  </si>
  <si>
    <t>150mm Diameter rigid pipes</t>
  </si>
  <si>
    <t>SUPPLY AND INSTALL PERIMETER FENCE LIGHTING</t>
  </si>
  <si>
    <t xml:space="preserve">1.8m - 2.4m high Mast </t>
  </si>
  <si>
    <t>Type j5: "LIH/BH/IND/LU/POLY/CL-2PL9" round surface mounted bulkhead fitting</t>
  </si>
  <si>
    <t>Type j6: 150W "LIH150W/OTELLA" wall mounted up/down fitting</t>
  </si>
  <si>
    <t>ELECTRICAL WORKS</t>
  </si>
  <si>
    <t>PRELIMINARY AND GENERAL</t>
  </si>
  <si>
    <t>SECTION 1</t>
  </si>
  <si>
    <t xml:space="preserve">150 - 300 Watts HPS fitting 220 Volts </t>
  </si>
  <si>
    <r>
      <t>m</t>
    </r>
    <r>
      <rPr>
        <vertAlign val="superscript"/>
        <sz val="10"/>
        <rFont val="Arial"/>
        <family val="2"/>
      </rPr>
      <t>3</t>
    </r>
  </si>
  <si>
    <t>2,5 Litre "Franke Zip Hydrofoil"</t>
  </si>
  <si>
    <t>5.0 Litre Franke Zip Hydrofoil'</t>
  </si>
  <si>
    <t>7,5 Litre "Franke Zip Hydrofoil"</t>
  </si>
  <si>
    <t xml:space="preserve">Earth leakage test per DB board including providing a report- 2phase </t>
  </si>
  <si>
    <t>Earth leakage test per DB board including providing a report - 3phase</t>
  </si>
  <si>
    <t>Fluorescent tubes slim line 1200 mm (all watts)</t>
  </si>
  <si>
    <t>Fluorescent tubes slim line 600 mm (all watts)</t>
  </si>
  <si>
    <t>1.2m Spark proof 220 volts 72 watts</t>
  </si>
  <si>
    <t>Type a1: 36W "Lisle LIH136 RC ECG" 1200mm long one tube prismatic diffuser fluorescent fitting</t>
  </si>
  <si>
    <t>Type a2: 36W "Lisle LIH236 RC ECG" 1200mm long two tube prismatic diffuser fluorescent fitting</t>
  </si>
  <si>
    <t>Type a3: 58W "Lisle LIH158 RC Prismatic/ECG" 1500mm long one tube prismatic diffuser fluorescent fitting</t>
  </si>
  <si>
    <t>Type a4: 58W "Lisle LIH258 RC Prismatic/ECG" 1500mm long two tube prismatic diffuser fluorescent fitting</t>
  </si>
  <si>
    <t>Type a5: "Lisle LIH258 ECG/Vapour" 1500mm long two tube vapour proof fluorescent fitting</t>
  </si>
  <si>
    <t>Type a6: 36W "Lisle LIH236 RC ECG/EM 50%" 1200mm long two tube prismatic diffuser fluorescent fitting complete with 1 hour battery back-up, etc.</t>
  </si>
  <si>
    <t>Type b1: 18W "Lisle LIH318 CI/Prismatic/ECG" 600 x 600mm recessed three tube prismatic diffuser fluorescent fitting complete with 1,5m cab tyre, 3-pin plug top, etc.</t>
  </si>
  <si>
    <t>Type b2: 36W "Lisle LIH336 CI/Prismatic/ECG" 1200 x 600mm recessed three tube prismatic diffuser fluorescent fitting complete with 1,5m cab tyre, 3-pin plug top, etc.</t>
  </si>
  <si>
    <t>Type b3: 36W "Lisle LIH336 CI/Prismatic/EM 50% for 1 hour/ECG" 1200 x 600mm recessed three tube prismatic diffuser fluorescent fitting complete with 1 hour battery back-up, 1,5m cab tyre, 3-pin plug top, etc.</t>
  </si>
  <si>
    <t>Type c1: 13W "Lisle LIH 1 P13" 175mm diameter one lamp fluorescent down lighter with white trim complete with glass lens, 1,5m cab tyre, 3-pin plug top, etc.</t>
  </si>
  <si>
    <t>Type c2: 18W "Lisle LIH 1 P18" 215mm diameter one lamp fluorescent down lighter with white trim complete with glass lens, 1,5m cab tyre, 3-pin plug top, etc.</t>
  </si>
  <si>
    <t>Type c3: 26W "Beak Rondo H" 212mm diameter two lamp fluorescent down lighter with white trim complete with 1,5m cab tyre, 3-pin plug top, etc.</t>
  </si>
  <si>
    <t>Type j1: 26W "Beak 31226" round one lamp fluorescent bulkhead fitting with black trim</t>
  </si>
  <si>
    <t>Type j4: "Beak Argos" single ceiling mounted emergency exit sign light complete with exit signage</t>
  </si>
  <si>
    <t>Type j7: "Beak Argos" double ceiling mounted emergency exit sign light complete with exit signage</t>
  </si>
  <si>
    <t>Type j8: "Beak Argos" double ceiling mounted emergency exit sign light complete with RTO204 exit signage</t>
  </si>
  <si>
    <t>Type p: 2 x 26W "Beak Dazzle" decorative pendant fitting complete with hook, 3m steel wire suspension, spiral flex, etc.</t>
  </si>
  <si>
    <t>Type m: Tube light with four 36W one lamp low brightness diffusers and three adjustable down lighters complete with all accessories and all in accordance with the drawings</t>
  </si>
  <si>
    <t>6</t>
  </si>
  <si>
    <t>7</t>
  </si>
  <si>
    <t>8</t>
  </si>
  <si>
    <t>9</t>
  </si>
  <si>
    <t>10</t>
  </si>
  <si>
    <t>11</t>
  </si>
  <si>
    <t>12</t>
  </si>
  <si>
    <t>13</t>
  </si>
  <si>
    <t>14</t>
  </si>
  <si>
    <t>15</t>
  </si>
  <si>
    <t>16</t>
  </si>
  <si>
    <t>17</t>
  </si>
  <si>
    <t>18</t>
  </si>
  <si>
    <t>26</t>
  </si>
  <si>
    <t>27</t>
  </si>
  <si>
    <t>28</t>
  </si>
  <si>
    <t>29</t>
  </si>
  <si>
    <t>30</t>
  </si>
  <si>
    <t>31</t>
  </si>
  <si>
    <t>32</t>
  </si>
  <si>
    <t>33</t>
  </si>
  <si>
    <t>34</t>
  </si>
  <si>
    <t>35</t>
  </si>
  <si>
    <t>All rates inserted in the Bills of Quantities shall cover all costs, charges and profit that may be considd necessary for the carrying out and observance for the provisions of these "Preambles to all Trades".</t>
  </si>
  <si>
    <t>Proprietary  items  or  materials  wh  specified  are  to  be  of the  brand  specified  -  or  other  approved  -  by  the  Eskom  (KZN) Official</t>
  </si>
  <si>
    <t>Sanitisers and Disinfectants</t>
  </si>
  <si>
    <t>The Tenderer shall insert the amount required against each item which he wishes to price and not insert a lump sum covering a series of items. Only such priced items shall be considd in respect of any adjustment to the Contract Sum.  Items left unpriced will be understood to be covd in the rates for other items throughout these Bills of Quantities.</t>
  </si>
  <si>
    <t>The Tenderer must refer to the Schedule of Rates bill and ensure the required skill profile for this Bill is utilised when carrying out works on site. Tenderers must make due allowance for this in their rates and no claims will be entertained in this regard after contract award.</t>
  </si>
  <si>
    <t>The Tenderers are advised that the following works may be done during normal working hours as well as after normal working hours. Tenderers must make due allowance for these working hours in the pricing as no claims will be entertained in this regard.</t>
  </si>
  <si>
    <t>Tenderers are advised that a COC must be supplied wh any electrical changes are done to the existing electrical system by the Contractor egg. fitting of plugs, switches, light fittings etc.</t>
  </si>
  <si>
    <t>The Tenderer to supply disposal certificates for all fluorescent tubes that are replaced</t>
  </si>
  <si>
    <t xml:space="preserve">UPS's to be maintained on various sites. This will be done on an as and when required basis and a quote to be submitted by the Tenderer when this is required. </t>
  </si>
  <si>
    <t>The tenderers are advised that the following works may be done during normal working hours as well as after normal working hours. Tenderers must make due allowance for these working hours in the pricing as no claims will be entertained in this regard.</t>
  </si>
  <si>
    <r>
      <t xml:space="preserve">Transport of resources to and from site will be done in terms of OHS Act (T). The cost to the Contractor to provide safe transport for his employees should be in terms of the Construction Regulations Clause 21 (2) (a) and (i) &amp; adhere to Eskom Life Saving rules. The transport rates includes for both the fixed and running cost components. Tracker records to be provided as proof of km's travelled. </t>
    </r>
    <r>
      <rPr>
        <b/>
        <i/>
        <sz val="10"/>
        <rFont val="Arial"/>
        <family val="2"/>
      </rPr>
      <t>Transport Distance to be Measured from Local Eskom  office - to Site and Return. Distances specified on Annexure A Tab</t>
    </r>
  </si>
  <si>
    <t>%</t>
  </si>
  <si>
    <t>Qty</t>
  </si>
  <si>
    <t xml:space="preserve">Rate </t>
  </si>
  <si>
    <t>Amount</t>
  </si>
  <si>
    <t>The Tenderer is referred to the relevant clauses in the Model Preambles for Trades and to the Supplementary Preambles</t>
  </si>
  <si>
    <t>Rate Approvals:</t>
  </si>
  <si>
    <t>The tenderer is advised that any rate that is required for new work must include the following breakdown:</t>
  </si>
  <si>
    <t>Material, labour, plant, wastage, transport and profit.</t>
  </si>
  <si>
    <t>CABLES (PROVISIONAL)</t>
  </si>
  <si>
    <t>PVC/SWA/PVC ECC stranded copper conductor drawn into sleeves and/or laid in trenches (excavation measured elsewhere)</t>
  </si>
  <si>
    <t>1</t>
  </si>
  <si>
    <t>4mm x 2-Core</t>
  </si>
  <si>
    <t>2</t>
  </si>
  <si>
    <t>6mm x 3-Core</t>
  </si>
  <si>
    <t>3</t>
  </si>
  <si>
    <t>6mm x 4-Core</t>
  </si>
  <si>
    <t>4</t>
  </si>
  <si>
    <t>10mm x 4-Core</t>
  </si>
  <si>
    <t>5</t>
  </si>
  <si>
    <t>16mm x 4-Core</t>
  </si>
  <si>
    <t>25mm x 4-Core</t>
  </si>
  <si>
    <t>35mm x 4-Core</t>
  </si>
  <si>
    <t>50mm x 4-Core</t>
  </si>
  <si>
    <t>70mm x 4-Core</t>
  </si>
  <si>
    <t>95mm x 4-Core</t>
  </si>
  <si>
    <t>120mm x 4-Core</t>
  </si>
  <si>
    <t>150mm x 4-Core</t>
  </si>
  <si>
    <t>185mm x 4-Core</t>
  </si>
  <si>
    <t>185mm H07 flex cable</t>
  </si>
  <si>
    <t>240mm2 x 4-Core</t>
  </si>
  <si>
    <t>300mm2 x 4-Core</t>
  </si>
  <si>
    <t>Cable terminations complete, including gland shrouds, lugs, number tags, tape, etc and connecting</t>
  </si>
  <si>
    <t>19</t>
  </si>
  <si>
    <t>20</t>
  </si>
  <si>
    <t>21</t>
  </si>
  <si>
    <t>22</t>
  </si>
  <si>
    <t>23</t>
  </si>
  <si>
    <t>24</t>
  </si>
  <si>
    <t>25</t>
  </si>
  <si>
    <t>70mm x 1-Core termination</t>
  </si>
  <si>
    <t>150 mm single core H07 cable</t>
  </si>
  <si>
    <t>185mm2 x 4-Core</t>
  </si>
  <si>
    <t>185mm H07 flex cable termination</t>
  </si>
  <si>
    <t>Re route cables</t>
  </si>
  <si>
    <t>240mm x 4-Core</t>
  </si>
  <si>
    <t>300mm x 4-Core</t>
  </si>
  <si>
    <t>Cable joints including terminations, single core tails, etc</t>
  </si>
  <si>
    <t>36</t>
  </si>
  <si>
    <t>37</t>
  </si>
  <si>
    <t>38</t>
  </si>
  <si>
    <t>39</t>
  </si>
  <si>
    <t>40</t>
  </si>
  <si>
    <t>41</t>
  </si>
  <si>
    <t>42</t>
  </si>
  <si>
    <t>43</t>
  </si>
  <si>
    <t>44</t>
  </si>
  <si>
    <t>45</t>
  </si>
  <si>
    <t>50</t>
  </si>
  <si>
    <t>51</t>
  </si>
  <si>
    <t>150mm Single core H07 cable termination</t>
  </si>
  <si>
    <t>52</t>
  </si>
  <si>
    <t>185mm x4 core cable joint</t>
  </si>
  <si>
    <t>CABLE TRAYS</t>
  </si>
  <si>
    <t>Galvanised heavy duty cable trays, including short lengths and fixed to walls</t>
  </si>
  <si>
    <t>53</t>
  </si>
  <si>
    <t>100mm Wide cable trays</t>
  </si>
  <si>
    <t>54</t>
  </si>
  <si>
    <t>150mm Wide cable trays</t>
  </si>
  <si>
    <t>55</t>
  </si>
  <si>
    <t>400mm Wide cable trays</t>
  </si>
  <si>
    <t>Extra over cable tray for:</t>
  </si>
  <si>
    <t>56</t>
  </si>
  <si>
    <t>150mm Bend</t>
  </si>
  <si>
    <t>57</t>
  </si>
  <si>
    <t>150mm T-piece</t>
  </si>
  <si>
    <t>58</t>
  </si>
  <si>
    <t>400mm Bend</t>
  </si>
  <si>
    <t>59</t>
  </si>
  <si>
    <t>400mm T-piece</t>
  </si>
  <si>
    <t>Unplasticised polyvinyl chloride (uPVC) sleeve piping including short lengths and jointing, laid in trench (trench and backfilling measured elsewhere)</t>
  </si>
  <si>
    <t>60</t>
  </si>
  <si>
    <t>61</t>
  </si>
  <si>
    <t>75mm Diameter rigid pipes</t>
  </si>
  <si>
    <t>62</t>
  </si>
  <si>
    <t>63</t>
  </si>
  <si>
    <t>64</t>
  </si>
  <si>
    <t>50mm Diameter flexible pipes</t>
  </si>
  <si>
    <t>65</t>
  </si>
  <si>
    <t>75mm Diameter flexible pipes</t>
  </si>
  <si>
    <t>66</t>
  </si>
  <si>
    <t>110mm Diameter flexible pipes</t>
  </si>
  <si>
    <t>Extra on UPVC piping for:</t>
  </si>
  <si>
    <t>67</t>
  </si>
  <si>
    <t>110mm Diameter long radius bend</t>
  </si>
  <si>
    <t>68</t>
  </si>
  <si>
    <t>150mm Diameter long radius bend</t>
  </si>
  <si>
    <t>69</t>
  </si>
  <si>
    <t>Soft excavation not exceeding 2m deep for cable trenches including risk of collapse of excavations, keeping excavations free from water, setting aside excavated material and later refilling of trenches</t>
  </si>
  <si>
    <t>Extra over excavation for cable or sleeve trenches for excavation in:</t>
  </si>
  <si>
    <t>70</t>
  </si>
  <si>
    <t>Intermediate material</t>
  </si>
  <si>
    <t>71</t>
  </si>
  <si>
    <t>Hard rock material</t>
  </si>
  <si>
    <t>SUNDRIES</t>
  </si>
  <si>
    <t>72</t>
  </si>
  <si>
    <t>Cable warning tape placed 150mm above cables in excavations</t>
  </si>
  <si>
    <t>73</t>
  </si>
  <si>
    <t>Concrete block cable marker with inscribed aluminium or brass indicator plate</t>
  </si>
  <si>
    <t>CUTTING THROUGH FLOORS, PAVINGS, ETC</t>
  </si>
  <si>
    <t>74</t>
  </si>
  <si>
    <t>Saw cutting through 100mm thick unreinforced concrete paving for 600mm wide cable trench and making good concrete on completion</t>
  </si>
  <si>
    <t>75</t>
  </si>
  <si>
    <t>Lifting up interlocking concrete block paving as necessary for 600mm wide cable trench and relaying and making good paving on completion</t>
  </si>
  <si>
    <t>76</t>
  </si>
  <si>
    <t>C3 Material required to stabilise road crossing</t>
  </si>
  <si>
    <t>CABLE MANHOLES</t>
  </si>
  <si>
    <t>77</t>
  </si>
  <si>
    <t>600mm x 600mm Brick inspection chamber not exceeding 1000mm deep internally, including precast concrete cover slab (cover elsewhere)</t>
  </si>
  <si>
    <t>78</t>
  </si>
  <si>
    <t>1000mm x 1000mm Brick inspection chamber not exceeding 1000mm deep internally, including precast concrete cover slab (cover elsewhere)</t>
  </si>
  <si>
    <t>79</t>
  </si>
  <si>
    <t>450mm x 450mm x 27,4kg cast iron grating and frame</t>
  </si>
  <si>
    <t>GENERAL LIGHTING POWER</t>
  </si>
  <si>
    <t>CONDUITS ETC</t>
  </si>
  <si>
    <t>Galvanised steel conduits</t>
  </si>
  <si>
    <t>80</t>
  </si>
  <si>
    <t>50mm Diameter</t>
  </si>
  <si>
    <t>Rigid PVC conduits</t>
  </si>
  <si>
    <t>81</t>
  </si>
  <si>
    <t>20mm Diameter</t>
  </si>
  <si>
    <t>82</t>
  </si>
  <si>
    <t>83</t>
  </si>
  <si>
    <t>PVC conduit accessories</t>
  </si>
  <si>
    <t>84</t>
  </si>
  <si>
    <t>Round conduit box for 20mm diameter conduits</t>
  </si>
  <si>
    <t>85</t>
  </si>
  <si>
    <t>Round conduit box for 25mm diameter conduits</t>
  </si>
  <si>
    <t>86</t>
  </si>
  <si>
    <t>Round conduit box for 32mm diameter conduits</t>
  </si>
  <si>
    <t>87</t>
  </si>
  <si>
    <t>100mm x 50mm x 50mm Deep box</t>
  </si>
  <si>
    <t>88</t>
  </si>
  <si>
    <t>100mm x 100mm x 50mm Deep box</t>
  </si>
  <si>
    <t>89</t>
  </si>
  <si>
    <t>Blank cover plate for 100mm x 100mm box</t>
  </si>
  <si>
    <t xml:space="preserve"> PVC conduits and accessories</t>
  </si>
  <si>
    <t>90</t>
  </si>
  <si>
    <t>50mm Flexible PVC conduit with conduit box adaptor</t>
  </si>
  <si>
    <t>WIRING CHANNELS</t>
  </si>
  <si>
    <t>91</t>
  </si>
  <si>
    <t>Type P2000 galvanised wiring channels fitted with full length cover plates and suspended from timber trusses/purlins</t>
  </si>
  <si>
    <t>92</t>
  </si>
  <si>
    <t>Type P8000 galvanised wiring channels fitted with full length cover plates and suspended from timber trusses/purlins</t>
  </si>
  <si>
    <t>POWER SKIRTINGS</t>
  </si>
  <si>
    <t>93</t>
  </si>
  <si>
    <t>150 x 50mm PVC two compartment power skirtings, fixed to walls</t>
  </si>
  <si>
    <t>Extra over for:</t>
  </si>
  <si>
    <t>94</t>
  </si>
  <si>
    <t>Body joint</t>
  </si>
  <si>
    <t>95</t>
  </si>
  <si>
    <t>Cover joint</t>
  </si>
  <si>
    <t>96</t>
  </si>
  <si>
    <t>Internal/external corner piece</t>
  </si>
  <si>
    <t>97</t>
  </si>
  <si>
    <t>End cap</t>
  </si>
  <si>
    <t>98</t>
  </si>
  <si>
    <t>16A Single three-pin flush mounted switched socket outlet complete with cover plate, fixed to skirting</t>
  </si>
  <si>
    <t>99</t>
  </si>
  <si>
    <t>16A Dedicated single three-pin flush mounted switched socket outlet complete with cover plate, fixed to skirting</t>
  </si>
  <si>
    <t>100</t>
  </si>
  <si>
    <t>16A Red coloured single three-pin flush mounted switched socket outlet complete with cover plate, fixed to skirting</t>
  </si>
  <si>
    <t>101</t>
  </si>
  <si>
    <t>RJ11 connector with cradle/cover and mod blank</t>
  </si>
  <si>
    <t>CONDUCTORS</t>
  </si>
  <si>
    <t>102</t>
  </si>
  <si>
    <t>2,5mm</t>
  </si>
  <si>
    <t>103</t>
  </si>
  <si>
    <t>6mm</t>
  </si>
  <si>
    <t>104</t>
  </si>
  <si>
    <t>105</t>
  </si>
  <si>
    <t>4mm</t>
  </si>
  <si>
    <t>106</t>
  </si>
  <si>
    <t>10mm</t>
  </si>
  <si>
    <t>LIGHT SWITCHES, SWITCHED SOCKET OUTLETS, ETC.</t>
  </si>
  <si>
    <t>NOTE : Rates must include for engraving cover plates indicating DB and circuit number labelling</t>
  </si>
  <si>
    <t>Switches, etc complete with engraved metal cover plates</t>
  </si>
  <si>
    <t>107</t>
  </si>
  <si>
    <t>P5 type photo electric cell complete with "Hubbel" type plug set suitable for mounting on and including galvanised pressed steel conduit box and neoprene gasket</t>
  </si>
  <si>
    <t>Switches, etc complete with engraved metal cover plates fixed in flush boxes:</t>
  </si>
  <si>
    <t>108</t>
  </si>
  <si>
    <t>16A One-lever one-way switch</t>
  </si>
  <si>
    <t>109</t>
  </si>
  <si>
    <t>16A Two-lever one-way switch</t>
  </si>
  <si>
    <t>110</t>
  </si>
  <si>
    <t>16A Three-lever one-way switch</t>
  </si>
  <si>
    <t>111</t>
  </si>
  <si>
    <t>16A One-lever two-way switch</t>
  </si>
  <si>
    <t>112</t>
  </si>
  <si>
    <t>16A One-lever one-way watertight switch</t>
  </si>
  <si>
    <t>113</t>
  </si>
  <si>
    <t>5A Single three-pin unswitched socket outlet for round box</t>
  </si>
  <si>
    <t>114</t>
  </si>
  <si>
    <t>16A Single three-pin switched socket outlet</t>
  </si>
  <si>
    <t>115</t>
  </si>
  <si>
    <t>16A Dedicated single three-pin switched socket outlet</t>
  </si>
  <si>
    <t>116</t>
  </si>
  <si>
    <t>16A Red coloured single three-pin switched socket outlet</t>
  </si>
  <si>
    <t>117</t>
  </si>
  <si>
    <t>16A Double three-pin switched socket outlet</t>
  </si>
  <si>
    <t>118</t>
  </si>
  <si>
    <t>16A Red coloured double three-pin switched socket outlet</t>
  </si>
  <si>
    <t>119</t>
  </si>
  <si>
    <t>16A Single three-pin waterproof switched socket outlet</t>
  </si>
  <si>
    <t>120</t>
  </si>
  <si>
    <t>20A Double pole isolator</t>
  </si>
  <si>
    <t>121</t>
  </si>
  <si>
    <t>20A Double pole weatherproof isolator</t>
  </si>
  <si>
    <t>122</t>
  </si>
  <si>
    <t>20A Triple pole isolator</t>
  </si>
  <si>
    <t>30A Double pole isolator</t>
  </si>
  <si>
    <t>124</t>
  </si>
  <si>
    <t>40A Triple pole isolator</t>
  </si>
  <si>
    <t>125</t>
  </si>
  <si>
    <t>150A Triple pole isolator</t>
  </si>
  <si>
    <t>126</t>
  </si>
  <si>
    <t>200A Triple pole isolator</t>
  </si>
  <si>
    <t>York Boxes</t>
  </si>
  <si>
    <t>127</t>
  </si>
  <si>
    <t>200 x 200mm Weatherproof york box</t>
  </si>
  <si>
    <t>LUMINAIRES AND EQUIPMENT</t>
  </si>
  <si>
    <t>Luminaires or equipment complete with lamps, connections, etc mounted in position</t>
  </si>
  <si>
    <t>128</t>
  </si>
  <si>
    <t>36W 1200mm long one tube prismatic diffuser fluorescent fitting</t>
  </si>
  <si>
    <t>129</t>
  </si>
  <si>
    <t>36W1200mm long two tube prismatic diffuser fluorescent fitting</t>
  </si>
  <si>
    <t>130</t>
  </si>
  <si>
    <t>58W 1500mm long one tube prismatic diffuser fluorescent fitting</t>
  </si>
  <si>
    <t>131</t>
  </si>
  <si>
    <t>58W 1500mm long two tube prismatic diffuser fluorescent fitting</t>
  </si>
  <si>
    <t>132</t>
  </si>
  <si>
    <t>36W1500mm long two tube vapour proof fluorescent fitting</t>
  </si>
  <si>
    <t>133</t>
  </si>
  <si>
    <t>36W  1200mm long two tube prismatic diffuser fluorescent fitting complete with 1 hour battery back-up, etc</t>
  </si>
  <si>
    <t>134</t>
  </si>
  <si>
    <t>18W  600mm x 600mm recessed three tube prismatic diffuser fluorescent fitting complete with 1,5m cabtyre, 3-pin plug top, etc</t>
  </si>
  <si>
    <t>135</t>
  </si>
  <si>
    <t>36W 1200mm x 600mm recessed three tube prismatic diffuser fluorescent fitting complete with 1,5m cabtyre, 3-pin plug top, etc</t>
  </si>
  <si>
    <t>136</t>
  </si>
  <si>
    <t>36W 1200mm x 600mm recessed three tube prismatic diffuser fluorescent fitting complete with 1 hour battery back-up, 1,5m cabtyre, 3-pin plug top, etc</t>
  </si>
  <si>
    <t>137</t>
  </si>
  <si>
    <t>13W 175mm diameter one lamp fluorescent downlighter with white trim complete with glass lens, 1,5m cabtyre, 3-pin plug top, etc</t>
  </si>
  <si>
    <t>18W 215mm diameter one lamp fluorescent downlighter with white trim complete with glass lens, 1,5m cabtyre, 3-pin plug top, etc</t>
  </si>
  <si>
    <t>26W 212mm diameter two lamp fluorescent downlighter with white trim complete with 1,5m cabtyre, 3-pin plug top, etc</t>
  </si>
  <si>
    <t>140</t>
  </si>
  <si>
    <t>26W  round one lamp fluorescent bulkhead fitting with black trim</t>
  </si>
  <si>
    <t>141</t>
  </si>
  <si>
    <t>Single ceiling mounted emergency exit sign light complete with exit signage</t>
  </si>
  <si>
    <t>142</t>
  </si>
  <si>
    <t>Round surface mounted bulkhead fitting</t>
  </si>
  <si>
    <t>143</t>
  </si>
  <si>
    <t>150W  wall mounted up/down fitting</t>
  </si>
  <si>
    <t>144</t>
  </si>
  <si>
    <t>Double ceiling mounted emergency exit sign light complete with exit signage</t>
  </si>
  <si>
    <t>145</t>
  </si>
  <si>
    <t>Double ceiling mounted emergency exit sign light complete with  exit signage</t>
  </si>
  <si>
    <t>146</t>
  </si>
  <si>
    <t>2 x 26W Decorative pendant fitting complete with hook, 3m steel wire suspension, spiral flex, etc</t>
  </si>
  <si>
    <t>147</t>
  </si>
  <si>
    <t>Tube light with four 36W one lamp low brightness diffusers and three adjustable downlighters complete with all accessories and all in accordance with the drawings</t>
  </si>
  <si>
    <t>148</t>
  </si>
  <si>
    <t>Provision of Certificates of Compliance</t>
  </si>
  <si>
    <t>HEAT DETECTION/INFRA RED TEST</t>
  </si>
  <si>
    <t>TESTING &amp; COMMISSIONING</t>
  </si>
  <si>
    <t>149</t>
  </si>
  <si>
    <t>Allow for testing, balancing and commissioning the complete electrical installation</t>
  </si>
  <si>
    <t>LIGHTNING PROTECTION INSTALLATION</t>
  </si>
  <si>
    <t>150</t>
  </si>
  <si>
    <t>Down conductors</t>
  </si>
  <si>
    <t>151</t>
  </si>
  <si>
    <t>Air terminal conductors</t>
  </si>
  <si>
    <t>152</t>
  </si>
  <si>
    <t>Terminations of down conductors to air terminals</t>
  </si>
  <si>
    <t>153</t>
  </si>
  <si>
    <r>
      <t>Complete termination arrangement of the 50mm</t>
    </r>
    <r>
      <rPr>
        <vertAlign val="superscript"/>
        <sz val="10"/>
        <rFont val="Arial"/>
        <family val="2"/>
      </rPr>
      <t>2</t>
    </r>
    <r>
      <rPr>
        <sz val="10"/>
        <rFont val="Arial"/>
        <family val="2"/>
      </rPr>
      <t xml:space="preserve"> aluminium conductor to the metal sheeting including all necessary lugs, ferrules, making off of ends, clamps, etc</t>
    </r>
  </si>
  <si>
    <t>Earthing conductors</t>
  </si>
  <si>
    <t>154</t>
  </si>
  <si>
    <r>
      <t>70mm</t>
    </r>
    <r>
      <rPr>
        <vertAlign val="superscript"/>
        <sz val="10"/>
        <rFont val="Arial"/>
        <family val="2"/>
      </rPr>
      <t>2</t>
    </r>
    <r>
      <rPr>
        <sz val="10"/>
        <rFont val="Arial"/>
        <family val="2"/>
      </rPr>
      <t xml:space="preserve"> Green PVC insulated copper conductor laid in trenches (trenches elsewhere) including jointing, etc</t>
    </r>
  </si>
  <si>
    <t>Terminations of earthing conductors to down conductors</t>
  </si>
  <si>
    <t>155</t>
  </si>
  <si>
    <r>
      <t>Complete termination arrangement of the 70mm</t>
    </r>
    <r>
      <rPr>
        <vertAlign val="superscript"/>
        <sz val="10"/>
        <rFont val="Arial"/>
        <family val="2"/>
      </rPr>
      <t>2</t>
    </r>
    <r>
      <rPr>
        <sz val="10"/>
        <rFont val="Arial"/>
        <family val="2"/>
      </rPr>
      <t xml:space="preserve"> PVC insulated earth conductor to the 50mm</t>
    </r>
    <r>
      <rPr>
        <vertAlign val="superscript"/>
        <sz val="10"/>
        <rFont val="Arial"/>
        <family val="2"/>
      </rPr>
      <t>2</t>
    </r>
    <r>
      <rPr>
        <sz val="10"/>
        <rFont val="Arial"/>
        <family val="2"/>
      </rPr>
      <t xml:space="preserve"> aluminium down conductor including all necessary lugs, ferrules, making off of ends, clamps, etc</t>
    </r>
  </si>
  <si>
    <t>Earth electrodes</t>
  </si>
  <si>
    <t>156</t>
  </si>
  <si>
    <t>3.6m long copper clad steel electrodes driven into the ground with top end of electrode 500mm below finished ground level</t>
  </si>
  <si>
    <t>Terminations of earthing conductors to earth electrodes</t>
  </si>
  <si>
    <t>157</t>
  </si>
  <si>
    <r>
      <t>Complete termination arrangement of the 70mm</t>
    </r>
    <r>
      <rPr>
        <vertAlign val="superscript"/>
        <sz val="10"/>
        <rFont val="Arial"/>
        <family val="2"/>
      </rPr>
      <t>2</t>
    </r>
    <r>
      <rPr>
        <sz val="10"/>
        <rFont val="Arial"/>
        <family val="2"/>
      </rPr>
      <t xml:space="preserve"> PVC insulated copper conductor to the installed earth electrodes including all necessary lugs, ferrules, making off of ends, clamps, etc</t>
    </r>
  </si>
  <si>
    <t>TESTING, ETC</t>
  </si>
  <si>
    <t>158</t>
  </si>
  <si>
    <t>Allow for the testing of the completed system and the issue of a SABS based Certificate of Compliance</t>
  </si>
  <si>
    <t>Cast in concrete, surface bed or screed</t>
  </si>
  <si>
    <t xml:space="preserve">Fixed in dry wall partitioning not exceeding </t>
  </si>
  <si>
    <t>3000mm above floor level</t>
  </si>
  <si>
    <t>POWER SKIRTING</t>
  </si>
  <si>
    <t>Note :</t>
  </si>
  <si>
    <t>One-compartment</t>
  </si>
  <si>
    <t>Two-compartment</t>
  </si>
  <si>
    <t>Three-compartment</t>
  </si>
  <si>
    <t>Extra over power skirting complete with cover for</t>
  </si>
  <si>
    <t>One-compartment end cap</t>
  </si>
  <si>
    <t>Two-compartment end cap</t>
  </si>
  <si>
    <t>Three-compartment end cap</t>
  </si>
  <si>
    <r>
      <t>One-compartment 45</t>
    </r>
    <r>
      <rPr>
        <vertAlign val="superscript"/>
        <sz val="10"/>
        <color indexed="8"/>
        <rFont val="Arial"/>
        <family val="2"/>
      </rPr>
      <t>o</t>
    </r>
    <r>
      <rPr>
        <sz val="10"/>
        <color indexed="8"/>
        <rFont val="Arial"/>
        <family val="2"/>
      </rPr>
      <t xml:space="preserve"> bend</t>
    </r>
  </si>
  <si>
    <r>
      <t>Two-compartment 45</t>
    </r>
    <r>
      <rPr>
        <vertAlign val="superscript"/>
        <sz val="10"/>
        <color indexed="8"/>
        <rFont val="Arial"/>
        <family val="2"/>
      </rPr>
      <t>o</t>
    </r>
    <r>
      <rPr>
        <sz val="10"/>
        <color indexed="8"/>
        <rFont val="Arial"/>
        <family val="2"/>
      </rPr>
      <t xml:space="preserve"> bend </t>
    </r>
  </si>
  <si>
    <r>
      <t>Three-compartment 45</t>
    </r>
    <r>
      <rPr>
        <vertAlign val="superscript"/>
        <sz val="10"/>
        <color indexed="8"/>
        <rFont val="Arial"/>
        <family val="2"/>
      </rPr>
      <t>o</t>
    </r>
    <r>
      <rPr>
        <sz val="10"/>
        <color indexed="8"/>
        <rFont val="Arial"/>
        <family val="2"/>
      </rPr>
      <t xml:space="preserve"> bend </t>
    </r>
  </si>
  <si>
    <r>
      <t>One-compartment 90</t>
    </r>
    <r>
      <rPr>
        <vertAlign val="superscript"/>
        <sz val="10"/>
        <color indexed="8"/>
        <rFont val="Arial"/>
        <family val="2"/>
      </rPr>
      <t>o</t>
    </r>
    <r>
      <rPr>
        <sz val="10"/>
        <color indexed="8"/>
        <rFont val="Arial"/>
        <family val="2"/>
      </rPr>
      <t xml:space="preserve"> bend</t>
    </r>
  </si>
  <si>
    <r>
      <t>Two-compartment 90</t>
    </r>
    <r>
      <rPr>
        <vertAlign val="superscript"/>
        <sz val="10"/>
        <color indexed="8"/>
        <rFont val="Arial"/>
        <family val="2"/>
      </rPr>
      <t>o</t>
    </r>
    <r>
      <rPr>
        <sz val="10"/>
        <color indexed="8"/>
        <rFont val="Arial"/>
        <family val="2"/>
      </rPr>
      <t xml:space="preserve"> bend </t>
    </r>
  </si>
  <si>
    <r>
      <t>Three-compartment 90</t>
    </r>
    <r>
      <rPr>
        <vertAlign val="superscript"/>
        <sz val="10"/>
        <color indexed="8"/>
        <rFont val="Arial"/>
        <family val="2"/>
      </rPr>
      <t>o</t>
    </r>
    <r>
      <rPr>
        <sz val="10"/>
        <color indexed="8"/>
        <rFont val="Arial"/>
        <family val="2"/>
      </rPr>
      <t xml:space="preserve"> bend</t>
    </r>
  </si>
  <si>
    <t xml:space="preserve">One-compartment tee piece </t>
  </si>
  <si>
    <t>Two-compartment tee piece</t>
  </si>
  <si>
    <t>Three-compartment tee piece</t>
  </si>
  <si>
    <t>16A three-pin switched socket outlet</t>
  </si>
  <si>
    <t>13A three-pin red dedicated switched socket outlet</t>
  </si>
  <si>
    <t>Telephone outlet</t>
  </si>
  <si>
    <t>Computer data outlet</t>
  </si>
  <si>
    <t xml:space="preserve">DRAW WIRE </t>
  </si>
  <si>
    <t>Galvanised draw wire drawn into wireways</t>
  </si>
  <si>
    <t>1.6mm Diameter</t>
  </si>
  <si>
    <t>2.5mm Diameter</t>
  </si>
  <si>
    <t>Servicing</t>
  </si>
  <si>
    <t>Visual Inspection of all electrical components</t>
  </si>
  <si>
    <t>COMPOSITE WIRING SYSTEM</t>
  </si>
  <si>
    <t>Distribution boards</t>
  </si>
  <si>
    <t>Testing and commissioning</t>
  </si>
  <si>
    <t>HOURLY RATE: GAUTENG</t>
  </si>
  <si>
    <t>Prior written approval must be received from the Eskom GOU Properties Official prior to commencement of work.</t>
  </si>
  <si>
    <t>General labourer</t>
  </si>
  <si>
    <t xml:space="preserve">Percentage Mark Up =                    </t>
  </si>
  <si>
    <t>Carried To Final Summary</t>
  </si>
  <si>
    <t>20mm Pvc Conduit Cast In Concrete</t>
  </si>
  <si>
    <t>20mm Pvc Conduit Fixed On Surface</t>
  </si>
  <si>
    <t>20mm Pvc Conduit Chased In Brick</t>
  </si>
  <si>
    <t>20mm Pvc Conduit Chased In Concrete</t>
  </si>
  <si>
    <t>25mm Pvc Conduit Cast In Concrete</t>
  </si>
  <si>
    <t>25mm Pvc Conduit Fixed On Surface</t>
  </si>
  <si>
    <t>25mm Pvc Conduit Chased In Brick</t>
  </si>
  <si>
    <t>25mm Pvc Conduit Chased In Concrete</t>
  </si>
  <si>
    <t>32mm Pvc Conduit Cast In Concrete</t>
  </si>
  <si>
    <t>32mm Pvc Conduit Fixed On Surface</t>
  </si>
  <si>
    <t>32mm Pvc Conduit Chased In Brick</t>
  </si>
  <si>
    <t>32mm Pvc Conduit Chased In Concrete</t>
  </si>
  <si>
    <t>40mm Pvc Conduit Cast In Concrete</t>
  </si>
  <si>
    <t>40mm Pvc Conduit Fixed On Surface</t>
  </si>
  <si>
    <t>40mm Pvc Conduit Chased In Brick</t>
  </si>
  <si>
    <t>40mm Pvc Conduit Chased In Concrete</t>
  </si>
  <si>
    <t>50mm Pvc Conduit Cast In Concrete</t>
  </si>
  <si>
    <t>50mm Pvc Conduit Fixed On Surface</t>
  </si>
  <si>
    <t>50mm Pvc Conduit Chased In Brick</t>
  </si>
  <si>
    <t>50mm Pvc Conduit Chased In Concrete</t>
  </si>
  <si>
    <t>20mm Bosal (Black) Cast In Concrete</t>
  </si>
  <si>
    <t>20mm Bosal (Galvanised) Cast In Concrete</t>
  </si>
  <si>
    <t>QTY</t>
  </si>
  <si>
    <t>RATE</t>
  </si>
  <si>
    <t>Personal Protective Clothing:</t>
  </si>
  <si>
    <t>Power skirting with powder coated finish in a approved colour complete with cover including all necessary wiring, isolators, etc. surface mounted to brickwork, concrete or partitioning</t>
  </si>
  <si>
    <t>Switches, etc. complete with and including all necessary wiring, isolators, cover plate, etc. as required, fixed to power skirting</t>
  </si>
  <si>
    <t>All notices and markers, safety equipment, etc as required by law</t>
  </si>
  <si>
    <t>Install all power skirting covers after services are completed</t>
  </si>
  <si>
    <t>AMOUNT</t>
  </si>
  <si>
    <t>SUPPLY AND INSTALL OF ENERGIZERS</t>
  </si>
  <si>
    <t>Power supply card (BS120 battery charger)</t>
  </si>
  <si>
    <t>Relay Card (Alarm card) 8 Channel</t>
  </si>
  <si>
    <t>Relay Card (Alarm card) 25 Channel</t>
  </si>
  <si>
    <t>Communications card (BS120 Monitor board)</t>
  </si>
  <si>
    <t>HT Transformer</t>
  </si>
  <si>
    <t>Capacitor card (Energiser Board)</t>
  </si>
  <si>
    <t>12v 7Ah Batteries</t>
  </si>
  <si>
    <t>Control boxes (BS120 Display unit with or without SMS module)</t>
  </si>
  <si>
    <t>SMS module for keypad</t>
  </si>
  <si>
    <t>Mimic panels - Remote control BS120</t>
  </si>
  <si>
    <t>Syncronising box (BS120 Synchronising unit)</t>
  </si>
  <si>
    <t>RS485 to Plastic fibre convertor</t>
  </si>
  <si>
    <t>BS120 CT unit</t>
  </si>
  <si>
    <t>220/110V Step-down transformer</t>
  </si>
  <si>
    <t>BS120 Energiser complete</t>
  </si>
  <si>
    <t>4x BS120 Isolator kiosk complete</t>
  </si>
  <si>
    <t>RS485 - 2wire master unit</t>
  </si>
  <si>
    <t>Lightning diverter</t>
  </si>
  <si>
    <t>RS485-RS232 converter</t>
  </si>
  <si>
    <t>Repair BS120 equipment</t>
  </si>
  <si>
    <t>Fence repairs Provide service</t>
  </si>
  <si>
    <t>Rep Equipment inspect, repair/replace</t>
  </si>
  <si>
    <t>Provide courier services road transport parcel</t>
  </si>
  <si>
    <t>Mimic unit lock</t>
  </si>
  <si>
    <t>Centurion D10 Complete motor.</t>
  </si>
  <si>
    <t>Centurion D10 Control card.</t>
  </si>
  <si>
    <t>Centurion D10 24V Charger.</t>
  </si>
  <si>
    <t>Centurion D10 Optical Censor.</t>
  </si>
  <si>
    <t>IR Safety Beams (Set)</t>
  </si>
  <si>
    <t>12V Remote control alkaline batteries</t>
  </si>
  <si>
    <t>Centurion one button remote control</t>
  </si>
  <si>
    <t>Centurion four button remote control</t>
  </si>
  <si>
    <t>Centurion Supahelix receiver</t>
  </si>
  <si>
    <t>Remote control replacement buttons</t>
  </si>
  <si>
    <t>Centurion Vantage 500 motor complete</t>
  </si>
  <si>
    <t>Centurion Vantage 500 motor controller</t>
  </si>
  <si>
    <t>Centurion Vantage 500 motor</t>
  </si>
  <si>
    <t>Ferrules</t>
  </si>
  <si>
    <t>Galvanised 2,24mm wire 1000M</t>
  </si>
  <si>
    <t>Galvanised Line Clamps</t>
  </si>
  <si>
    <t>Polypropylene Insulators</t>
  </si>
  <si>
    <t>Donaldson tensioners</t>
  </si>
  <si>
    <t>Ceramic strain insulators</t>
  </si>
  <si>
    <t>Replacement of the following spares on Fences:</t>
  </si>
  <si>
    <t>Upgrading and servicing of existing distribution board including supply and installation of all necessary equipment and associated wiring, piping, trunking, circuit breakers, etc. complete as necessary for new installation</t>
  </si>
  <si>
    <t>Replacement of the following  gate accesories:</t>
  </si>
  <si>
    <t>Supply Equipment for working at Heights &amp; ensure use thereof for full compliance.(for duration of the contract)</t>
  </si>
  <si>
    <t>Supply barricades to ensure full compliance to legislation.(for duration of the contract)</t>
  </si>
  <si>
    <t xml:space="preserve">Steel toe capped safety boots </t>
  </si>
  <si>
    <t xml:space="preserve">Gloves </t>
  </si>
  <si>
    <t>Hard hat with chin straps</t>
  </si>
  <si>
    <t>Ear protection (earplugs etc)</t>
  </si>
  <si>
    <t>Eye protection appropriate to task performed</t>
  </si>
  <si>
    <t xml:space="preserve">Overalls </t>
  </si>
  <si>
    <t>Medical screening</t>
  </si>
  <si>
    <t>Entrance medical per person</t>
  </si>
  <si>
    <t>Periodic medical person</t>
  </si>
  <si>
    <t>Exit memedical person</t>
  </si>
  <si>
    <t>5 litre</t>
  </si>
  <si>
    <t>Tenderers are advised that any work completed by the electrical sub-contractor must be supported by a COC Certificate to the approval of the Service Manager.</t>
  </si>
  <si>
    <t>Proprietary  items  or  materials  where  specified  are  to  be  of the  brand  specified - or other approved - by the Service Manager.</t>
  </si>
  <si>
    <t>Rate approvals must be authorised by the Service Manager prior to work being carried out.</t>
  </si>
  <si>
    <t>TRANSMISSION FACILITIES</t>
  </si>
  <si>
    <t>*Where the word "Bill Of Quantities" is used it shall mean Price Schedule</t>
  </si>
  <si>
    <t>CONTRACT NUMBER</t>
  </si>
  <si>
    <t xml:space="preserve">: </t>
  </si>
  <si>
    <t>CONTRACTOR</t>
  </si>
  <si>
    <t>:</t>
  </si>
  <si>
    <t xml:space="preserve">CONTRACT AMOUNT </t>
  </si>
  <si>
    <t>Not applicable</t>
  </si>
  <si>
    <t>(Excluding VAT)</t>
  </si>
  <si>
    <t>(Contract is rates based)</t>
  </si>
  <si>
    <t>AUTHORISED SIGNATORY NAME</t>
  </si>
  <si>
    <t>DESIGNATION</t>
  </si>
  <si>
    <t>AUTHORISED SIGNATURE</t>
  </si>
  <si>
    <t>DATE</t>
  </si>
  <si>
    <t>PROVISION OF ELECTRICAL MAINTENANCE SERVICES FOR TRANSMISSION REAL ESTATE (EASTERN GRID-KWAZULU NATAL)</t>
  </si>
  <si>
    <t>SECTION 2</t>
  </si>
  <si>
    <t xml:space="preserve">SECTION NO. 1:  PRELIMINARY AND GENERAL </t>
  </si>
  <si>
    <t>SECTION 3</t>
  </si>
  <si>
    <t>SECTION NO. 2:  ELECTRICAL WORKS</t>
  </si>
  <si>
    <t>SECTION NO. 3:  LABOUR</t>
  </si>
  <si>
    <t>Other  Safety compliance (Specify)</t>
  </si>
  <si>
    <t>i.</t>
  </si>
  <si>
    <t>ii.</t>
  </si>
  <si>
    <t>iii.</t>
  </si>
  <si>
    <t>iv.</t>
  </si>
  <si>
    <t>v</t>
  </si>
  <si>
    <t>LABOUR</t>
  </si>
  <si>
    <t>The tenderer is advised that the following items are Labour Rates for items not covered in this Pricelist.</t>
  </si>
  <si>
    <t>All and any other materials used that is not allowed for in the BOQ shall be re-imbursed at cost plus  fee (Percentage Mark-Up).  Actual invoices shall be submitted to Service Manager.</t>
  </si>
  <si>
    <t>Visibility vests</t>
  </si>
  <si>
    <t>Total Carried to summary</t>
  </si>
  <si>
    <r>
      <t xml:space="preserve">PVC insulated </t>
    </r>
    <r>
      <rPr>
        <b/>
        <u/>
        <sz val="10"/>
        <color rgb="FFFF0000"/>
        <rFont val="Arial"/>
        <family val="2"/>
      </rPr>
      <t>stranded copper earth</t>
    </r>
    <r>
      <rPr>
        <b/>
        <u/>
        <sz val="10"/>
        <rFont val="Arial"/>
        <family val="2"/>
      </rPr>
      <t xml:space="preserve"> conductors drawn into wireways:</t>
    </r>
  </si>
  <si>
    <r>
      <t xml:space="preserve">PVC insulated </t>
    </r>
    <r>
      <rPr>
        <b/>
        <u/>
        <sz val="10"/>
        <color rgb="FFFF0000"/>
        <rFont val="Arial"/>
        <family val="2"/>
      </rPr>
      <t>stranded copper conductors</t>
    </r>
    <r>
      <rPr>
        <b/>
        <u/>
        <sz val="10"/>
        <rFont val="Arial"/>
        <family val="2"/>
      </rPr>
      <t xml:space="preserve"> drawn into wireways:</t>
    </r>
  </si>
  <si>
    <t>Refer to 240 - 83382076 Flood lightings standard</t>
  </si>
  <si>
    <t>Sanitizer, with not less than 70% alcohol must comply to WHO-recommended handrub formulations</t>
  </si>
  <si>
    <t>Master Instalation Electrician</t>
  </si>
  <si>
    <t>Installation Electrician</t>
  </si>
  <si>
    <t>Qualified Electrician Artisan</t>
  </si>
  <si>
    <t>Electrician  Assistant</t>
  </si>
  <si>
    <t>Safety officer</t>
  </si>
  <si>
    <t>Safety Officer</t>
  </si>
  <si>
    <t>Work to be done on Sundays and public holidays.</t>
  </si>
  <si>
    <t>Work to be done after normal working hours and Saturdays.</t>
  </si>
  <si>
    <t>Master Installation Electrician</t>
  </si>
  <si>
    <t>Spares</t>
  </si>
  <si>
    <t>150kVA</t>
  </si>
  <si>
    <t>SERVICING</t>
  </si>
  <si>
    <t>Monthly Inspection as per above checklist</t>
  </si>
  <si>
    <t>Minor services as per above check list for:</t>
  </si>
  <si>
    <t>150 kVA Generator</t>
  </si>
  <si>
    <t>Per service</t>
  </si>
  <si>
    <t>Major Services – 1 (one) per annum as per the above check list</t>
  </si>
  <si>
    <t>GENERATORS</t>
  </si>
  <si>
    <t>150 kVA Generator Cummins</t>
  </si>
  <si>
    <t>Fill up diesel to generator</t>
  </si>
  <si>
    <t>litre</t>
  </si>
  <si>
    <t>Generator connection points,380V supply socket (TBC)</t>
  </si>
  <si>
    <t>Service, maintain and repair of Uninterruped Power Supply Systems</t>
  </si>
  <si>
    <t>UPS Inspections</t>
  </si>
  <si>
    <t>Pricing shall include the provison of service records and inspection sheets</t>
  </si>
  <si>
    <t xml:space="preserve">Capacity of UPS's vary from site to site </t>
  </si>
  <si>
    <t>Quartely Service of UPS including battery maintenance</t>
  </si>
  <si>
    <t>Monthly Visual Inspection of UPS's including battery maintenance</t>
  </si>
  <si>
    <t>Yearly Service of UPS including battery maintenance</t>
  </si>
  <si>
    <t xml:space="preserve"> Software program</t>
  </si>
  <si>
    <t>CPU for mimic</t>
  </si>
  <si>
    <t xml:space="preserve">16A  Monoblock white single switch plug </t>
  </si>
  <si>
    <t xml:space="preserve">16A Dedicated  monoblock red single switch plug </t>
  </si>
  <si>
    <t xml:space="preserve">Double data communication </t>
  </si>
  <si>
    <t xml:space="preserve"> 2 pin double plug </t>
  </si>
  <si>
    <t>3m Power pole (57mm @ 4.22kg each)</t>
  </si>
  <si>
    <t>3.5m Power pole (57mm @ 4.90kg each)</t>
  </si>
  <si>
    <t>4m Power pole (57mm @ 5,42kg each)</t>
  </si>
  <si>
    <t>4.5m Power pole (57mm @ 6,18kg each)</t>
  </si>
  <si>
    <r>
      <t>50mm</t>
    </r>
    <r>
      <rPr>
        <vertAlign val="superscript"/>
        <sz val="10"/>
        <rFont val="Arial"/>
        <family val="2"/>
      </rPr>
      <t>2</t>
    </r>
    <r>
      <rPr>
        <sz val="10"/>
        <rFont val="Arial"/>
        <family val="2"/>
      </rPr>
      <t xml:space="preserve"> Aluminium conductors surface mounted on walls, etc including all necessary fixing accessories, insulating sleeves, stand off brackets, jointing, etc</t>
    </r>
  </si>
  <si>
    <r>
      <t>50mm</t>
    </r>
    <r>
      <rPr>
        <vertAlign val="superscript"/>
        <sz val="10"/>
        <rFont val="Arial"/>
        <family val="2"/>
      </rPr>
      <t>2</t>
    </r>
    <r>
      <rPr>
        <sz val="10"/>
        <rFont val="Arial"/>
        <family val="2"/>
      </rPr>
      <t xml:space="preserve"> Aluminium conductors surface mounted on metal roofing, etc including all necessary fixing accessories, insulating sleeves, stand off brackets, jointing, etc</t>
    </r>
  </si>
  <si>
    <t>Genlux lighting IEC60598 IP66</t>
  </si>
  <si>
    <t>Down light globes 230v (all watts)</t>
  </si>
  <si>
    <t>Fluorescent tubes slim line 1400 mm (all watts)</t>
  </si>
  <si>
    <t>The rates for power skirting shall include  for splices, joining, drilling, etc.</t>
  </si>
  <si>
    <t>16A  One-lever one-way switch with dimmer control (2kW)</t>
  </si>
  <si>
    <t>159</t>
  </si>
  <si>
    <t>160</t>
  </si>
  <si>
    <t>161</t>
  </si>
  <si>
    <t>162</t>
  </si>
  <si>
    <t>163</t>
  </si>
  <si>
    <t>164</t>
  </si>
  <si>
    <t>165</t>
  </si>
  <si>
    <t>166</t>
  </si>
  <si>
    <t>167</t>
  </si>
  <si>
    <t>168</t>
  </si>
  <si>
    <t>169</t>
  </si>
  <si>
    <t>170</t>
  </si>
  <si>
    <t>171</t>
  </si>
  <si>
    <t>172</t>
  </si>
  <si>
    <t>173</t>
  </si>
  <si>
    <t>174</t>
  </si>
  <si>
    <t>207</t>
  </si>
  <si>
    <t>208</t>
  </si>
  <si>
    <t>209</t>
  </si>
  <si>
    <t>210</t>
  </si>
  <si>
    <t>211</t>
  </si>
  <si>
    <t>212</t>
  </si>
  <si>
    <t>213</t>
  </si>
  <si>
    <t>214</t>
  </si>
  <si>
    <t>215</t>
  </si>
  <si>
    <t>SUMMARY</t>
  </si>
  <si>
    <t>304</t>
  </si>
  <si>
    <t>305</t>
  </si>
  <si>
    <t>306</t>
  </si>
  <si>
    <t>308</t>
  </si>
  <si>
    <t>309</t>
  </si>
  <si>
    <t>320</t>
  </si>
  <si>
    <t>SERVICE MANAGER</t>
  </si>
  <si>
    <t>Sanitation (Portable Toilets) per month</t>
  </si>
  <si>
    <t>Electricity (Temporary if no Electricity Available on Site) per month</t>
  </si>
  <si>
    <t>PPE for duration of the contract</t>
  </si>
  <si>
    <t>Monthly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</si>
</sst>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R&quot;* #,##0.00_-;\-&quot;R&quot;* #,##0.00_-;_-&quot;R&quot;* &quot;-&quot;??_-;_-@_-"/>
    <numFmt numFmtId="43" formatCode="_-* #,##0.00_-;\-* #,##0.00_-;_-* &quot;-&quot;??_-;_-@_-"/>
    <numFmt numFmtId="164" formatCode="&quot;R&quot;\ #,##0.00"/>
    <numFmt numFmtId="165" formatCode="_ * #,##0.00_ ;_ * \-#,##0.00_ ;_ * &quot;-&quot;??_ ;_ @_ "/>
    <numFmt numFmtId="166" formatCode="[$-F800]dddd\,\ mmmm\ dd\,\ yyyy"/>
  </numFmts>
  <fonts count="42" x14ac:knownFonts="1">
    <font>
      <sz val="11"/>
      <color theme="1"/>
      <name val="Calibri"/>
      <family val="2"/>
      <scheme val="minor"/>
    </font>
    <font>
      <sz val="10"/>
      <color theme="1"/>
      <name val="Arial"/>
      <family val="2"/>
    </font>
    <font>
      <b/>
      <sz val="10"/>
      <name val="Arial"/>
      <family val="2"/>
    </font>
    <font>
      <sz val="10"/>
      <name val="Arial"/>
      <family val="2"/>
    </font>
    <font>
      <b/>
      <u/>
      <sz val="10"/>
      <name val="Arial"/>
      <family val="2"/>
    </font>
    <font>
      <sz val="10"/>
      <color rgb="FF000000"/>
      <name val="Arial"/>
      <family val="2"/>
    </font>
    <font>
      <sz val="10"/>
      <name val="Calibri"/>
      <family val="2"/>
      <scheme val="minor"/>
    </font>
    <font>
      <b/>
      <i/>
      <sz val="10"/>
      <name val="Arial"/>
      <family val="2"/>
    </font>
    <font>
      <b/>
      <u/>
      <sz val="10"/>
      <color theme="1"/>
      <name val="Arial"/>
      <family val="2"/>
    </font>
    <font>
      <b/>
      <sz val="10"/>
      <color theme="1"/>
      <name val="Arial"/>
      <family val="2"/>
    </font>
    <font>
      <sz val="10"/>
      <color rgb="FFFF0000"/>
      <name val="Arial"/>
      <family val="2"/>
    </font>
    <font>
      <vertAlign val="superscript"/>
      <sz val="10"/>
      <name val="Arial"/>
      <family val="2"/>
    </font>
    <font>
      <b/>
      <sz val="11"/>
      <name val="Arial"/>
      <family val="2"/>
    </font>
    <font>
      <b/>
      <u/>
      <sz val="11"/>
      <name val="Arial"/>
      <family val="2"/>
    </font>
    <font>
      <sz val="10"/>
      <name val="Arial"/>
      <family val="2"/>
    </font>
    <font>
      <sz val="11"/>
      <color indexed="8"/>
      <name val="Calibri"/>
      <family val="2"/>
    </font>
    <font>
      <b/>
      <sz val="10"/>
      <color indexed="8"/>
      <name val="Calibri"/>
      <family val="2"/>
    </font>
    <font>
      <sz val="10"/>
      <color indexed="8"/>
      <name val="Arial"/>
      <family val="2"/>
    </font>
    <font>
      <sz val="10"/>
      <color indexed="8"/>
      <name val="Calibri"/>
      <family val="2"/>
    </font>
    <font>
      <u/>
      <sz val="10"/>
      <color indexed="8"/>
      <name val="Arial"/>
      <family val="2"/>
    </font>
    <font>
      <b/>
      <u/>
      <sz val="10"/>
      <color indexed="8"/>
      <name val="Calibri"/>
      <family val="2"/>
    </font>
    <font>
      <sz val="11"/>
      <color indexed="8"/>
      <name val="Arial"/>
      <family val="2"/>
    </font>
    <font>
      <vertAlign val="superscript"/>
      <sz val="10"/>
      <color indexed="8"/>
      <name val="Arial"/>
      <family val="2"/>
    </font>
    <font>
      <b/>
      <sz val="10"/>
      <color indexed="8"/>
      <name val="Arial"/>
      <family val="2"/>
    </font>
    <font>
      <b/>
      <u/>
      <sz val="10"/>
      <color indexed="8"/>
      <name val="Arial"/>
      <family val="2"/>
    </font>
    <font>
      <b/>
      <u/>
      <sz val="12"/>
      <color indexed="8"/>
      <name val="Calibri"/>
      <family val="2"/>
    </font>
    <font>
      <b/>
      <u/>
      <sz val="8"/>
      <name val="Arial"/>
      <family val="2"/>
    </font>
    <font>
      <b/>
      <u/>
      <sz val="11"/>
      <color rgb="FF000000"/>
      <name val="Arial"/>
      <family val="2"/>
    </font>
    <font>
      <sz val="9"/>
      <name val="Arial"/>
      <family val="2"/>
    </font>
    <font>
      <sz val="11"/>
      <color theme="1"/>
      <name val="Calibri"/>
      <family val="2"/>
      <scheme val="minor"/>
    </font>
    <font>
      <b/>
      <sz val="16"/>
      <name val="Arial"/>
      <family val="2"/>
    </font>
    <font>
      <sz val="16"/>
      <name val="Arial"/>
      <family val="2"/>
    </font>
    <font>
      <sz val="22"/>
      <name val="Arial"/>
      <family val="2"/>
    </font>
    <font>
      <b/>
      <sz val="22"/>
      <name val="Arial Narrow"/>
      <family val="2"/>
    </font>
    <font>
      <b/>
      <sz val="20"/>
      <name val="Arial Narrow"/>
      <family val="2"/>
    </font>
    <font>
      <b/>
      <sz val="18"/>
      <name val="Arial Narrow"/>
      <family val="2"/>
    </font>
    <font>
      <b/>
      <sz val="22"/>
      <name val="Arial"/>
      <family val="2"/>
    </font>
    <font>
      <sz val="10"/>
      <name val="Arial Narrow"/>
      <family val="2"/>
    </font>
    <font>
      <b/>
      <u/>
      <sz val="10"/>
      <color rgb="FFFF0000"/>
      <name val="Arial"/>
      <family val="2"/>
    </font>
    <font>
      <b/>
      <u/>
      <sz val="11"/>
      <color indexed="8"/>
      <name val="Arial"/>
      <family val="2"/>
    </font>
    <font>
      <u/>
      <sz val="10"/>
      <name val="Arial"/>
      <family val="2"/>
    </font>
    <font>
      <i/>
      <sz val="10"/>
      <name val="Arial"/>
      <family val="2"/>
    </font>
  </fonts>
  <fills count="10">
    <fill>
      <patternFill patternType="none"/>
    </fill>
    <fill>
      <patternFill patternType="gray125"/>
    </fill>
    <fill>
      <patternFill patternType="solid">
        <fgColor theme="0"/>
        <bgColor indexed="64"/>
      </patternFill>
    </fill>
    <fill>
      <patternFill patternType="solid">
        <fgColor theme="0" tint="-0.249977111117893"/>
        <bgColor indexed="64"/>
      </patternFill>
    </fill>
    <fill>
      <patternFill patternType="solid">
        <fgColor theme="6" tint="0.39997558519241921"/>
        <bgColor indexed="64"/>
      </patternFill>
    </fill>
    <fill>
      <patternFill patternType="solid">
        <fgColor theme="0"/>
        <bgColor rgb="FFC0C0C0"/>
      </patternFill>
    </fill>
    <fill>
      <patternFill patternType="solid">
        <fgColor rgb="FFFFFFFF"/>
        <bgColor indexed="64"/>
      </patternFill>
    </fill>
    <fill>
      <patternFill patternType="solid">
        <fgColor theme="0" tint="-0.14999847407452621"/>
        <bgColor indexed="64"/>
      </patternFill>
    </fill>
    <fill>
      <patternFill patternType="solid">
        <fgColor theme="0" tint="-0.14999847407452621"/>
        <bgColor rgb="FFC0C0C0"/>
      </patternFill>
    </fill>
    <fill>
      <patternFill patternType="solid">
        <fgColor rgb="FF00B0F0"/>
        <bgColor indexed="64"/>
      </patternFill>
    </fill>
  </fills>
  <borders count="30">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style="thin">
        <color indexed="64"/>
      </top>
      <bottom style="thin">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bottom/>
      <diagonal/>
    </border>
    <border>
      <left style="medium">
        <color indexed="64"/>
      </left>
      <right/>
      <top/>
      <bottom/>
      <diagonal/>
    </border>
    <border>
      <left/>
      <right style="medium">
        <color indexed="64"/>
      </right>
      <top/>
      <bottom/>
      <diagonal/>
    </border>
    <border>
      <left style="medium">
        <color indexed="64"/>
      </left>
      <right style="medium">
        <color indexed="64"/>
      </right>
      <top/>
      <bottom style="thin">
        <color indexed="64"/>
      </bottom>
      <diagonal/>
    </border>
    <border>
      <left style="medium">
        <color indexed="64"/>
      </left>
      <right/>
      <top/>
      <bottom style="thin">
        <color indexed="64"/>
      </bottom>
      <diagonal/>
    </border>
  </borders>
  <cellStyleXfs count="10">
    <xf numFmtId="0" fontId="0" fillId="0" borderId="0"/>
    <xf numFmtId="0" fontId="3" fillId="0" borderId="0"/>
    <xf numFmtId="0" fontId="3" fillId="0" borderId="0"/>
    <xf numFmtId="0" fontId="3" fillId="0" borderId="0"/>
    <xf numFmtId="165" fontId="14" fillId="0" borderId="0" applyFont="0" applyFill="0" applyBorder="0" applyAlignment="0" applyProtection="0"/>
    <xf numFmtId="0" fontId="14" fillId="0" borderId="0"/>
    <xf numFmtId="0" fontId="3" fillId="0" borderId="0"/>
    <xf numFmtId="0" fontId="15" fillId="0" borderId="0"/>
    <xf numFmtId="165" fontId="3" fillId="0" borderId="0" applyFont="0" applyFill="0" applyBorder="0" applyAlignment="0" applyProtection="0"/>
    <xf numFmtId="43" fontId="29" fillId="0" borderId="0" applyFont="0" applyFill="0" applyBorder="0" applyAlignment="0" applyProtection="0"/>
  </cellStyleXfs>
  <cellXfs count="321">
    <xf numFmtId="0" fontId="0" fillId="0" borderId="0" xfId="0"/>
    <xf numFmtId="0" fontId="6" fillId="0" borderId="0" xfId="0" applyFont="1" applyAlignment="1">
      <alignment horizontal="center" vertical="center"/>
    </xf>
    <xf numFmtId="0" fontId="6" fillId="0" borderId="0" xfId="0" applyFont="1" applyAlignment="1">
      <alignment vertical="center"/>
    </xf>
    <xf numFmtId="0" fontId="2" fillId="5" borderId="4" xfId="0" applyFont="1" applyFill="1" applyBorder="1" applyAlignment="1" applyProtection="1">
      <alignment horizontal="left" vertical="center" wrapText="1"/>
    </xf>
    <xf numFmtId="0" fontId="2" fillId="7" borderId="1" xfId="0" applyFont="1" applyFill="1" applyBorder="1" applyAlignment="1">
      <alignment horizontal="left" vertical="center"/>
    </xf>
    <xf numFmtId="0" fontId="2" fillId="8" borderId="2" xfId="0" applyFont="1" applyFill="1" applyBorder="1" applyAlignment="1" applyProtection="1">
      <alignment horizontal="left" vertical="center" wrapText="1"/>
    </xf>
    <xf numFmtId="0" fontId="2" fillId="8" borderId="7" xfId="0" applyFont="1" applyFill="1" applyBorder="1" applyAlignment="1" applyProtection="1">
      <alignment horizontal="center" vertical="center"/>
    </xf>
    <xf numFmtId="0" fontId="2" fillId="2" borderId="3" xfId="0" applyFont="1" applyFill="1" applyBorder="1" applyAlignment="1">
      <alignment horizontal="left" vertical="center"/>
    </xf>
    <xf numFmtId="0" fontId="2" fillId="0" borderId="0" xfId="0" applyFont="1" applyFill="1" applyBorder="1" applyAlignment="1" applyProtection="1">
      <alignment horizontal="center" vertical="center" wrapText="1"/>
      <protection hidden="1"/>
    </xf>
    <xf numFmtId="0" fontId="1" fillId="0" borderId="0" xfId="0" applyFont="1" applyBorder="1" applyAlignment="1">
      <alignment vertical="center" wrapText="1"/>
    </xf>
    <xf numFmtId="0" fontId="9" fillId="0" borderId="0" xfId="0" applyFont="1" applyBorder="1" applyAlignment="1">
      <alignment vertical="center" wrapText="1"/>
    </xf>
    <xf numFmtId="0" fontId="9" fillId="2" borderId="0" xfId="0" applyFont="1" applyFill="1" applyBorder="1" applyAlignment="1">
      <alignment horizontal="center" vertical="center" wrapText="1"/>
    </xf>
    <xf numFmtId="0" fontId="9" fillId="2" borderId="0" xfId="0" applyFont="1" applyFill="1" applyBorder="1" applyAlignment="1">
      <alignment vertical="center" wrapText="1"/>
    </xf>
    <xf numFmtId="0" fontId="1" fillId="2" borderId="0" xfId="0" applyFont="1" applyFill="1" applyBorder="1" applyAlignment="1">
      <alignment horizontal="center" vertical="center" wrapText="1"/>
    </xf>
    <xf numFmtId="0" fontId="1" fillId="2" borderId="0" xfId="0" applyFont="1" applyFill="1" applyBorder="1" applyAlignment="1">
      <alignment vertical="center" wrapText="1"/>
    </xf>
    <xf numFmtId="0" fontId="3" fillId="2" borderId="3" xfId="0" applyFont="1" applyFill="1" applyBorder="1" applyAlignment="1">
      <alignment horizontal="center" vertical="center"/>
    </xf>
    <xf numFmtId="0" fontId="2" fillId="5" borderId="4" xfId="0" applyFont="1" applyFill="1" applyBorder="1" applyAlignment="1" applyProtection="1">
      <alignment horizontal="center" vertical="center" wrapText="1"/>
    </xf>
    <xf numFmtId="0" fontId="3" fillId="0" borderId="0" xfId="0" applyFont="1" applyAlignment="1">
      <alignment horizontal="center" vertical="center"/>
    </xf>
    <xf numFmtId="0" fontId="3" fillId="0" borderId="0" xfId="0" applyFont="1" applyAlignment="1">
      <alignment vertical="center"/>
    </xf>
    <xf numFmtId="49" fontId="3" fillId="0" borderId="13" xfId="1" applyNumberFormat="1" applyBorder="1" applyAlignment="1">
      <alignment horizontal="center" vertical="center"/>
    </xf>
    <xf numFmtId="0" fontId="3" fillId="0" borderId="13" xfId="1" applyBorder="1" applyAlignment="1">
      <alignment horizontal="center"/>
    </xf>
    <xf numFmtId="1" fontId="3" fillId="0" borderId="13" xfId="1" applyNumberFormat="1" applyBorder="1" applyAlignment="1">
      <alignment horizontal="center"/>
    </xf>
    <xf numFmtId="2" fontId="3" fillId="0" borderId="13" xfId="1" applyNumberFormat="1" applyBorder="1" applyAlignment="1" applyProtection="1">
      <alignment horizontal="right"/>
      <protection locked="0"/>
    </xf>
    <xf numFmtId="0" fontId="3" fillId="0" borderId="13" xfId="1" applyBorder="1" applyAlignment="1">
      <alignment vertical="top" wrapText="1"/>
    </xf>
    <xf numFmtId="44" fontId="3" fillId="2" borderId="0" xfId="1" applyNumberFormat="1" applyFont="1" applyFill="1" applyBorder="1" applyAlignment="1" applyProtection="1">
      <alignment vertical="center"/>
    </xf>
    <xf numFmtId="0" fontId="3" fillId="0" borderId="0" xfId="1" applyBorder="1"/>
    <xf numFmtId="49" fontId="3" fillId="0" borderId="0" xfId="1" applyNumberFormat="1" applyBorder="1" applyAlignment="1">
      <alignment horizontal="center" vertical="center"/>
    </xf>
    <xf numFmtId="0" fontId="3" fillId="0" borderId="0" xfId="1" applyBorder="1" applyAlignment="1">
      <alignment horizontal="center"/>
    </xf>
    <xf numFmtId="1" fontId="3" fillId="0" borderId="0" xfId="1" applyNumberFormat="1" applyBorder="1" applyAlignment="1">
      <alignment horizontal="center"/>
    </xf>
    <xf numFmtId="2" fontId="3" fillId="0" borderId="0" xfId="1" applyNumberFormat="1" applyBorder="1" applyAlignment="1" applyProtection="1">
      <alignment horizontal="right"/>
      <protection locked="0"/>
    </xf>
    <xf numFmtId="0" fontId="3" fillId="0" borderId="0" xfId="1" applyBorder="1" applyAlignment="1">
      <alignment vertical="top" wrapText="1"/>
    </xf>
    <xf numFmtId="0" fontId="3" fillId="0" borderId="0" xfId="5" applyFont="1" applyBorder="1"/>
    <xf numFmtId="0" fontId="3" fillId="0" borderId="0" xfId="1" applyFont="1" applyFill="1" applyBorder="1" applyAlignment="1" applyProtection="1">
      <alignment vertical="center"/>
    </xf>
    <xf numFmtId="165" fontId="12" fillId="0" borderId="0" xfId="4" applyFont="1" applyFill="1" applyBorder="1" applyAlignment="1">
      <alignment horizontal="right"/>
    </xf>
    <xf numFmtId="0" fontId="1" fillId="0" borderId="0" xfId="0" applyFont="1" applyBorder="1" applyAlignment="1">
      <alignment horizontal="center" vertical="center" wrapText="1"/>
    </xf>
    <xf numFmtId="0" fontId="4" fillId="0" borderId="0" xfId="0" applyFont="1" applyFill="1" applyBorder="1" applyAlignment="1" applyProtection="1">
      <alignment horizontal="center" vertical="center" wrapText="1"/>
      <protection hidden="1"/>
    </xf>
    <xf numFmtId="0" fontId="8" fillId="0" borderId="0" xfId="0" applyFont="1" applyBorder="1" applyAlignment="1">
      <alignment vertical="center" wrapText="1"/>
    </xf>
    <xf numFmtId="0" fontId="1" fillId="0" borderId="13" xfId="0" applyFont="1" applyBorder="1" applyAlignment="1">
      <alignment horizontal="center" vertical="center" wrapText="1"/>
    </xf>
    <xf numFmtId="0" fontId="1" fillId="0" borderId="13" xfId="0" applyFont="1" applyBorder="1" applyAlignment="1">
      <alignment vertical="center" wrapText="1"/>
    </xf>
    <xf numFmtId="0" fontId="9" fillId="0" borderId="14" xfId="0" applyFont="1" applyBorder="1" applyAlignment="1">
      <alignment horizontal="center" vertical="center" wrapText="1"/>
    </xf>
    <xf numFmtId="0" fontId="1" fillId="0" borderId="17" xfId="0" applyFont="1" applyBorder="1" applyAlignment="1">
      <alignment horizontal="center" vertical="center" wrapText="1"/>
    </xf>
    <xf numFmtId="0" fontId="9" fillId="2" borderId="18" xfId="0" applyFont="1" applyFill="1" applyBorder="1" applyAlignment="1">
      <alignment horizontal="center" vertical="center" wrapText="1"/>
    </xf>
    <xf numFmtId="0" fontId="9" fillId="7" borderId="19" xfId="0" applyFont="1" applyFill="1" applyBorder="1" applyAlignment="1">
      <alignment horizontal="center" wrapText="1"/>
    </xf>
    <xf numFmtId="0" fontId="1" fillId="0" borderId="18" xfId="0" applyFont="1" applyBorder="1" applyAlignment="1">
      <alignment horizontal="center" vertical="center" wrapText="1"/>
    </xf>
    <xf numFmtId="0" fontId="3" fillId="0" borderId="18" xfId="0" applyFont="1" applyFill="1" applyBorder="1" applyAlignment="1" applyProtection="1">
      <alignment horizontal="center" vertical="center" wrapText="1"/>
      <protection hidden="1"/>
    </xf>
    <xf numFmtId="0" fontId="4" fillId="0" borderId="18" xfId="0" applyFont="1" applyFill="1" applyBorder="1" applyAlignment="1" applyProtection="1">
      <alignment horizontal="center" vertical="center" wrapText="1"/>
      <protection hidden="1"/>
    </xf>
    <xf numFmtId="0" fontId="1" fillId="0" borderId="18" xfId="0" applyFont="1" applyFill="1" applyBorder="1" applyAlignment="1" applyProtection="1">
      <alignment horizontal="center" vertical="center" wrapText="1"/>
      <protection hidden="1"/>
    </xf>
    <xf numFmtId="0" fontId="10" fillId="0" borderId="18" xfId="0" applyFont="1" applyFill="1" applyBorder="1" applyAlignment="1" applyProtection="1">
      <alignment horizontal="center" vertical="center" wrapText="1"/>
      <protection hidden="1"/>
    </xf>
    <xf numFmtId="0" fontId="2" fillId="0" borderId="18" xfId="0" applyFont="1" applyFill="1" applyBorder="1" applyAlignment="1" applyProtection="1">
      <alignment horizontal="center" vertical="center" wrapText="1"/>
      <protection hidden="1"/>
    </xf>
    <xf numFmtId="0" fontId="2" fillId="0" borderId="14" xfId="0" applyFont="1" applyFill="1" applyBorder="1" applyAlignment="1" applyProtection="1">
      <alignment horizontal="center" vertical="center" wrapText="1"/>
      <protection hidden="1"/>
    </xf>
    <xf numFmtId="0" fontId="1" fillId="0" borderId="17" xfId="0" applyFont="1" applyBorder="1" applyAlignment="1">
      <alignment vertical="center" wrapText="1"/>
    </xf>
    <xf numFmtId="0" fontId="8" fillId="2" borderId="18" xfId="0" applyFont="1" applyFill="1" applyBorder="1" applyAlignment="1">
      <alignment horizontal="center" vertical="center"/>
    </xf>
    <xf numFmtId="0" fontId="9" fillId="2" borderId="18" xfId="0" applyFont="1" applyFill="1" applyBorder="1" applyAlignment="1">
      <alignment horizontal="center" vertical="center"/>
    </xf>
    <xf numFmtId="0" fontId="4" fillId="0" borderId="18" xfId="0" applyFont="1" applyFill="1" applyBorder="1" applyAlignment="1" applyProtection="1">
      <alignment horizontal="left" vertical="center" wrapText="1"/>
      <protection hidden="1"/>
    </xf>
    <xf numFmtId="0" fontId="3" fillId="2" borderId="18" xfId="0" applyFont="1" applyFill="1" applyBorder="1" applyAlignment="1" applyProtection="1">
      <alignment horizontal="left" vertical="center" wrapText="1"/>
      <protection hidden="1"/>
    </xf>
    <xf numFmtId="0" fontId="8" fillId="0" borderId="18" xfId="0" applyFont="1" applyBorder="1"/>
    <xf numFmtId="0" fontId="1" fillId="2" borderId="18" xfId="0" applyFont="1" applyFill="1" applyBorder="1" applyAlignment="1">
      <alignment wrapText="1"/>
    </xf>
    <xf numFmtId="0" fontId="1" fillId="2" borderId="18" xfId="0" applyFont="1" applyFill="1" applyBorder="1"/>
    <xf numFmtId="0" fontId="4" fillId="2" borderId="18" xfId="0" applyFont="1" applyFill="1" applyBorder="1" applyAlignment="1" applyProtection="1">
      <alignment horizontal="left" vertical="center" wrapText="1"/>
      <protection hidden="1"/>
    </xf>
    <xf numFmtId="0" fontId="3" fillId="2" borderId="18" xfId="0" applyFont="1" applyFill="1" applyBorder="1" applyAlignment="1" applyProtection="1">
      <alignment horizontal="left" vertical="top" wrapText="1"/>
      <protection hidden="1"/>
    </xf>
    <xf numFmtId="0" fontId="3" fillId="0" borderId="18" xfId="0" applyFont="1" applyFill="1" applyBorder="1" applyAlignment="1" applyProtection="1">
      <alignment horizontal="left" vertical="center" wrapText="1"/>
      <protection hidden="1"/>
    </xf>
    <xf numFmtId="0" fontId="2" fillId="0" borderId="18" xfId="0" applyFont="1" applyFill="1" applyBorder="1" applyAlignment="1" applyProtection="1">
      <alignment horizontal="right" vertical="center" wrapText="1"/>
      <protection hidden="1"/>
    </xf>
    <xf numFmtId="0" fontId="3" fillId="2" borderId="18" xfId="0" applyFont="1" applyFill="1" applyBorder="1" applyAlignment="1" applyProtection="1">
      <alignment horizontal="center" vertical="center" wrapText="1"/>
      <protection hidden="1"/>
    </xf>
    <xf numFmtId="0" fontId="1" fillId="2" borderId="18" xfId="0" applyFont="1" applyFill="1" applyBorder="1" applyAlignment="1">
      <alignment horizontal="center" vertical="center" wrapText="1"/>
    </xf>
    <xf numFmtId="0" fontId="1" fillId="0" borderId="18" xfId="0" applyFont="1" applyBorder="1" applyAlignment="1">
      <alignment vertical="center" wrapText="1"/>
    </xf>
    <xf numFmtId="49" fontId="3" fillId="0" borderId="18" xfId="1" applyNumberFormat="1" applyBorder="1" applyAlignment="1">
      <alignment horizontal="center" vertical="center"/>
    </xf>
    <xf numFmtId="0" fontId="16" fillId="0" borderId="18" xfId="7" applyFont="1" applyBorder="1" applyAlignment="1">
      <alignment horizontal="center"/>
    </xf>
    <xf numFmtId="0" fontId="15" fillId="0" borderId="18" xfId="7" applyBorder="1" applyAlignment="1">
      <alignment horizontal="center"/>
    </xf>
    <xf numFmtId="0" fontId="18" fillId="0" borderId="18" xfId="7" applyFont="1" applyBorder="1" applyAlignment="1">
      <alignment horizontal="center"/>
    </xf>
    <xf numFmtId="0" fontId="17" fillId="0" borderId="18" xfId="7" applyFont="1" applyBorder="1" applyAlignment="1">
      <alignment horizontal="center"/>
    </xf>
    <xf numFmtId="0" fontId="1" fillId="0" borderId="18" xfId="1" applyNumberFormat="1" applyFont="1" applyFill="1" applyBorder="1" applyAlignment="1" applyProtection="1">
      <alignment horizontal="center" vertical="center"/>
    </xf>
    <xf numFmtId="0" fontId="13" fillId="0" borderId="18" xfId="1" applyFont="1" applyBorder="1" applyAlignment="1">
      <alignment vertical="top" wrapText="1"/>
    </xf>
    <xf numFmtId="0" fontId="3" fillId="0" borderId="18" xfId="1" applyBorder="1" applyAlignment="1">
      <alignment vertical="top" wrapText="1"/>
    </xf>
    <xf numFmtId="0" fontId="4" fillId="0" borderId="18" xfId="1" applyFont="1" applyBorder="1" applyAlignment="1">
      <alignment vertical="top" wrapText="1"/>
    </xf>
    <xf numFmtId="0" fontId="3" fillId="0" borderId="18" xfId="1" applyBorder="1" applyAlignment="1">
      <alignment vertical="center" wrapText="1"/>
    </xf>
    <xf numFmtId="0" fontId="13" fillId="0" borderId="18" xfId="2" applyFont="1" applyBorder="1" applyAlignment="1">
      <alignment vertical="top" wrapText="1"/>
    </xf>
    <xf numFmtId="0" fontId="3" fillId="0" borderId="18" xfId="2" applyBorder="1" applyAlignment="1">
      <alignment vertical="top" wrapText="1"/>
    </xf>
    <xf numFmtId="0" fontId="3" fillId="0" borderId="18" xfId="5" applyFont="1" applyBorder="1" applyAlignment="1">
      <alignment vertical="top" wrapText="1"/>
    </xf>
    <xf numFmtId="0" fontId="5" fillId="0" borderId="18" xfId="0" applyFont="1" applyBorder="1"/>
    <xf numFmtId="0" fontId="17" fillId="0" borderId="18" xfId="7" applyFont="1" applyBorder="1"/>
    <xf numFmtId="0" fontId="19" fillId="0" borderId="18" xfId="7" applyFont="1" applyBorder="1"/>
    <xf numFmtId="0" fontId="23" fillId="0" borderId="18" xfId="7" applyFont="1" applyBorder="1"/>
    <xf numFmtId="0" fontId="15" fillId="0" borderId="18" xfId="7" applyBorder="1"/>
    <xf numFmtId="0" fontId="17" fillId="0" borderId="18" xfId="7" applyFont="1" applyBorder="1" applyAlignment="1">
      <alignment wrapText="1"/>
    </xf>
    <xf numFmtId="0" fontId="19" fillId="0" borderId="18" xfId="7" applyFont="1" applyBorder="1" applyProtection="1">
      <protection locked="0"/>
    </xf>
    <xf numFmtId="0" fontId="4" fillId="0" borderId="18" xfId="1" applyNumberFormat="1" applyFont="1" applyFill="1" applyBorder="1" applyAlignment="1" applyProtection="1">
      <alignment vertical="center" wrapText="1"/>
    </xf>
    <xf numFmtId="0" fontId="2" fillId="0" borderId="18" xfId="1" applyNumberFormat="1" applyFont="1" applyFill="1" applyBorder="1" applyAlignment="1" applyProtection="1">
      <alignment vertical="center" wrapText="1"/>
    </xf>
    <xf numFmtId="0" fontId="3" fillId="0" borderId="18" xfId="1" applyNumberFormat="1" applyFont="1" applyFill="1" applyBorder="1" applyAlignment="1" applyProtection="1">
      <alignment vertical="center" wrapText="1"/>
    </xf>
    <xf numFmtId="0" fontId="1" fillId="6" borderId="18" xfId="0" applyFont="1" applyFill="1" applyBorder="1" applyAlignment="1">
      <alignment vertical="center" wrapText="1"/>
    </xf>
    <xf numFmtId="0" fontId="0" fillId="0" borderId="18" xfId="0" applyBorder="1" applyAlignment="1">
      <alignment vertical="center"/>
    </xf>
    <xf numFmtId="0" fontId="4" fillId="0" borderId="18" xfId="7" applyFont="1" applyBorder="1"/>
    <xf numFmtId="0" fontId="24" fillId="0" borderId="18" xfId="7" applyFont="1" applyBorder="1"/>
    <xf numFmtId="0" fontId="1" fillId="2" borderId="18" xfId="1" applyFont="1" applyFill="1" applyBorder="1" applyAlignment="1" applyProtection="1">
      <alignment horizontal="center" vertical="center"/>
    </xf>
    <xf numFmtId="1" fontId="3" fillId="0" borderId="18" xfId="1" applyNumberFormat="1" applyBorder="1" applyAlignment="1">
      <alignment horizontal="center"/>
    </xf>
    <xf numFmtId="1" fontId="3" fillId="0" borderId="18" xfId="5" applyNumberFormat="1" applyFont="1" applyBorder="1" applyAlignment="1">
      <alignment horizontal="center"/>
    </xf>
    <xf numFmtId="1" fontId="3" fillId="0" borderId="18" xfId="2" applyNumberFormat="1" applyBorder="1" applyAlignment="1">
      <alignment horizontal="center"/>
    </xf>
    <xf numFmtId="0" fontId="3" fillId="0" borderId="18" xfId="1" applyBorder="1"/>
    <xf numFmtId="44" fontId="3" fillId="2" borderId="18" xfId="1" applyNumberFormat="1" applyFont="1" applyFill="1" applyBorder="1" applyAlignment="1" applyProtection="1">
      <alignment vertical="center"/>
    </xf>
    <xf numFmtId="165" fontId="3" fillId="0" borderId="18" xfId="4" applyFont="1" applyFill="1" applyBorder="1" applyProtection="1"/>
    <xf numFmtId="0" fontId="3" fillId="0" borderId="0" xfId="2"/>
    <xf numFmtId="17" fontId="31" fillId="0" borderId="0" xfId="2" applyNumberFormat="1" applyFont="1" applyAlignment="1">
      <alignment horizontal="center" vertical="center"/>
    </xf>
    <xf numFmtId="0" fontId="32" fillId="0" borderId="0" xfId="2" applyFont="1" applyAlignment="1">
      <alignment horizontal="center" vertical="center"/>
    </xf>
    <xf numFmtId="0" fontId="3" fillId="0" borderId="0" xfId="2" applyAlignment="1">
      <alignment horizontal="center" vertical="center"/>
    </xf>
    <xf numFmtId="0" fontId="31" fillId="0" borderId="0" xfId="2" applyFont="1" applyAlignment="1">
      <alignment horizontal="center" vertical="center"/>
    </xf>
    <xf numFmtId="0" fontId="33" fillId="0" borderId="0" xfId="2" applyFont="1" applyAlignment="1">
      <alignment vertical="center"/>
    </xf>
    <xf numFmtId="0" fontId="34" fillId="9" borderId="0" xfId="2" applyFont="1" applyFill="1" applyAlignment="1">
      <alignment vertical="center"/>
    </xf>
    <xf numFmtId="0" fontId="3" fillId="9" borderId="0" xfId="2" applyFill="1"/>
    <xf numFmtId="0" fontId="35" fillId="9" borderId="0" xfId="2" applyFont="1" applyFill="1"/>
    <xf numFmtId="0" fontId="32" fillId="0" borderId="0" xfId="2" applyFont="1" applyAlignment="1">
      <alignment vertical="center"/>
    </xf>
    <xf numFmtId="0" fontId="36" fillId="0" borderId="0" xfId="2" applyFont="1" applyAlignment="1">
      <alignment horizontal="center" vertical="center"/>
    </xf>
    <xf numFmtId="0" fontId="34" fillId="0" borderId="0" xfId="2" applyFont="1" applyAlignment="1">
      <alignment vertical="center"/>
    </xf>
    <xf numFmtId="0" fontId="33" fillId="9" borderId="5" xfId="2" applyFont="1" applyFill="1" applyBorder="1" applyAlignment="1">
      <alignment vertical="center"/>
    </xf>
    <xf numFmtId="0" fontId="3" fillId="9" borderId="5" xfId="2" applyFill="1" applyBorder="1"/>
    <xf numFmtId="0" fontId="37" fillId="0" borderId="0" xfId="2" applyFont="1" applyAlignment="1">
      <alignment vertical="center"/>
    </xf>
    <xf numFmtId="0" fontId="2" fillId="0" borderId="20" xfId="0" applyFont="1" applyBorder="1" applyAlignment="1">
      <alignment horizontal="left" vertical="center"/>
    </xf>
    <xf numFmtId="0" fontId="2" fillId="0" borderId="12" xfId="0" applyFont="1" applyBorder="1" applyAlignment="1">
      <alignment vertical="center"/>
    </xf>
    <xf numFmtId="0" fontId="3" fillId="0" borderId="15" xfId="0" applyFont="1" applyBorder="1" applyAlignment="1">
      <alignment horizontal="center" vertical="center"/>
    </xf>
    <xf numFmtId="0" fontId="2" fillId="2" borderId="20" xfId="0" applyFont="1" applyFill="1" applyBorder="1" applyAlignment="1">
      <alignment horizontal="left" vertical="center"/>
    </xf>
    <xf numFmtId="0" fontId="2" fillId="5" borderId="12" xfId="0" applyFont="1" applyFill="1" applyBorder="1" applyAlignment="1" applyProtection="1">
      <alignment horizontal="left" vertical="center" wrapText="1"/>
    </xf>
    <xf numFmtId="43" fontId="1" fillId="0" borderId="17" xfId="9" applyFont="1" applyBorder="1" applyAlignment="1">
      <alignment vertical="center" wrapText="1"/>
    </xf>
    <xf numFmtId="43" fontId="9" fillId="0" borderId="18" xfId="9" applyFont="1" applyBorder="1" applyAlignment="1">
      <alignment vertical="center" wrapText="1"/>
    </xf>
    <xf numFmtId="43" fontId="9" fillId="7" borderId="19" xfId="9" applyFont="1" applyFill="1" applyBorder="1" applyAlignment="1"/>
    <xf numFmtId="43" fontId="3" fillId="2" borderId="18" xfId="9" applyFont="1" applyFill="1" applyBorder="1" applyAlignment="1">
      <alignment vertical="center" wrapText="1"/>
    </xf>
    <xf numFmtId="43" fontId="4" fillId="2" borderId="18" xfId="9" applyFont="1" applyFill="1" applyBorder="1" applyAlignment="1">
      <alignment vertical="center" wrapText="1"/>
    </xf>
    <xf numFmtId="43" fontId="1" fillId="2" borderId="14" xfId="9" applyFont="1" applyFill="1" applyBorder="1" applyAlignment="1">
      <alignment vertical="center" wrapText="1"/>
    </xf>
    <xf numFmtId="43" fontId="9" fillId="0" borderId="0" xfId="9" applyFont="1" applyBorder="1" applyAlignment="1">
      <alignment vertical="center" wrapText="1"/>
    </xf>
    <xf numFmtId="43" fontId="1" fillId="0" borderId="0" xfId="9" applyFont="1" applyBorder="1" applyAlignment="1">
      <alignment vertical="center" wrapText="1"/>
    </xf>
    <xf numFmtId="43" fontId="1" fillId="0" borderId="13" xfId="9" applyFont="1" applyBorder="1" applyAlignment="1">
      <alignment vertical="center" wrapText="1"/>
    </xf>
    <xf numFmtId="43" fontId="1" fillId="0" borderId="18" xfId="9" applyFont="1" applyBorder="1" applyAlignment="1">
      <alignment vertical="center" wrapText="1"/>
    </xf>
    <xf numFmtId="43" fontId="1" fillId="0" borderId="14" xfId="9" applyFont="1" applyBorder="1" applyAlignment="1">
      <alignment vertical="center" wrapText="1"/>
    </xf>
    <xf numFmtId="0" fontId="2" fillId="0" borderId="14" xfId="0" applyFont="1" applyFill="1" applyBorder="1" applyAlignment="1" applyProtection="1">
      <alignment vertical="center" wrapText="1"/>
      <protection hidden="1"/>
    </xf>
    <xf numFmtId="0" fontId="2" fillId="0" borderId="0" xfId="1" applyFont="1" applyFill="1" applyBorder="1" applyAlignment="1" applyProtection="1">
      <alignment vertical="center"/>
    </xf>
    <xf numFmtId="0" fontId="3" fillId="0" borderId="0" xfId="0" applyFont="1" applyFill="1" applyBorder="1" applyAlignment="1" applyProtection="1">
      <alignment vertical="center"/>
    </xf>
    <xf numFmtId="0" fontId="3" fillId="0" borderId="0" xfId="1" applyBorder="1" applyAlignment="1">
      <alignment vertical="top"/>
    </xf>
    <xf numFmtId="0" fontId="3" fillId="0" borderId="0" xfId="1" applyFont="1" applyFill="1" applyBorder="1" applyAlignment="1" applyProtection="1">
      <alignment horizontal="center" vertical="center"/>
    </xf>
    <xf numFmtId="0" fontId="3" fillId="4" borderId="0" xfId="1" applyNumberFormat="1" applyFont="1" applyFill="1" applyBorder="1" applyAlignment="1" applyProtection="1">
      <alignment vertical="center" wrapText="1"/>
    </xf>
    <xf numFmtId="0" fontId="3" fillId="0" borderId="0" xfId="1" applyFont="1" applyBorder="1" applyAlignment="1" applyProtection="1">
      <alignment vertical="center"/>
    </xf>
    <xf numFmtId="49" fontId="2" fillId="0" borderId="18" xfId="1" applyNumberFormat="1" applyFont="1" applyFill="1" applyBorder="1" applyAlignment="1" applyProtection="1">
      <alignment horizontal="center" vertical="center"/>
    </xf>
    <xf numFmtId="49" fontId="3" fillId="0" borderId="18" xfId="1" applyNumberFormat="1" applyFont="1" applyFill="1" applyBorder="1" applyAlignment="1" applyProtection="1">
      <alignment horizontal="center" vertical="center"/>
    </xf>
    <xf numFmtId="49" fontId="3" fillId="0" borderId="18" xfId="0" applyNumberFormat="1" applyFont="1" applyFill="1" applyBorder="1" applyAlignment="1" applyProtection="1">
      <alignment horizontal="center" vertical="center"/>
    </xf>
    <xf numFmtId="0" fontId="1" fillId="0" borderId="18" xfId="1" applyFont="1" applyBorder="1" applyAlignment="1">
      <alignment horizontal="center" vertical="center"/>
    </xf>
    <xf numFmtId="0" fontId="4" fillId="0" borderId="18" xfId="0" applyNumberFormat="1" applyFont="1" applyFill="1" applyBorder="1" applyAlignment="1" applyProtection="1">
      <alignment vertical="center" wrapText="1"/>
    </xf>
    <xf numFmtId="0" fontId="3" fillId="0" borderId="18" xfId="2" applyFont="1" applyFill="1" applyBorder="1" applyAlignment="1" applyProtection="1">
      <alignment horizontal="justify" vertical="center"/>
    </xf>
    <xf numFmtId="0" fontId="2" fillId="0" borderId="18" xfId="0" applyNumberFormat="1" applyFont="1" applyFill="1" applyBorder="1" applyAlignment="1" applyProtection="1">
      <alignment vertical="center" wrapText="1"/>
    </xf>
    <xf numFmtId="0" fontId="4" fillId="0" borderId="18" xfId="2" applyNumberFormat="1" applyFont="1" applyFill="1" applyBorder="1" applyAlignment="1" applyProtection="1">
      <alignment vertical="center" wrapText="1"/>
    </xf>
    <xf numFmtId="0" fontId="3" fillId="0" borderId="18" xfId="2" applyNumberFormat="1" applyFont="1" applyFill="1" applyBorder="1" applyAlignment="1" applyProtection="1">
      <alignment vertical="center" wrapText="1"/>
    </xf>
    <xf numFmtId="0" fontId="5" fillId="0" borderId="18" xfId="1" applyFont="1" applyBorder="1" applyAlignment="1">
      <alignment wrapText="1"/>
    </xf>
    <xf numFmtId="0" fontId="5" fillId="0" borderId="18" xfId="1" applyFont="1" applyBorder="1" applyAlignment="1">
      <alignment vertical="top" wrapText="1"/>
    </xf>
    <xf numFmtId="0" fontId="26" fillId="0" borderId="18" xfId="1" applyFont="1" applyBorder="1" applyAlignment="1">
      <alignment vertical="top" wrapText="1"/>
    </xf>
    <xf numFmtId="0" fontId="27" fillId="0" borderId="18" xfId="1" applyFont="1" applyBorder="1" applyAlignment="1">
      <alignment vertical="center" wrapText="1"/>
    </xf>
    <xf numFmtId="0" fontId="2" fillId="2" borderId="18" xfId="1" applyFont="1" applyFill="1" applyBorder="1" applyAlignment="1" applyProtection="1">
      <alignment horizontal="center" vertical="center"/>
    </xf>
    <xf numFmtId="0" fontId="3" fillId="2" borderId="18" xfId="0" applyFont="1" applyFill="1" applyBorder="1" applyAlignment="1" applyProtection="1">
      <alignment horizontal="center" vertical="center"/>
    </xf>
    <xf numFmtId="0" fontId="3" fillId="2" borderId="18" xfId="1" applyFont="1" applyFill="1" applyBorder="1" applyAlignment="1" applyProtection="1">
      <alignment horizontal="center" vertical="center"/>
    </xf>
    <xf numFmtId="0" fontId="1" fillId="0" borderId="18" xfId="1" applyFont="1" applyBorder="1" applyAlignment="1">
      <alignment horizontal="center" vertical="top"/>
    </xf>
    <xf numFmtId="0" fontId="3" fillId="0" borderId="18" xfId="1" applyBorder="1" applyAlignment="1">
      <alignment horizontal="center" vertical="top"/>
    </xf>
    <xf numFmtId="9" fontId="3" fillId="0" borderId="18" xfId="1" applyNumberFormat="1" applyBorder="1" applyAlignment="1">
      <alignment horizontal="center" vertical="top"/>
    </xf>
    <xf numFmtId="2" fontId="1" fillId="0" borderId="18" xfId="1" applyNumberFormat="1" applyFont="1" applyBorder="1" applyAlignment="1">
      <alignment horizontal="center" vertical="top"/>
    </xf>
    <xf numFmtId="2" fontId="3" fillId="0" borderId="18" xfId="1" applyNumberFormat="1" applyBorder="1" applyAlignment="1">
      <alignment horizontal="center" vertical="top"/>
    </xf>
    <xf numFmtId="1" fontId="3" fillId="0" borderId="18" xfId="1" applyNumberFormat="1" applyBorder="1" applyAlignment="1">
      <alignment horizontal="center" vertical="top"/>
    </xf>
    <xf numFmtId="1" fontId="28" fillId="0" borderId="18" xfId="1" applyNumberFormat="1" applyFont="1" applyBorder="1" applyAlignment="1">
      <alignment horizontal="center" vertical="top"/>
    </xf>
    <xf numFmtId="44" fontId="3" fillId="2" borderId="18" xfId="0" applyNumberFormat="1" applyFont="1" applyFill="1" applyBorder="1" applyAlignment="1" applyProtection="1">
      <alignment vertical="center"/>
    </xf>
    <xf numFmtId="2" fontId="1" fillId="0" borderId="18" xfId="1" applyNumberFormat="1" applyFont="1" applyBorder="1" applyAlignment="1" applyProtection="1">
      <alignment horizontal="right" vertical="top"/>
      <protection locked="0"/>
    </xf>
    <xf numFmtId="2" fontId="3" fillId="0" borderId="18" xfId="1" applyNumberFormat="1" applyBorder="1" applyAlignment="1" applyProtection="1">
      <alignment horizontal="right" vertical="top"/>
      <protection locked="0"/>
    </xf>
    <xf numFmtId="164" fontId="3" fillId="0" borderId="18" xfId="1" applyNumberFormat="1" applyBorder="1" applyAlignment="1" applyProtection="1">
      <alignment horizontal="right" vertical="top"/>
      <protection locked="0"/>
    </xf>
    <xf numFmtId="164" fontId="1" fillId="0" borderId="18" xfId="1" applyNumberFormat="1" applyFont="1" applyBorder="1" applyAlignment="1" applyProtection="1">
      <alignment horizontal="right" vertical="top"/>
      <protection locked="0"/>
    </xf>
    <xf numFmtId="165" fontId="3" fillId="0" borderId="18" xfId="4" applyFont="1" applyFill="1" applyBorder="1" applyAlignment="1" applyProtection="1">
      <alignment vertical="top"/>
    </xf>
    <xf numFmtId="165" fontId="3" fillId="0" borderId="18" xfId="4" applyFont="1" applyFill="1" applyBorder="1" applyAlignment="1">
      <alignment horizontal="right" vertical="top"/>
    </xf>
    <xf numFmtId="49" fontId="2" fillId="0" borderId="14" xfId="1" applyNumberFormat="1" applyFont="1" applyFill="1" applyBorder="1" applyAlignment="1" applyProtection="1">
      <alignment horizontal="center" vertical="center"/>
    </xf>
    <xf numFmtId="0" fontId="3" fillId="0" borderId="22" xfId="1" applyFont="1" applyFill="1" applyBorder="1" applyAlignment="1" applyProtection="1">
      <alignment vertical="center"/>
    </xf>
    <xf numFmtId="0" fontId="3" fillId="0" borderId="23" xfId="1" applyFont="1" applyFill="1" applyBorder="1" applyAlignment="1" applyProtection="1">
      <alignment vertical="center"/>
    </xf>
    <xf numFmtId="0" fontId="3" fillId="0" borderId="24" xfId="1" applyFont="1" applyFill="1" applyBorder="1" applyAlignment="1" applyProtection="1">
      <alignment vertical="center"/>
    </xf>
    <xf numFmtId="0" fontId="3" fillId="0" borderId="10" xfId="1" applyFont="1" applyFill="1" applyBorder="1" applyAlignment="1" applyProtection="1">
      <alignment vertical="center"/>
    </xf>
    <xf numFmtId="0" fontId="3" fillId="0" borderId="6" xfId="1" applyFont="1" applyFill="1" applyBorder="1" applyAlignment="1" applyProtection="1">
      <alignment vertical="center"/>
    </xf>
    <xf numFmtId="0" fontId="3" fillId="0" borderId="11" xfId="1" applyFont="1" applyFill="1" applyBorder="1" applyAlignment="1" applyProtection="1">
      <alignment vertical="center"/>
    </xf>
    <xf numFmtId="0" fontId="2" fillId="7" borderId="14" xfId="0" applyFont="1" applyFill="1" applyBorder="1" applyAlignment="1">
      <alignment horizontal="center" wrapText="1"/>
    </xf>
    <xf numFmtId="0" fontId="2" fillId="7" borderId="14" xfId="0" applyNumberFormat="1" applyFont="1" applyFill="1" applyBorder="1" applyAlignment="1" applyProtection="1">
      <alignment horizontal="center" wrapText="1"/>
    </xf>
    <xf numFmtId="0" fontId="2" fillId="7" borderId="14" xfId="1" applyFont="1" applyFill="1" applyBorder="1" applyAlignment="1" applyProtection="1">
      <alignment horizontal="center"/>
    </xf>
    <xf numFmtId="44" fontId="9" fillId="7" borderId="14" xfId="0" applyNumberFormat="1" applyFont="1" applyFill="1" applyBorder="1" applyAlignment="1"/>
    <xf numFmtId="44" fontId="2" fillId="7" borderId="14" xfId="1" applyNumberFormat="1" applyFont="1" applyFill="1" applyBorder="1" applyAlignment="1" applyProtection="1">
      <alignment wrapText="1"/>
    </xf>
    <xf numFmtId="43" fontId="3" fillId="0" borderId="0" xfId="9" applyFont="1" applyFill="1" applyBorder="1" applyAlignment="1">
      <alignment horizontal="right"/>
    </xf>
    <xf numFmtId="43" fontId="3" fillId="0" borderId="18" xfId="9" applyFont="1" applyFill="1" applyBorder="1" applyAlignment="1">
      <alignment horizontal="right"/>
    </xf>
    <xf numFmtId="43" fontId="3" fillId="0" borderId="18" xfId="9" applyFont="1" applyFill="1" applyBorder="1" applyAlignment="1" applyProtection="1">
      <alignment horizontal="right"/>
    </xf>
    <xf numFmtId="43" fontId="3" fillId="0" borderId="18" xfId="9" applyFont="1" applyFill="1" applyBorder="1" applyProtection="1"/>
    <xf numFmtId="43" fontId="16" fillId="0" borderId="18" xfId="9" applyFont="1" applyBorder="1" applyAlignment="1">
      <alignment horizontal="center"/>
    </xf>
    <xf numFmtId="43" fontId="15" fillId="0" borderId="18" xfId="9" applyFont="1" applyBorder="1"/>
    <xf numFmtId="43" fontId="15" fillId="0" borderId="18" xfId="9" applyFont="1" applyBorder="1" applyAlignment="1">
      <alignment horizontal="right"/>
    </xf>
    <xf numFmtId="43" fontId="17" fillId="0" borderId="18" xfId="9" applyFont="1" applyBorder="1"/>
    <xf numFmtId="43" fontId="17" fillId="0" borderId="18" xfId="9" applyFont="1" applyBorder="1" applyAlignment="1">
      <alignment horizontal="center"/>
    </xf>
    <xf numFmtId="43" fontId="17" fillId="0" borderId="18" xfId="9" applyFont="1" applyBorder="1" applyAlignment="1">
      <alignment horizontal="right"/>
    </xf>
    <xf numFmtId="43" fontId="3" fillId="2" borderId="18" xfId="9" applyFont="1" applyFill="1" applyBorder="1" applyAlignment="1" applyProtection="1">
      <alignment vertical="center"/>
    </xf>
    <xf numFmtId="43" fontId="3" fillId="0" borderId="13" xfId="9" applyFont="1" applyFill="1" applyBorder="1" applyAlignment="1">
      <alignment horizontal="right"/>
    </xf>
    <xf numFmtId="0" fontId="6" fillId="0" borderId="0" xfId="0" applyFont="1" applyAlignment="1">
      <alignment horizontal="left" vertical="center"/>
    </xf>
    <xf numFmtId="0" fontId="9" fillId="0" borderId="18" xfId="0" applyFont="1" applyBorder="1" applyAlignment="1">
      <alignment horizontal="left" vertical="center"/>
    </xf>
    <xf numFmtId="0" fontId="8" fillId="0" borderId="17" xfId="0" applyFont="1" applyBorder="1" applyAlignment="1">
      <alignment horizontal="left" vertical="center"/>
    </xf>
    <xf numFmtId="0" fontId="3" fillId="0" borderId="18" xfId="7" applyFont="1" applyBorder="1" applyAlignment="1">
      <alignment horizontal="center"/>
    </xf>
    <xf numFmtId="0" fontId="40" fillId="0" borderId="18" xfId="7" applyFont="1" applyBorder="1"/>
    <xf numFmtId="43" fontId="3" fillId="0" borderId="18" xfId="9" applyFont="1" applyBorder="1"/>
    <xf numFmtId="0" fontId="3" fillId="0" borderId="0" xfId="1" applyFont="1" applyBorder="1"/>
    <xf numFmtId="0" fontId="3" fillId="0" borderId="18" xfId="7" applyFont="1" applyBorder="1"/>
    <xf numFmtId="0" fontId="41" fillId="0" borderId="18" xfId="1" applyNumberFormat="1" applyFont="1" applyFill="1" applyBorder="1" applyAlignment="1" applyProtection="1">
      <alignment vertical="center" wrapText="1"/>
    </xf>
    <xf numFmtId="49" fontId="3" fillId="0" borderId="14" xfId="1" applyNumberFormat="1" applyFont="1" applyFill="1" applyBorder="1" applyAlignment="1" applyProtection="1">
      <alignment horizontal="center" vertical="center"/>
    </xf>
    <xf numFmtId="0" fontId="3" fillId="0" borderId="14" xfId="1" applyNumberFormat="1" applyFont="1" applyFill="1" applyBorder="1" applyAlignment="1" applyProtection="1">
      <alignment vertical="center" wrapText="1"/>
    </xf>
    <xf numFmtId="0" fontId="3" fillId="0" borderId="14" xfId="1" applyFont="1" applyFill="1" applyBorder="1" applyAlignment="1" applyProtection="1">
      <alignment horizontal="center" vertical="center"/>
    </xf>
    <xf numFmtId="44" fontId="3" fillId="2" borderId="14" xfId="1" applyNumberFormat="1" applyFont="1" applyFill="1" applyBorder="1" applyAlignment="1" applyProtection="1">
      <alignment vertical="center"/>
    </xf>
    <xf numFmtId="0" fontId="3" fillId="0" borderId="0" xfId="1"/>
    <xf numFmtId="49" fontId="3" fillId="0" borderId="0" xfId="1" applyNumberFormat="1" applyAlignment="1">
      <alignment horizontal="center" vertical="center"/>
    </xf>
    <xf numFmtId="0" fontId="3" fillId="0" borderId="0" xfId="1" applyBorder="1" applyAlignment="1">
      <alignment horizontal="center" vertical="top"/>
    </xf>
    <xf numFmtId="165" fontId="3" fillId="0" borderId="0" xfId="8" applyFont="1" applyFill="1" applyBorder="1" applyAlignment="1" applyProtection="1">
      <alignment horizontal="right" vertical="top"/>
      <protection locked="0"/>
    </xf>
    <xf numFmtId="0" fontId="3" fillId="0" borderId="0" xfId="1" applyAlignment="1">
      <alignment horizontal="center"/>
    </xf>
    <xf numFmtId="165" fontId="3" fillId="0" borderId="0" xfId="8" applyFont="1" applyFill="1" applyBorder="1" applyAlignment="1" applyProtection="1">
      <alignment horizontal="right"/>
      <protection locked="0"/>
    </xf>
    <xf numFmtId="0" fontId="2" fillId="0" borderId="18" xfId="1" applyFont="1" applyBorder="1" applyAlignment="1">
      <alignment vertical="top" wrapText="1"/>
    </xf>
    <xf numFmtId="0" fontId="3" fillId="0" borderId="18" xfId="1" applyFont="1" applyBorder="1" applyAlignment="1">
      <alignment vertical="top" wrapText="1"/>
    </xf>
    <xf numFmtId="1" fontId="3" fillId="0" borderId="18" xfId="2" applyNumberFormat="1" applyFont="1" applyBorder="1" applyAlignment="1">
      <alignment horizontal="center"/>
    </xf>
    <xf numFmtId="0" fontId="15" fillId="0" borderId="18" xfId="7" applyFill="1" applyBorder="1" applyAlignment="1">
      <alignment horizontal="center"/>
    </xf>
    <xf numFmtId="0" fontId="17" fillId="0" borderId="18" xfId="7" applyFont="1" applyFill="1" applyBorder="1"/>
    <xf numFmtId="0" fontId="17" fillId="0" borderId="18" xfId="7" applyFont="1" applyFill="1" applyBorder="1" applyAlignment="1">
      <alignment horizontal="center"/>
    </xf>
    <xf numFmtId="43" fontId="15" fillId="0" borderId="18" xfId="9" applyFont="1" applyFill="1" applyBorder="1"/>
    <xf numFmtId="0" fontId="3" fillId="0" borderId="0" xfId="1" applyFill="1" applyBorder="1"/>
    <xf numFmtId="0" fontId="39" fillId="0" borderId="18" xfId="7" applyFont="1" applyFill="1" applyBorder="1"/>
    <xf numFmtId="0" fontId="19" fillId="0" borderId="18" xfId="7" applyFont="1" applyFill="1" applyBorder="1"/>
    <xf numFmtId="43" fontId="17" fillId="0" borderId="18" xfId="9" applyFont="1" applyFill="1" applyBorder="1"/>
    <xf numFmtId="0" fontId="17" fillId="0" borderId="18" xfId="7" applyFont="1" applyFill="1" applyBorder="1" applyAlignment="1">
      <alignment wrapText="1"/>
    </xf>
    <xf numFmtId="0" fontId="24" fillId="0" borderId="18" xfId="7" applyFont="1" applyFill="1" applyBorder="1" applyAlignment="1">
      <alignment wrapText="1"/>
    </xf>
    <xf numFmtId="43" fontId="17" fillId="0" borderId="18" xfId="9" applyFont="1" applyFill="1" applyBorder="1" applyAlignment="1">
      <alignment horizontal="center"/>
    </xf>
    <xf numFmtId="43" fontId="21" fillId="0" borderId="18" xfId="9" applyFont="1" applyFill="1" applyBorder="1" applyAlignment="1">
      <alignment horizontal="center"/>
    </xf>
    <xf numFmtId="43" fontId="21" fillId="0" borderId="18" xfId="9" applyFont="1" applyFill="1" applyBorder="1"/>
    <xf numFmtId="1" fontId="3" fillId="0" borderId="18" xfId="1" applyNumberFormat="1" applyFill="1" applyBorder="1" applyAlignment="1">
      <alignment horizontal="center"/>
    </xf>
    <xf numFmtId="43" fontId="17" fillId="0" borderId="18" xfId="9" applyFont="1" applyFill="1" applyBorder="1" applyAlignment="1">
      <alignment horizontal="right"/>
    </xf>
    <xf numFmtId="43" fontId="23" fillId="0" borderId="18" xfId="9" applyFont="1" applyFill="1" applyBorder="1" applyAlignment="1">
      <alignment horizontal="right"/>
    </xf>
    <xf numFmtId="0" fontId="19" fillId="0" borderId="18" xfId="7" applyFont="1" applyFill="1" applyBorder="1" applyAlignment="1">
      <alignment wrapText="1"/>
    </xf>
    <xf numFmtId="0" fontId="21" fillId="0" borderId="18" xfId="7" applyFont="1" applyFill="1" applyBorder="1" applyAlignment="1">
      <alignment horizontal="center"/>
    </xf>
    <xf numFmtId="0" fontId="24" fillId="0" borderId="18" xfId="7" applyFont="1" applyFill="1" applyBorder="1"/>
    <xf numFmtId="0" fontId="4" fillId="0" borderId="18" xfId="1" applyFont="1" applyFill="1" applyBorder="1" applyAlignment="1">
      <alignment vertical="top" wrapText="1"/>
    </xf>
    <xf numFmtId="0" fontId="3" fillId="0" borderId="18" xfId="1" applyFill="1" applyBorder="1" applyAlignment="1">
      <alignment vertical="top" wrapText="1"/>
    </xf>
    <xf numFmtId="1" fontId="3" fillId="0" borderId="18" xfId="2" applyNumberFormat="1" applyFill="1" applyBorder="1" applyAlignment="1">
      <alignment horizontal="center"/>
    </xf>
    <xf numFmtId="0" fontId="2" fillId="0" borderId="14" xfId="0" applyFont="1" applyBorder="1" applyAlignment="1">
      <alignment horizontal="center" vertical="center"/>
    </xf>
    <xf numFmtId="49" fontId="3" fillId="0" borderId="26" xfId="1" applyNumberFormat="1" applyBorder="1" applyAlignment="1">
      <alignment horizontal="center" vertical="center"/>
    </xf>
    <xf numFmtId="49" fontId="3" fillId="0" borderId="26" xfId="5" applyNumberFormat="1" applyFont="1" applyBorder="1" applyAlignment="1">
      <alignment horizontal="center" vertical="center"/>
    </xf>
    <xf numFmtId="49" fontId="3" fillId="0" borderId="26" xfId="1" applyNumberFormat="1" applyFont="1" applyBorder="1" applyAlignment="1">
      <alignment horizontal="center" vertical="center"/>
    </xf>
    <xf numFmtId="0" fontId="16" fillId="0" borderId="26" xfId="7" applyFont="1" applyBorder="1" applyAlignment="1">
      <alignment horizontal="center"/>
    </xf>
    <xf numFmtId="0" fontId="15" fillId="0" borderId="26" xfId="7" applyBorder="1" applyAlignment="1">
      <alignment horizontal="center"/>
    </xf>
    <xf numFmtId="0" fontId="15" fillId="0" borderId="26" xfId="7" applyFill="1" applyBorder="1" applyAlignment="1">
      <alignment horizontal="center"/>
    </xf>
    <xf numFmtId="0" fontId="18" fillId="0" borderId="26" xfId="7" applyFont="1" applyFill="1" applyBorder="1" applyAlignment="1">
      <alignment horizontal="center"/>
    </xf>
    <xf numFmtId="49" fontId="3" fillId="0" borderId="26" xfId="1" applyNumberFormat="1" applyFill="1" applyBorder="1" applyAlignment="1">
      <alignment horizontal="center" vertical="center"/>
    </xf>
    <xf numFmtId="0" fontId="3" fillId="0" borderId="26" xfId="7" applyFont="1" applyBorder="1" applyAlignment="1">
      <alignment horizontal="center"/>
    </xf>
    <xf numFmtId="0" fontId="17" fillId="0" borderId="26" xfId="7" applyFont="1" applyBorder="1" applyAlignment="1">
      <alignment horizontal="center"/>
    </xf>
    <xf numFmtId="0" fontId="1" fillId="0" borderId="26" xfId="1" applyNumberFormat="1" applyFont="1" applyFill="1" applyBorder="1" applyAlignment="1" applyProtection="1">
      <alignment horizontal="center" vertical="center"/>
    </xf>
    <xf numFmtId="49" fontId="3" fillId="0" borderId="25" xfId="1" applyNumberFormat="1" applyBorder="1" applyAlignment="1">
      <alignment horizontal="center" vertical="center"/>
    </xf>
    <xf numFmtId="0" fontId="2" fillId="0" borderId="18" xfId="2" applyFont="1" applyBorder="1" applyAlignment="1">
      <alignment vertical="top" wrapText="1"/>
    </xf>
    <xf numFmtId="0" fontId="4" fillId="0" borderId="18" xfId="2" applyFont="1" applyBorder="1" applyAlignment="1">
      <alignment vertical="top" wrapText="1"/>
    </xf>
    <xf numFmtId="0" fontId="3" fillId="0" borderId="0" xfId="5" applyFont="1" applyBorder="1" applyAlignment="1">
      <alignment horizontal="center"/>
    </xf>
    <xf numFmtId="0" fontId="3" fillId="0" borderId="0" xfId="1" applyFont="1" applyBorder="1" applyAlignment="1">
      <alignment horizontal="center"/>
    </xf>
    <xf numFmtId="0" fontId="18" fillId="0" borderId="0" xfId="7" applyFont="1" applyBorder="1" applyAlignment="1">
      <alignment horizontal="center"/>
    </xf>
    <xf numFmtId="0" fontId="20" fillId="0" borderId="0" xfId="7" applyFont="1" applyBorder="1" applyAlignment="1">
      <alignment horizontal="center"/>
    </xf>
    <xf numFmtId="0" fontId="17" fillId="0" borderId="0" xfId="7" applyFont="1" applyBorder="1" applyAlignment="1">
      <alignment horizontal="center"/>
    </xf>
    <xf numFmtId="0" fontId="15" fillId="0" borderId="0" xfId="7" applyFill="1" applyBorder="1" applyAlignment="1">
      <alignment horizontal="center"/>
    </xf>
    <xf numFmtId="0" fontId="17" fillId="0" borderId="0" xfId="7" applyFont="1" applyFill="1" applyBorder="1" applyAlignment="1">
      <alignment horizontal="center"/>
    </xf>
    <xf numFmtId="0" fontId="24" fillId="0" borderId="0" xfId="7" applyFont="1" applyFill="1" applyBorder="1" applyAlignment="1">
      <alignment horizontal="center"/>
    </xf>
    <xf numFmtId="0" fontId="3" fillId="0" borderId="0" xfId="1" applyFill="1" applyBorder="1" applyAlignment="1">
      <alignment horizontal="center"/>
    </xf>
    <xf numFmtId="0" fontId="25" fillId="0" borderId="0" xfId="7" applyFont="1" applyBorder="1" applyAlignment="1">
      <alignment horizontal="center"/>
    </xf>
    <xf numFmtId="0" fontId="3" fillId="0" borderId="0" xfId="7" applyFont="1" applyBorder="1" applyAlignment="1">
      <alignment horizontal="center"/>
    </xf>
    <xf numFmtId="0" fontId="1" fillId="2" borderId="0" xfId="1" applyFont="1" applyFill="1" applyBorder="1" applyAlignment="1" applyProtection="1">
      <alignment horizontal="center" vertical="center"/>
    </xf>
    <xf numFmtId="2" fontId="3" fillId="0" borderId="0" xfId="5" applyNumberFormat="1" applyFont="1" applyBorder="1" applyAlignment="1" applyProtection="1">
      <alignment horizontal="right"/>
      <protection locked="0"/>
    </xf>
    <xf numFmtId="164" fontId="3" fillId="0" borderId="0" xfId="2" applyNumberFormat="1" applyBorder="1" applyAlignment="1" applyProtection="1">
      <alignment horizontal="right"/>
      <protection locked="0"/>
    </xf>
    <xf numFmtId="164" fontId="1" fillId="0" borderId="0" xfId="6" applyNumberFormat="1" applyFont="1" applyBorder="1"/>
    <xf numFmtId="164" fontId="3" fillId="0" borderId="0" xfId="6" applyNumberFormat="1" applyBorder="1"/>
    <xf numFmtId="164" fontId="3" fillId="0" borderId="0" xfId="1" applyNumberFormat="1" applyBorder="1" applyAlignment="1" applyProtection="1">
      <alignment horizontal="right"/>
      <protection locked="0"/>
    </xf>
    <xf numFmtId="164" fontId="3" fillId="0" borderId="0" xfId="2" applyNumberFormat="1" applyFont="1" applyBorder="1" applyAlignment="1" applyProtection="1">
      <alignment horizontal="right"/>
      <protection locked="0"/>
    </xf>
    <xf numFmtId="0" fontId="16" fillId="0" borderId="0" xfId="7" applyFont="1" applyBorder="1" applyAlignment="1">
      <alignment horizontal="center"/>
    </xf>
    <xf numFmtId="2" fontId="18" fillId="0" borderId="0" xfId="7" applyNumberFormat="1" applyFont="1" applyBorder="1"/>
    <xf numFmtId="0" fontId="18" fillId="0" borderId="0" xfId="7" applyFont="1" applyBorder="1"/>
    <xf numFmtId="2" fontId="15" fillId="0" borderId="0" xfId="7" applyNumberFormat="1" applyFill="1" applyBorder="1"/>
    <xf numFmtId="2" fontId="17" fillId="0" borderId="0" xfId="7" applyNumberFormat="1" applyFont="1" applyFill="1" applyBorder="1"/>
    <xf numFmtId="0" fontId="17" fillId="0" borderId="0" xfId="7" applyFont="1" applyFill="1" applyBorder="1"/>
    <xf numFmtId="0" fontId="21" fillId="0" borderId="0" xfId="7" applyFont="1" applyFill="1" applyBorder="1"/>
    <xf numFmtId="2" fontId="21" fillId="0" borderId="0" xfId="7" applyNumberFormat="1" applyFont="1" applyFill="1" applyBorder="1"/>
    <xf numFmtId="164" fontId="3" fillId="0" borderId="0" xfId="1" applyNumberFormat="1" applyFill="1" applyBorder="1" applyAlignment="1" applyProtection="1">
      <alignment horizontal="right"/>
      <protection locked="0"/>
    </xf>
    <xf numFmtId="164" fontId="3" fillId="0" borderId="0" xfId="2" applyNumberFormat="1" applyFill="1" applyBorder="1" applyAlignment="1" applyProtection="1">
      <alignment horizontal="right"/>
      <protection locked="0"/>
    </xf>
    <xf numFmtId="2" fontId="15" fillId="0" borderId="0" xfId="7" applyNumberFormat="1" applyBorder="1"/>
    <xf numFmtId="2" fontId="3" fillId="0" borderId="0" xfId="7" applyNumberFormat="1" applyFont="1" applyBorder="1"/>
    <xf numFmtId="2" fontId="17" fillId="0" borderId="0" xfId="7" applyNumberFormat="1" applyFont="1" applyBorder="1"/>
    <xf numFmtId="0" fontId="17" fillId="0" borderId="0" xfId="7" applyFont="1" applyBorder="1"/>
    <xf numFmtId="44" fontId="1" fillId="2" borderId="0" xfId="1" applyNumberFormat="1" applyFont="1" applyFill="1" applyBorder="1" applyAlignment="1" applyProtection="1">
      <alignment horizontal="center" vertical="center"/>
    </xf>
    <xf numFmtId="44" fontId="9" fillId="0" borderId="27" xfId="0" applyNumberFormat="1" applyFont="1" applyBorder="1" applyAlignment="1">
      <alignment vertical="center" wrapText="1"/>
    </xf>
    <xf numFmtId="49" fontId="2" fillId="3" borderId="29" xfId="1" applyNumberFormat="1" applyFont="1" applyFill="1" applyBorder="1" applyAlignment="1">
      <alignment horizontal="center" vertical="center"/>
    </xf>
    <xf numFmtId="0" fontId="2" fillId="3" borderId="28" xfId="1" applyFont="1" applyFill="1" applyBorder="1" applyAlignment="1">
      <alignment vertical="top" wrapText="1"/>
    </xf>
    <xf numFmtId="0" fontId="2" fillId="3" borderId="5" xfId="1" applyFont="1" applyFill="1" applyBorder="1" applyAlignment="1">
      <alignment horizontal="center"/>
    </xf>
    <xf numFmtId="1" fontId="2" fillId="3" borderId="28" xfId="1" applyNumberFormat="1" applyFont="1" applyFill="1" applyBorder="1" applyAlignment="1">
      <alignment horizontal="center"/>
    </xf>
    <xf numFmtId="2" fontId="2" fillId="3" borderId="5" xfId="1" applyNumberFormat="1" applyFont="1" applyFill="1" applyBorder="1" applyAlignment="1" applyProtection="1">
      <alignment horizontal="center"/>
      <protection locked="0"/>
    </xf>
    <xf numFmtId="43" fontId="2" fillId="3" borderId="28" xfId="9" applyFont="1" applyFill="1" applyBorder="1" applyAlignment="1">
      <alignment horizontal="center"/>
    </xf>
    <xf numFmtId="0" fontId="9" fillId="2" borderId="22" xfId="0" applyFont="1" applyFill="1" applyBorder="1" applyAlignment="1">
      <alignment horizontal="center" vertical="center" wrapText="1"/>
    </xf>
    <xf numFmtId="0" fontId="9" fillId="2" borderId="23" xfId="0" applyFont="1" applyFill="1" applyBorder="1" applyAlignment="1">
      <alignment horizontal="center" vertical="center" wrapText="1"/>
    </xf>
    <xf numFmtId="0" fontId="8" fillId="2" borderId="23" xfId="0" applyFont="1" applyFill="1" applyBorder="1" applyAlignment="1">
      <alignment horizontal="center" vertical="center"/>
    </xf>
    <xf numFmtId="43" fontId="9" fillId="0" borderId="24" xfId="9" applyFont="1" applyBorder="1" applyAlignment="1">
      <alignment vertical="center" wrapText="1"/>
    </xf>
    <xf numFmtId="49" fontId="3" fillId="0" borderId="10" xfId="1" applyNumberFormat="1" applyBorder="1" applyAlignment="1">
      <alignment horizontal="center" vertical="center"/>
    </xf>
    <xf numFmtId="0" fontId="3" fillId="0" borderId="6" xfId="1" applyBorder="1" applyAlignment="1">
      <alignment vertical="top" wrapText="1"/>
    </xf>
    <xf numFmtId="0" fontId="3" fillId="0" borderId="6" xfId="1" applyBorder="1" applyAlignment="1">
      <alignment horizontal="center"/>
    </xf>
    <xf numFmtId="1" fontId="3" fillId="0" borderId="6" xfId="1" applyNumberFormat="1" applyBorder="1" applyAlignment="1">
      <alignment horizontal="center"/>
    </xf>
    <xf numFmtId="2" fontId="3" fillId="0" borderId="6" xfId="1" applyNumberFormat="1" applyBorder="1" applyAlignment="1" applyProtection="1">
      <alignment horizontal="right"/>
      <protection locked="0"/>
    </xf>
    <xf numFmtId="43" fontId="3" fillId="0" borderId="11" xfId="9" applyFont="1" applyFill="1" applyBorder="1" applyAlignment="1">
      <alignment horizontal="right"/>
    </xf>
    <xf numFmtId="0" fontId="17" fillId="0" borderId="26" xfId="7" applyFont="1" applyFill="1" applyBorder="1" applyAlignment="1">
      <alignment horizontal="center"/>
    </xf>
    <xf numFmtId="49" fontId="12" fillId="0" borderId="14" xfId="1" applyNumberFormat="1" applyFont="1" applyBorder="1" applyAlignment="1">
      <alignment horizontal="left" vertical="center"/>
    </xf>
    <xf numFmtId="0" fontId="3" fillId="0" borderId="14" xfId="1" applyBorder="1" applyAlignment="1">
      <alignment horizontal="center" vertical="top" wrapText="1"/>
    </xf>
    <xf numFmtId="0" fontId="3" fillId="0" borderId="14" xfId="1" applyBorder="1" applyAlignment="1">
      <alignment horizontal="center"/>
    </xf>
    <xf numFmtId="1" fontId="3" fillId="0" borderId="14" xfId="1" applyNumberFormat="1" applyBorder="1" applyAlignment="1">
      <alignment horizontal="center"/>
    </xf>
    <xf numFmtId="43" fontId="3" fillId="2" borderId="14" xfId="9" applyFont="1" applyFill="1" applyBorder="1" applyAlignment="1" applyProtection="1">
      <alignment vertical="center"/>
    </xf>
    <xf numFmtId="49" fontId="2" fillId="0" borderId="14" xfId="1" applyNumberFormat="1" applyFont="1" applyBorder="1" applyAlignment="1">
      <alignment horizontal="center" vertical="center"/>
    </xf>
    <xf numFmtId="43" fontId="2" fillId="5" borderId="8" xfId="9" applyFont="1" applyFill="1" applyBorder="1" applyAlignment="1" applyProtection="1">
      <alignment horizontal="center" vertical="center"/>
    </xf>
    <xf numFmtId="43" fontId="2" fillId="5" borderId="9" xfId="9" applyFont="1" applyFill="1" applyBorder="1" applyAlignment="1" applyProtection="1">
      <alignment horizontal="center" vertical="center"/>
    </xf>
    <xf numFmtId="43" fontId="3" fillId="0" borderId="8" xfId="9" applyFont="1" applyBorder="1" applyAlignment="1">
      <alignment horizontal="center" vertical="center"/>
    </xf>
    <xf numFmtId="43" fontId="3" fillId="0" borderId="16" xfId="9" applyFont="1" applyBorder="1" applyAlignment="1">
      <alignment horizontal="center" vertical="center"/>
    </xf>
    <xf numFmtId="0" fontId="30" fillId="0" borderId="0" xfId="2" applyFont="1" applyAlignment="1">
      <alignment horizontal="center" wrapText="1"/>
    </xf>
    <xf numFmtId="0" fontId="12" fillId="0" borderId="0" xfId="2" applyFont="1" applyAlignment="1">
      <alignment horizontal="left"/>
    </xf>
    <xf numFmtId="4" fontId="33" fillId="0" borderId="0" xfId="2" applyNumberFormat="1" applyFont="1" applyAlignment="1">
      <alignment horizontal="left" vertical="center"/>
    </xf>
    <xf numFmtId="166" fontId="33" fillId="9" borderId="0" xfId="2" applyNumberFormat="1" applyFont="1" applyFill="1" applyAlignment="1">
      <alignment horizontal="left" vertical="center"/>
    </xf>
    <xf numFmtId="0" fontId="2" fillId="2" borderId="15" xfId="1" applyFont="1" applyFill="1" applyBorder="1" applyAlignment="1" applyProtection="1">
      <alignment horizontal="center" vertical="center"/>
    </xf>
    <xf numFmtId="0" fontId="2" fillId="2" borderId="21" xfId="1" applyFont="1" applyFill="1" applyBorder="1" applyAlignment="1" applyProtection="1">
      <alignment horizontal="center" vertical="center"/>
    </xf>
    <xf numFmtId="0" fontId="2" fillId="2" borderId="16" xfId="1" applyFont="1" applyFill="1" applyBorder="1" applyAlignment="1" applyProtection="1">
      <alignment horizontal="center" vertical="center"/>
    </xf>
    <xf numFmtId="49" fontId="3" fillId="0" borderId="15" xfId="1" applyNumberFormat="1" applyFont="1" applyFill="1" applyBorder="1" applyAlignment="1" applyProtection="1">
      <alignment horizontal="center" vertical="center"/>
    </xf>
    <xf numFmtId="49" fontId="3" fillId="0" borderId="21" xfId="1" applyNumberFormat="1" applyFont="1" applyFill="1" applyBorder="1" applyAlignment="1" applyProtection="1">
      <alignment horizontal="center" vertical="center"/>
    </xf>
    <xf numFmtId="49" fontId="3" fillId="0" borderId="16" xfId="1" applyNumberFormat="1" applyFont="1" applyFill="1" applyBorder="1" applyAlignment="1" applyProtection="1">
      <alignment horizontal="center" vertical="center"/>
    </xf>
  </cellXfs>
  <cellStyles count="10">
    <cellStyle name="Comma" xfId="9" builtinId="3"/>
    <cellStyle name="Comma 2" xfId="4" xr:uid="{E1DF8114-E2FE-433D-9ADE-A659D27881DB}"/>
    <cellStyle name="Comma 3" xfId="8" xr:uid="{DAEE1541-D36A-41D9-9F83-BDDFB9340AB7}"/>
    <cellStyle name="Normal" xfId="0" builtinId="0"/>
    <cellStyle name="Normal 2" xfId="5" xr:uid="{5A6F327F-C7C5-491F-BD26-7C779D61C1F5}"/>
    <cellStyle name="Normal 2 2" xfId="1" xr:uid="{00000000-0005-0000-0000-000003000000}"/>
    <cellStyle name="Normal 2 2 2" xfId="3" xr:uid="{00000000-0005-0000-0000-000004000000}"/>
    <cellStyle name="Normal 3" xfId="2" xr:uid="{00000000-0005-0000-0000-000005000000}"/>
    <cellStyle name="Normal 5" xfId="6" xr:uid="{DD062A6F-8A92-4D84-B8B2-E9E3730E87BF}"/>
    <cellStyle name="Normal_Sheet1" xfId="7" xr:uid="{92E9DDB7-4B72-4EC2-BC59-F0C29386809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0</xdr:col>
      <xdr:colOff>38100</xdr:colOff>
      <xdr:row>2</xdr:row>
      <xdr:rowOff>0</xdr:rowOff>
    </xdr:from>
    <xdr:to>
      <xdr:col>4</xdr:col>
      <xdr:colOff>342900</xdr:colOff>
      <xdr:row>3</xdr:row>
      <xdr:rowOff>57150</xdr:rowOff>
    </xdr:to>
    <xdr:pic>
      <xdr:nvPicPr>
        <xdr:cNvPr id="2" name="Picture 1" descr="Eskomlogo 2002 Black">
          <a:extLst>
            <a:ext uri="{FF2B5EF4-FFF2-40B4-BE49-F238E27FC236}">
              <a16:creationId xmlns:a16="http://schemas.microsoft.com/office/drawing/2014/main" id="{44E1A8FA-4319-43DB-B155-9E4EEF3287B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8100" y="335280"/>
          <a:ext cx="2804160" cy="6057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530678</xdr:colOff>
      <xdr:row>7</xdr:row>
      <xdr:rowOff>206827</xdr:rowOff>
    </xdr:from>
    <xdr:to>
      <xdr:col>12</xdr:col>
      <xdr:colOff>185057</xdr:colOff>
      <xdr:row>18</xdr:row>
      <xdr:rowOff>257736</xdr:rowOff>
    </xdr:to>
    <xdr:sp macro="" textlink="">
      <xdr:nvSpPr>
        <xdr:cNvPr id="3" name="Text Box 2">
          <a:extLst>
            <a:ext uri="{FF2B5EF4-FFF2-40B4-BE49-F238E27FC236}">
              <a16:creationId xmlns:a16="http://schemas.microsoft.com/office/drawing/2014/main" id="{D24EDD8C-0429-4774-AB3F-0B59E00DF052}"/>
            </a:ext>
          </a:extLst>
        </xdr:cNvPr>
        <xdr:cNvSpPr txBox="1">
          <a:spLocks noChangeArrowheads="1"/>
        </xdr:cNvSpPr>
      </xdr:nvSpPr>
      <xdr:spPr bwMode="auto">
        <a:xfrm>
          <a:off x="530678" y="1852747"/>
          <a:ext cx="8211639" cy="3449429"/>
        </a:xfrm>
        <a:prstGeom prst="rect">
          <a:avLst/>
        </a:prstGeom>
        <a:solidFill>
          <a:srgbClr val="FFFFFF"/>
        </a:solidFill>
        <a:ln w="9525">
          <a:solidFill>
            <a:srgbClr val="000000"/>
          </a:solidFill>
          <a:miter lim="800000"/>
          <a:headEnd/>
          <a:tailEnd/>
        </a:ln>
      </xdr:spPr>
      <xdr:txBody>
        <a:bodyPr vertOverflow="clip" wrap="square" lIns="91440" tIns="45720" rIns="91440" bIns="45720" anchor="ctr" upright="1"/>
        <a:lstStyle/>
        <a:p>
          <a:pPr algn="ctr" rtl="0">
            <a:lnSpc>
              <a:spcPts val="2100"/>
            </a:lnSpc>
            <a:defRPr sz="1000"/>
          </a:pPr>
          <a:r>
            <a:rPr lang="en-ZA" sz="2200" b="1" i="0" u="none" strike="noStrike" baseline="0">
              <a:solidFill>
                <a:srgbClr val="000000"/>
              </a:solidFill>
              <a:latin typeface="Arial"/>
              <a:cs typeface="Arial"/>
            </a:rPr>
            <a:t>ELECTRICAL SERVICES  </a:t>
          </a:r>
        </a:p>
        <a:p>
          <a:pPr algn="ctr" rtl="0">
            <a:lnSpc>
              <a:spcPts val="2100"/>
            </a:lnSpc>
            <a:defRPr sz="1000"/>
          </a:pPr>
          <a:endParaRPr lang="en-ZA" sz="1000" b="1" i="0" u="none" strike="noStrike" baseline="0">
            <a:solidFill>
              <a:srgbClr val="000000"/>
            </a:solidFill>
            <a:latin typeface="Times New Roman"/>
            <a:cs typeface="Times New Roman"/>
          </a:endParaRPr>
        </a:p>
        <a:p>
          <a:pPr algn="ctr" rtl="0">
            <a:lnSpc>
              <a:spcPts val="1900"/>
            </a:lnSpc>
            <a:defRPr sz="1000"/>
          </a:pPr>
          <a:r>
            <a:rPr lang="en-ZA" sz="2000" b="0" i="0" u="none" strike="noStrike" baseline="0">
              <a:solidFill>
                <a:srgbClr val="000000"/>
              </a:solidFill>
              <a:latin typeface="Arial"/>
              <a:cs typeface="Arial"/>
            </a:rPr>
            <a:t>PRICE SCHEDULE FOR PROVISION OF ELECTRICAL MAINTENANCE SERVICES FOR TRANSMISSION REAL ESTATE (EASTERN GRID-KWAZULU NATAL)</a:t>
          </a:r>
          <a:endParaRPr lang="en-ZA" sz="2200" b="0" i="0" u="none" strike="noStrike" baseline="0">
            <a:solidFill>
              <a:srgbClr val="000000"/>
            </a:solidFill>
            <a:latin typeface="Arial"/>
            <a:cs typeface="Arial"/>
          </a:endParaRPr>
        </a:p>
        <a:p>
          <a:pPr algn="ctr" rtl="0">
            <a:lnSpc>
              <a:spcPts val="1900"/>
            </a:lnSpc>
            <a:defRPr sz="1000"/>
          </a:pPr>
          <a:endParaRPr lang="en-ZA" sz="1000" b="0" i="0" u="none" strike="noStrike" baseline="0">
            <a:solidFill>
              <a:srgbClr val="000000"/>
            </a:solidFill>
            <a:latin typeface="Times New Roman"/>
            <a:cs typeface="Times New Roman"/>
          </a:endParaRPr>
        </a:p>
        <a:p>
          <a:pPr algn="ctr" rtl="0">
            <a:lnSpc>
              <a:spcPts val="1900"/>
            </a:lnSpc>
            <a:defRPr sz="1000"/>
          </a:pPr>
          <a:r>
            <a:rPr lang="en-ZA" sz="2000" b="1" i="0" u="none" strike="noStrike" baseline="0">
              <a:solidFill>
                <a:srgbClr val="000000"/>
              </a:solidFill>
              <a:latin typeface="Arial"/>
              <a:ea typeface="+mn-ea"/>
              <a:cs typeface="Arial"/>
            </a:rPr>
            <a:t> SIMMERPAN COMPLEX- PRICE SCHEDULE*</a:t>
          </a:r>
        </a:p>
        <a:p>
          <a:pPr algn="ctr" rtl="0">
            <a:lnSpc>
              <a:spcPts val="2000"/>
            </a:lnSpc>
            <a:defRPr sz="1000"/>
          </a:pPr>
          <a:endParaRPr lang="en-ZA" sz="2200" b="0" i="0" u="none" strike="noStrike" baseline="0">
            <a:solidFill>
              <a:srgbClr val="000000"/>
            </a:solidFill>
            <a:latin typeface="Arial"/>
            <a:cs typeface="Arial"/>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948267</xdr:colOff>
      <xdr:row>1</xdr:row>
      <xdr:rowOff>321733</xdr:rowOff>
    </xdr:to>
    <xdr:pic>
      <xdr:nvPicPr>
        <xdr:cNvPr id="2" name="Picture 1" descr="Eskomlogo 2002 Black">
          <a:extLst>
            <a:ext uri="{FF2B5EF4-FFF2-40B4-BE49-F238E27FC236}">
              <a16:creationId xmlns:a16="http://schemas.microsoft.com/office/drawing/2014/main" id="{7D5A43A7-9469-4748-B1CF-5C421D29F19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786467" cy="4995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0</xdr:row>
      <xdr:rowOff>0</xdr:rowOff>
    </xdr:from>
    <xdr:to>
      <xdr:col>2</xdr:col>
      <xdr:colOff>1083733</xdr:colOff>
      <xdr:row>2</xdr:row>
      <xdr:rowOff>160866</xdr:rowOff>
    </xdr:to>
    <xdr:pic>
      <xdr:nvPicPr>
        <xdr:cNvPr id="2" name="Picture 1" descr="Eskomlogo 2002 Black">
          <a:extLst>
            <a:ext uri="{FF2B5EF4-FFF2-40B4-BE49-F238E27FC236}">
              <a16:creationId xmlns:a16="http://schemas.microsoft.com/office/drawing/2014/main" id="{C7FB2628-9822-4AD6-8276-3835E8ABE7A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02733" y="0"/>
          <a:ext cx="1786467" cy="4995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B0D6C8-23CC-46C6-B09E-208EFCFEB074}">
  <sheetPr>
    <tabColor theme="9" tint="0.39997558519241921"/>
  </sheetPr>
  <dimension ref="B3:L41"/>
  <sheetViews>
    <sheetView view="pageBreakPreview" topLeftCell="A21" zoomScale="70" zoomScaleNormal="70" zoomScaleSheetLayoutView="70" workbookViewId="0">
      <selection activeCell="I36" sqref="I36"/>
    </sheetView>
  </sheetViews>
  <sheetFormatPr defaultColWidth="9.109375" defaultRowHeight="13.2" x14ac:dyDescent="0.25"/>
  <cols>
    <col min="1" max="6" width="9.109375" style="99"/>
    <col min="7" max="7" width="12.109375" style="99" customWidth="1"/>
    <col min="8" max="8" width="9.109375" style="99"/>
    <col min="9" max="9" width="21.5546875" style="99" bestFit="1" customWidth="1"/>
    <col min="10" max="16384" width="9.109375" style="99"/>
  </cols>
  <sheetData>
    <row r="3" spans="7:12" ht="43.5" customHeight="1" x14ac:dyDescent="0.4">
      <c r="I3" s="311" t="s">
        <v>556</v>
      </c>
      <c r="J3" s="311"/>
      <c r="K3" s="311"/>
      <c r="L3" s="311"/>
    </row>
    <row r="7" spans="7:12" ht="20.399999999999999" x14ac:dyDescent="0.25">
      <c r="G7" s="100"/>
    </row>
    <row r="8" spans="7:12" ht="27.6" x14ac:dyDescent="0.25">
      <c r="G8" s="101"/>
    </row>
    <row r="9" spans="7:12" x14ac:dyDescent="0.25">
      <c r="G9" s="102"/>
    </row>
    <row r="10" spans="7:12" ht="20.399999999999999" x14ac:dyDescent="0.25">
      <c r="G10" s="103"/>
    </row>
    <row r="11" spans="7:12" ht="20.399999999999999" x14ac:dyDescent="0.25">
      <c r="G11" s="103"/>
    </row>
    <row r="12" spans="7:12" ht="20.399999999999999" x14ac:dyDescent="0.25">
      <c r="G12" s="103"/>
    </row>
    <row r="13" spans="7:12" ht="27.6" x14ac:dyDescent="0.25">
      <c r="G13" s="101"/>
    </row>
    <row r="14" spans="7:12" ht="27.6" x14ac:dyDescent="0.25">
      <c r="G14" s="101"/>
    </row>
    <row r="15" spans="7:12" ht="27.6" x14ac:dyDescent="0.25">
      <c r="G15" s="101"/>
    </row>
    <row r="16" spans="7:12" ht="27.6" x14ac:dyDescent="0.25">
      <c r="G16" s="101"/>
    </row>
    <row r="17" spans="2:12" ht="27.6" x14ac:dyDescent="0.25">
      <c r="G17" s="101"/>
    </row>
    <row r="18" spans="2:12" ht="27.6" x14ac:dyDescent="0.25">
      <c r="G18" s="101"/>
    </row>
    <row r="19" spans="2:12" ht="37.5" customHeight="1" x14ac:dyDescent="0.25">
      <c r="B19" s="312" t="s">
        <v>557</v>
      </c>
      <c r="C19" s="312"/>
      <c r="D19" s="312"/>
      <c r="E19" s="312"/>
      <c r="F19" s="312"/>
      <c r="G19" s="312"/>
      <c r="H19" s="312"/>
      <c r="I19" s="312"/>
      <c r="J19" s="312"/>
      <c r="K19" s="312"/>
      <c r="L19" s="312"/>
    </row>
    <row r="20" spans="2:12" ht="27.6" x14ac:dyDescent="0.25">
      <c r="G20" s="101"/>
    </row>
    <row r="21" spans="2:12" ht="27.6" x14ac:dyDescent="0.25">
      <c r="G21" s="101"/>
    </row>
    <row r="22" spans="2:12" ht="28.2" x14ac:dyDescent="0.25">
      <c r="B22" s="104" t="s">
        <v>558</v>
      </c>
      <c r="G22" s="101"/>
      <c r="H22" s="104" t="s">
        <v>559</v>
      </c>
      <c r="I22" s="105"/>
      <c r="J22" s="106"/>
      <c r="K22" s="106"/>
    </row>
    <row r="23" spans="2:12" ht="28.2" x14ac:dyDescent="0.25">
      <c r="B23" s="104"/>
      <c r="G23" s="101"/>
      <c r="H23" s="104"/>
      <c r="I23" s="104"/>
    </row>
    <row r="24" spans="2:12" ht="27.6" x14ac:dyDescent="0.25">
      <c r="G24" s="101"/>
    </row>
    <row r="25" spans="2:12" ht="28.2" x14ac:dyDescent="0.45">
      <c r="B25" s="104" t="s">
        <v>560</v>
      </c>
      <c r="G25" s="101"/>
      <c r="H25" s="104" t="s">
        <v>561</v>
      </c>
      <c r="I25" s="107"/>
      <c r="J25" s="106"/>
      <c r="K25" s="106"/>
    </row>
    <row r="26" spans="2:12" ht="28.2" x14ac:dyDescent="0.25">
      <c r="B26" s="104"/>
      <c r="G26" s="101"/>
      <c r="H26" s="104"/>
      <c r="I26" s="104"/>
    </row>
    <row r="27" spans="2:12" ht="27.6" x14ac:dyDescent="0.25">
      <c r="G27" s="101"/>
    </row>
    <row r="28" spans="2:12" ht="28.2" x14ac:dyDescent="0.25">
      <c r="B28" s="104" t="s">
        <v>562</v>
      </c>
      <c r="G28" s="108"/>
      <c r="H28" s="104" t="s">
        <v>561</v>
      </c>
      <c r="I28" s="313" t="s">
        <v>563</v>
      </c>
      <c r="J28" s="313"/>
    </row>
    <row r="29" spans="2:12" ht="28.2" x14ac:dyDescent="0.25">
      <c r="B29" s="104" t="s">
        <v>564</v>
      </c>
      <c r="G29" s="104"/>
      <c r="I29" s="99" t="s">
        <v>565</v>
      </c>
    </row>
    <row r="31" spans="2:12" ht="28.2" x14ac:dyDescent="0.25">
      <c r="G31" s="104"/>
    </row>
    <row r="32" spans="2:12" ht="28.2" x14ac:dyDescent="0.25">
      <c r="B32" s="104" t="s">
        <v>566</v>
      </c>
      <c r="G32" s="104"/>
      <c r="H32" s="104" t="s">
        <v>561</v>
      </c>
      <c r="I32" s="105"/>
      <c r="J32" s="106"/>
      <c r="K32" s="106"/>
    </row>
    <row r="33" spans="2:11" ht="28.2" x14ac:dyDescent="0.25">
      <c r="B33" s="104"/>
      <c r="G33" s="109"/>
    </row>
    <row r="34" spans="2:11" ht="28.2" x14ac:dyDescent="0.25">
      <c r="B34" s="104"/>
    </row>
    <row r="35" spans="2:11" ht="28.2" x14ac:dyDescent="0.25">
      <c r="B35" s="104" t="s">
        <v>567</v>
      </c>
      <c r="G35" s="104"/>
      <c r="H35" s="104" t="s">
        <v>561</v>
      </c>
      <c r="I35" s="110" t="s">
        <v>669</v>
      </c>
    </row>
    <row r="36" spans="2:11" ht="28.2" x14ac:dyDescent="0.25">
      <c r="B36" s="104"/>
      <c r="G36" s="104"/>
    </row>
    <row r="37" spans="2:11" ht="28.2" x14ac:dyDescent="0.25">
      <c r="B37" s="104"/>
    </row>
    <row r="38" spans="2:11" ht="28.2" x14ac:dyDescent="0.25">
      <c r="B38" s="104" t="s">
        <v>568</v>
      </c>
      <c r="H38" s="104" t="s">
        <v>561</v>
      </c>
      <c r="I38" s="111"/>
      <c r="J38" s="112"/>
      <c r="K38" s="112"/>
    </row>
    <row r="39" spans="2:11" ht="28.2" x14ac:dyDescent="0.25">
      <c r="B39" s="104"/>
      <c r="G39" s="113"/>
    </row>
    <row r="40" spans="2:11" ht="28.2" x14ac:dyDescent="0.25">
      <c r="B40" s="104"/>
      <c r="G40" s="113"/>
    </row>
    <row r="41" spans="2:11" ht="28.2" x14ac:dyDescent="0.25">
      <c r="B41" s="104" t="s">
        <v>569</v>
      </c>
      <c r="G41" s="113"/>
      <c r="H41" s="104" t="s">
        <v>561</v>
      </c>
      <c r="I41" s="314"/>
      <c r="J41" s="314"/>
      <c r="K41" s="314"/>
    </row>
  </sheetData>
  <mergeCells count="4">
    <mergeCell ref="I3:L3"/>
    <mergeCell ref="B19:L19"/>
    <mergeCell ref="I28:J28"/>
    <mergeCell ref="I41:K41"/>
  </mergeCells>
  <pageMargins left="0.7" right="0.7" top="0.75" bottom="0.75" header="0.3" footer="0.3"/>
  <pageSetup paperSize="9" scale="65"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2:C32"/>
  <sheetViews>
    <sheetView showGridLines="0" view="pageBreakPreview" zoomScale="90" zoomScaleNormal="100" zoomScaleSheetLayoutView="90" workbookViewId="0">
      <selection activeCell="C12" sqref="C12"/>
    </sheetView>
  </sheetViews>
  <sheetFormatPr defaultColWidth="8.77734375" defaultRowHeight="13.8" x14ac:dyDescent="0.3"/>
  <cols>
    <col min="1" max="1" width="12.21875" style="1" customWidth="1"/>
    <col min="2" max="2" width="72.44140625" style="2" customWidth="1"/>
    <col min="3" max="3" width="16.77734375" style="1" customWidth="1"/>
    <col min="4" max="16384" width="8.77734375" style="2"/>
  </cols>
  <sheetData>
    <row r="2" spans="1:3" ht="27" customHeight="1" x14ac:dyDescent="0.3"/>
    <row r="3" spans="1:3" ht="27" customHeight="1" thickBot="1" x14ac:dyDescent="0.35">
      <c r="A3" s="191" t="s">
        <v>570</v>
      </c>
    </row>
    <row r="4" spans="1:3" s="1" customFormat="1" ht="29.25" customHeight="1" x14ac:dyDescent="0.3">
      <c r="A4" s="4" t="s">
        <v>53</v>
      </c>
      <c r="B4" s="5" t="s">
        <v>2</v>
      </c>
      <c r="C4" s="6" t="s">
        <v>492</v>
      </c>
    </row>
    <row r="5" spans="1:3" s="17" customFormat="1" ht="13.2" x14ac:dyDescent="0.3">
      <c r="A5" s="15"/>
      <c r="B5" s="16"/>
      <c r="C5" s="307"/>
    </row>
    <row r="6" spans="1:3" s="17" customFormat="1" ht="28.8" customHeight="1" x14ac:dyDescent="0.3">
      <c r="A6" s="7" t="s">
        <v>62</v>
      </c>
      <c r="B6" s="3" t="s">
        <v>61</v>
      </c>
      <c r="C6" s="307">
        <f>'P&amp;Gs'!G81</f>
        <v>0</v>
      </c>
    </row>
    <row r="7" spans="1:3" s="17" customFormat="1" ht="13.2" x14ac:dyDescent="0.3">
      <c r="A7" s="7"/>
      <c r="B7" s="3"/>
      <c r="C7" s="308"/>
    </row>
    <row r="8" spans="1:3" s="17" customFormat="1" ht="13.2" x14ac:dyDescent="0.3">
      <c r="A8" s="117" t="s">
        <v>571</v>
      </c>
      <c r="B8" s="118" t="s">
        <v>60</v>
      </c>
      <c r="C8" s="307">
        <f>'P&amp;Gs'!G81</f>
        <v>0</v>
      </c>
    </row>
    <row r="9" spans="1:3" s="17" customFormat="1" ht="13.2" x14ac:dyDescent="0.3">
      <c r="A9" s="117"/>
      <c r="B9" s="118"/>
      <c r="C9" s="307"/>
    </row>
    <row r="10" spans="1:3" s="18" customFormat="1" ht="23.4" customHeight="1" thickBot="1" x14ac:dyDescent="0.35">
      <c r="A10" s="114" t="s">
        <v>573</v>
      </c>
      <c r="B10" s="115" t="s">
        <v>582</v>
      </c>
      <c r="C10" s="309">
        <f>LABOUR!F103</f>
        <v>0</v>
      </c>
    </row>
    <row r="11" spans="1:3" s="18" customFormat="1" ht="31.2" customHeight="1" thickBot="1" x14ac:dyDescent="0.35">
      <c r="A11" s="116"/>
      <c r="B11" s="235" t="s">
        <v>662</v>
      </c>
      <c r="C11" s="310">
        <f>SUM(C6:C10)</f>
        <v>0</v>
      </c>
    </row>
    <row r="12" spans="1:3" s="18" customFormat="1" ht="13.2" x14ac:dyDescent="0.3">
      <c r="A12" s="17"/>
      <c r="C12" s="17"/>
    </row>
    <row r="13" spans="1:3" s="18" customFormat="1" ht="13.2" x14ac:dyDescent="0.3">
      <c r="A13" s="17"/>
      <c r="C13" s="17"/>
    </row>
    <row r="14" spans="1:3" s="18" customFormat="1" ht="13.2" x14ac:dyDescent="0.3">
      <c r="A14" s="17"/>
      <c r="C14" s="17"/>
    </row>
    <row r="15" spans="1:3" s="18" customFormat="1" ht="13.2" x14ac:dyDescent="0.3">
      <c r="A15" s="17"/>
      <c r="C15" s="17"/>
    </row>
    <row r="16" spans="1:3" s="18" customFormat="1" ht="13.2" x14ac:dyDescent="0.3">
      <c r="A16" s="17"/>
      <c r="C16" s="17"/>
    </row>
    <row r="17" spans="1:3" s="18" customFormat="1" ht="13.2" x14ac:dyDescent="0.3">
      <c r="A17" s="17"/>
      <c r="C17" s="17"/>
    </row>
    <row r="18" spans="1:3" s="18" customFormat="1" ht="13.2" x14ac:dyDescent="0.3">
      <c r="A18" s="17"/>
      <c r="C18" s="17"/>
    </row>
    <row r="19" spans="1:3" s="18" customFormat="1" ht="13.2" x14ac:dyDescent="0.3">
      <c r="A19" s="17"/>
      <c r="C19" s="17"/>
    </row>
    <row r="20" spans="1:3" s="18" customFormat="1" ht="13.2" x14ac:dyDescent="0.3">
      <c r="A20" s="17"/>
      <c r="C20" s="17"/>
    </row>
    <row r="21" spans="1:3" s="18" customFormat="1" ht="13.2" x14ac:dyDescent="0.3">
      <c r="A21" s="17"/>
      <c r="C21" s="17"/>
    </row>
    <row r="22" spans="1:3" s="18" customFormat="1" ht="13.2" x14ac:dyDescent="0.3">
      <c r="A22" s="17"/>
      <c r="C22" s="17"/>
    </row>
    <row r="23" spans="1:3" s="18" customFormat="1" ht="13.2" x14ac:dyDescent="0.3">
      <c r="A23" s="17"/>
      <c r="C23" s="17"/>
    </row>
    <row r="24" spans="1:3" s="18" customFormat="1" ht="13.2" x14ac:dyDescent="0.3">
      <c r="A24" s="17"/>
      <c r="C24" s="17"/>
    </row>
    <row r="25" spans="1:3" s="18" customFormat="1" ht="13.2" x14ac:dyDescent="0.3">
      <c r="A25" s="17"/>
      <c r="C25" s="17"/>
    </row>
    <row r="26" spans="1:3" s="18" customFormat="1" ht="13.2" x14ac:dyDescent="0.3">
      <c r="A26" s="17"/>
      <c r="C26" s="17"/>
    </row>
    <row r="27" spans="1:3" s="18" customFormat="1" ht="13.2" x14ac:dyDescent="0.3">
      <c r="A27" s="17"/>
      <c r="C27" s="17"/>
    </row>
    <row r="28" spans="1:3" s="18" customFormat="1" ht="13.2" x14ac:dyDescent="0.3">
      <c r="A28" s="17"/>
      <c r="C28" s="17"/>
    </row>
    <row r="29" spans="1:3" s="18" customFormat="1" ht="13.2" x14ac:dyDescent="0.3">
      <c r="A29" s="17"/>
      <c r="C29" s="17"/>
    </row>
    <row r="30" spans="1:3" s="18" customFormat="1" ht="13.2" x14ac:dyDescent="0.3">
      <c r="A30" s="17"/>
      <c r="C30" s="17"/>
    </row>
    <row r="31" spans="1:3" s="18" customFormat="1" ht="13.2" x14ac:dyDescent="0.3">
      <c r="A31" s="17"/>
      <c r="C31" s="17"/>
    </row>
    <row r="32" spans="1:3" s="18" customFormat="1" ht="13.2" x14ac:dyDescent="0.3">
      <c r="A32" s="17"/>
      <c r="C32" s="17"/>
    </row>
  </sheetData>
  <pageMargins left="0.7" right="0.7" top="0.75" bottom="0.75" header="0.3" footer="0.3"/>
  <pageSetup scale="88" fitToHeight="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G1130"/>
  <sheetViews>
    <sheetView showGridLines="0" view="pageBreakPreview" topLeftCell="B1" zoomScale="90" zoomScaleNormal="100" zoomScaleSheetLayoutView="90" workbookViewId="0">
      <selection activeCell="C13" sqref="C13"/>
    </sheetView>
  </sheetViews>
  <sheetFormatPr defaultColWidth="8.77734375" defaultRowHeight="13.2" x14ac:dyDescent="0.3"/>
  <cols>
    <col min="1" max="1" width="10.21875" style="9" customWidth="1"/>
    <col min="2" max="2" width="10.21875" style="37" customWidth="1"/>
    <col min="3" max="3" width="69.5546875" style="38" customWidth="1"/>
    <col min="4" max="5" width="8.21875" style="37" customWidth="1"/>
    <col min="6" max="6" width="12.77734375" style="127" customWidth="1"/>
    <col min="7" max="7" width="12.88671875" style="127" customWidth="1"/>
    <col min="8" max="16384" width="8.77734375" style="9"/>
  </cols>
  <sheetData>
    <row r="1" spans="1:7" x14ac:dyDescent="0.3">
      <c r="B1" s="34"/>
      <c r="C1" s="9"/>
      <c r="D1" s="34"/>
      <c r="E1" s="34"/>
      <c r="F1" s="126"/>
      <c r="G1" s="126"/>
    </row>
    <row r="2" spans="1:7" x14ac:dyDescent="0.3">
      <c r="B2" s="34"/>
      <c r="C2" s="9"/>
      <c r="D2" s="34"/>
      <c r="E2" s="34"/>
      <c r="F2" s="126"/>
      <c r="G2" s="126"/>
    </row>
    <row r="3" spans="1:7" ht="13.8" thickBot="1" x14ac:dyDescent="0.35">
      <c r="B3" s="34"/>
      <c r="C3" s="9"/>
      <c r="D3" s="34"/>
      <c r="E3" s="34"/>
      <c r="F3" s="126"/>
      <c r="G3" s="126"/>
    </row>
    <row r="4" spans="1:7" x14ac:dyDescent="0.3">
      <c r="B4" s="193" t="s">
        <v>570</v>
      </c>
      <c r="C4" s="50"/>
      <c r="D4" s="40"/>
      <c r="E4" s="40"/>
      <c r="F4" s="119"/>
      <c r="G4" s="119"/>
    </row>
    <row r="5" spans="1:7" x14ac:dyDescent="0.3">
      <c r="B5" s="192"/>
      <c r="C5" s="64"/>
      <c r="D5" s="43"/>
      <c r="E5" s="43"/>
      <c r="F5" s="128"/>
      <c r="G5" s="128"/>
    </row>
    <row r="6" spans="1:7" s="10" customFormat="1" x14ac:dyDescent="0.3">
      <c r="A6" s="11" t="s">
        <v>0</v>
      </c>
      <c r="B6" s="41"/>
      <c r="C6" s="51" t="s">
        <v>572</v>
      </c>
      <c r="D6" s="41"/>
      <c r="E6" s="41"/>
      <c r="F6" s="120"/>
      <c r="G6" s="120"/>
    </row>
    <row r="7" spans="1:7" s="10" customFormat="1" x14ac:dyDescent="0.3">
      <c r="A7" s="11"/>
      <c r="B7" s="41"/>
      <c r="C7" s="52"/>
      <c r="D7" s="41"/>
      <c r="E7" s="41"/>
      <c r="F7" s="120"/>
      <c r="G7" s="120"/>
    </row>
    <row r="8" spans="1:7" s="10" customFormat="1" x14ac:dyDescent="0.25">
      <c r="A8" s="11" t="s">
        <v>1</v>
      </c>
      <c r="B8" s="42" t="s">
        <v>54</v>
      </c>
      <c r="C8" s="42" t="s">
        <v>2</v>
      </c>
      <c r="D8" s="42" t="s">
        <v>3</v>
      </c>
      <c r="E8" s="42" t="s">
        <v>485</v>
      </c>
      <c r="F8" s="121" t="s">
        <v>486</v>
      </c>
      <c r="G8" s="121" t="s">
        <v>492</v>
      </c>
    </row>
    <row r="9" spans="1:7" s="10" customFormat="1" x14ac:dyDescent="0.3">
      <c r="A9" s="11"/>
      <c r="B9" s="41"/>
      <c r="C9" s="41"/>
      <c r="D9" s="41"/>
      <c r="E9" s="41"/>
      <c r="F9" s="120"/>
      <c r="G9" s="120"/>
    </row>
    <row r="10" spans="1:7" x14ac:dyDescent="0.3">
      <c r="A10" s="8">
        <v>1</v>
      </c>
      <c r="B10" s="43"/>
      <c r="C10" s="53" t="s">
        <v>4</v>
      </c>
      <c r="D10" s="62"/>
      <c r="E10" s="62"/>
      <c r="F10" s="122"/>
      <c r="G10" s="122"/>
    </row>
    <row r="11" spans="1:7" x14ac:dyDescent="0.3">
      <c r="A11" s="8"/>
      <c r="B11" s="44"/>
      <c r="C11" s="54"/>
      <c r="D11" s="62"/>
      <c r="E11" s="62"/>
      <c r="F11" s="122"/>
      <c r="G11" s="122"/>
    </row>
    <row r="12" spans="1:7" x14ac:dyDescent="0.3">
      <c r="A12" s="8"/>
      <c r="B12" s="44"/>
      <c r="C12" s="54"/>
      <c r="D12" s="62"/>
      <c r="E12" s="62"/>
      <c r="F12" s="122"/>
      <c r="G12" s="122">
        <f t="shared" ref="G12:G72" si="0">E12*F12</f>
        <v>0</v>
      </c>
    </row>
    <row r="13" spans="1:7" x14ac:dyDescent="0.3">
      <c r="A13" s="8">
        <v>1.2</v>
      </c>
      <c r="B13" s="44">
        <v>1</v>
      </c>
      <c r="C13" s="54" t="s">
        <v>670</v>
      </c>
      <c r="D13" s="62" t="s">
        <v>673</v>
      </c>
      <c r="E13" s="62">
        <v>1</v>
      </c>
      <c r="F13" s="122"/>
      <c r="G13" s="122">
        <f>E13*F13</f>
        <v>0</v>
      </c>
    </row>
    <row r="14" spans="1:7" x14ac:dyDescent="0.3">
      <c r="A14" s="8"/>
      <c r="B14" s="44"/>
      <c r="C14" s="54"/>
      <c r="D14" s="62"/>
      <c r="E14" s="62"/>
      <c r="F14" s="122"/>
      <c r="G14" s="122">
        <f t="shared" si="0"/>
        <v>0</v>
      </c>
    </row>
    <row r="15" spans="1:7" x14ac:dyDescent="0.3">
      <c r="A15" s="8">
        <v>1.3</v>
      </c>
      <c r="B15" s="44">
        <v>2</v>
      </c>
      <c r="C15" s="54" t="s">
        <v>671</v>
      </c>
      <c r="D15" s="62" t="s">
        <v>673</v>
      </c>
      <c r="E15" s="62">
        <v>1</v>
      </c>
      <c r="F15" s="122"/>
      <c r="G15" s="122">
        <f t="shared" si="0"/>
        <v>0</v>
      </c>
    </row>
    <row r="16" spans="1:7" x14ac:dyDescent="0.3">
      <c r="A16" s="8"/>
      <c r="B16" s="44"/>
      <c r="C16" s="54"/>
      <c r="D16" s="62"/>
      <c r="E16" s="62"/>
      <c r="F16" s="122"/>
      <c r="G16" s="122">
        <f t="shared" si="0"/>
        <v>0</v>
      </c>
    </row>
    <row r="17" spans="1:7" x14ac:dyDescent="0.3">
      <c r="A17" s="8">
        <v>2</v>
      </c>
      <c r="B17" s="43"/>
      <c r="C17" s="53" t="s">
        <v>6</v>
      </c>
      <c r="D17" s="62"/>
      <c r="E17" s="62"/>
      <c r="F17" s="122"/>
      <c r="G17" s="122">
        <f t="shared" si="0"/>
        <v>0</v>
      </c>
    </row>
    <row r="18" spans="1:7" x14ac:dyDescent="0.3">
      <c r="A18" s="8"/>
      <c r="B18" s="44"/>
      <c r="C18" s="54"/>
      <c r="D18" s="62"/>
      <c r="E18" s="62"/>
      <c r="F18" s="122"/>
      <c r="G18" s="122">
        <f t="shared" si="0"/>
        <v>0</v>
      </c>
    </row>
    <row r="19" spans="1:7" x14ac:dyDescent="0.3">
      <c r="A19" s="8">
        <v>2.1</v>
      </c>
      <c r="B19" s="44">
        <v>3</v>
      </c>
      <c r="C19" s="54" t="s">
        <v>7</v>
      </c>
      <c r="D19" s="62" t="s">
        <v>5</v>
      </c>
      <c r="E19" s="62">
        <v>1</v>
      </c>
      <c r="F19" s="122"/>
      <c r="G19" s="122">
        <f t="shared" si="0"/>
        <v>0</v>
      </c>
    </row>
    <row r="20" spans="1:7" x14ac:dyDescent="0.3">
      <c r="A20" s="8"/>
      <c r="B20" s="44"/>
      <c r="C20" s="54"/>
      <c r="D20" s="62"/>
      <c r="E20" s="62"/>
      <c r="F20" s="122"/>
      <c r="G20" s="122"/>
    </row>
    <row r="21" spans="1:7" x14ac:dyDescent="0.25">
      <c r="A21" s="8"/>
      <c r="B21" s="44"/>
      <c r="C21" s="55" t="s">
        <v>487</v>
      </c>
      <c r="D21" s="62"/>
      <c r="E21" s="62"/>
      <c r="F21" s="122"/>
      <c r="G21" s="122">
        <f t="shared" si="0"/>
        <v>0</v>
      </c>
    </row>
    <row r="22" spans="1:7" x14ac:dyDescent="0.25">
      <c r="A22" s="8"/>
      <c r="B22" s="44"/>
      <c r="C22" s="55" t="s">
        <v>672</v>
      </c>
      <c r="D22" s="62"/>
      <c r="E22" s="62"/>
      <c r="F22" s="122"/>
      <c r="G22" s="122"/>
    </row>
    <row r="23" spans="1:7" x14ac:dyDescent="0.25">
      <c r="A23" s="8"/>
      <c r="B23" s="44"/>
      <c r="C23" s="55"/>
      <c r="D23" s="62"/>
      <c r="E23" s="62"/>
      <c r="F23" s="122"/>
      <c r="G23" s="122"/>
    </row>
    <row r="24" spans="1:7" x14ac:dyDescent="0.3">
      <c r="A24" s="8"/>
      <c r="B24" s="44">
        <v>4</v>
      </c>
      <c r="C24" s="54" t="s">
        <v>542</v>
      </c>
      <c r="D24" s="62" t="s">
        <v>5</v>
      </c>
      <c r="E24" s="62">
        <v>1</v>
      </c>
      <c r="F24" s="122"/>
      <c r="G24" s="122">
        <f>E24*F24</f>
        <v>0</v>
      </c>
    </row>
    <row r="25" spans="1:7" x14ac:dyDescent="0.25">
      <c r="A25" s="8"/>
      <c r="B25" s="44"/>
      <c r="C25" s="56"/>
      <c r="D25" s="63"/>
      <c r="E25" s="63"/>
      <c r="F25" s="122"/>
      <c r="G25" s="122"/>
    </row>
    <row r="26" spans="1:7" x14ac:dyDescent="0.3">
      <c r="A26" s="8"/>
      <c r="B26" s="44">
        <v>5</v>
      </c>
      <c r="C26" s="54" t="s">
        <v>543</v>
      </c>
      <c r="D26" s="62" t="s">
        <v>5</v>
      </c>
      <c r="E26" s="62">
        <v>1</v>
      </c>
      <c r="F26" s="122"/>
      <c r="G26" s="122">
        <f t="shared" si="0"/>
        <v>0</v>
      </c>
    </row>
    <row r="27" spans="1:7" s="36" customFormat="1" x14ac:dyDescent="0.25">
      <c r="A27" s="35"/>
      <c r="B27" s="45"/>
      <c r="C27" s="57"/>
      <c r="D27" s="62"/>
      <c r="E27" s="62"/>
      <c r="F27" s="123"/>
      <c r="G27" s="122"/>
    </row>
    <row r="28" spans="1:7" x14ac:dyDescent="0.3">
      <c r="A28" s="8"/>
      <c r="B28" s="44">
        <v>6</v>
      </c>
      <c r="C28" s="54" t="s">
        <v>544</v>
      </c>
      <c r="D28" s="62" t="s">
        <v>5</v>
      </c>
      <c r="E28" s="62">
        <v>1</v>
      </c>
      <c r="F28" s="122"/>
      <c r="G28" s="122">
        <f t="shared" si="0"/>
        <v>0</v>
      </c>
    </row>
    <row r="29" spans="1:7" x14ac:dyDescent="0.25">
      <c r="A29" s="8"/>
      <c r="B29" s="44"/>
      <c r="C29" s="56"/>
      <c r="D29" s="63"/>
      <c r="E29" s="63"/>
      <c r="F29" s="122"/>
      <c r="G29" s="122"/>
    </row>
    <row r="30" spans="1:7" x14ac:dyDescent="0.3">
      <c r="A30" s="8"/>
      <c r="B30" s="44">
        <v>7</v>
      </c>
      <c r="C30" s="54" t="s">
        <v>545</v>
      </c>
      <c r="D30" s="62" t="s">
        <v>5</v>
      </c>
      <c r="E30" s="62">
        <v>1</v>
      </c>
      <c r="F30" s="122"/>
      <c r="G30" s="122">
        <f t="shared" si="0"/>
        <v>0</v>
      </c>
    </row>
    <row r="31" spans="1:7" x14ac:dyDescent="0.25">
      <c r="A31" s="8"/>
      <c r="B31" s="44"/>
      <c r="C31" s="57"/>
      <c r="D31" s="62"/>
      <c r="E31" s="62"/>
      <c r="F31" s="122"/>
      <c r="G31" s="122"/>
    </row>
    <row r="32" spans="1:7" x14ac:dyDescent="0.3">
      <c r="A32" s="8"/>
      <c r="B32" s="44">
        <v>8</v>
      </c>
      <c r="C32" s="54" t="s">
        <v>546</v>
      </c>
      <c r="D32" s="62" t="s">
        <v>5</v>
      </c>
      <c r="E32" s="62">
        <v>1</v>
      </c>
      <c r="F32" s="122"/>
      <c r="G32" s="122">
        <f t="shared" si="0"/>
        <v>0</v>
      </c>
    </row>
    <row r="33" spans="1:7" x14ac:dyDescent="0.25">
      <c r="A33" s="8"/>
      <c r="B33" s="44"/>
      <c r="C33" s="56"/>
      <c r="D33" s="63"/>
      <c r="E33" s="63"/>
      <c r="F33" s="122"/>
      <c r="G33" s="122"/>
    </row>
    <row r="34" spans="1:7" x14ac:dyDescent="0.3">
      <c r="A34" s="8"/>
      <c r="B34" s="44">
        <v>9</v>
      </c>
      <c r="C34" s="54" t="s">
        <v>547</v>
      </c>
      <c r="D34" s="62" t="s">
        <v>5</v>
      </c>
      <c r="E34" s="62">
        <v>1</v>
      </c>
      <c r="F34" s="122"/>
      <c r="G34" s="122">
        <f t="shared" si="0"/>
        <v>0</v>
      </c>
    </row>
    <row r="35" spans="1:7" x14ac:dyDescent="0.25">
      <c r="A35" s="8"/>
      <c r="B35" s="44"/>
      <c r="C35" s="57"/>
      <c r="D35" s="62"/>
      <c r="E35" s="62"/>
      <c r="F35" s="122"/>
      <c r="G35" s="122"/>
    </row>
    <row r="36" spans="1:7" x14ac:dyDescent="0.25">
      <c r="A36" s="8"/>
      <c r="B36" s="44">
        <v>10</v>
      </c>
      <c r="C36" s="57" t="s">
        <v>585</v>
      </c>
      <c r="D36" s="62" t="s">
        <v>5</v>
      </c>
      <c r="E36" s="62">
        <v>1</v>
      </c>
      <c r="F36" s="122"/>
      <c r="G36" s="122"/>
    </row>
    <row r="37" spans="1:7" x14ac:dyDescent="0.25">
      <c r="A37" s="8"/>
      <c r="B37" s="44"/>
      <c r="C37" s="57"/>
      <c r="D37" s="62"/>
      <c r="E37" s="62"/>
      <c r="F37" s="122"/>
      <c r="G37" s="122"/>
    </row>
    <row r="38" spans="1:7" ht="26.4" x14ac:dyDescent="0.3">
      <c r="A38" s="8"/>
      <c r="B38" s="44">
        <v>11</v>
      </c>
      <c r="C38" s="54" t="s">
        <v>540</v>
      </c>
      <c r="D38" s="62" t="s">
        <v>5</v>
      </c>
      <c r="E38" s="62">
        <v>1</v>
      </c>
      <c r="F38" s="122"/>
      <c r="G38" s="122">
        <f t="shared" si="0"/>
        <v>0</v>
      </c>
    </row>
    <row r="39" spans="1:7" x14ac:dyDescent="0.25">
      <c r="A39" s="8"/>
      <c r="B39" s="44"/>
      <c r="C39" s="56"/>
      <c r="D39" s="63"/>
      <c r="E39" s="63"/>
      <c r="F39" s="122"/>
      <c r="G39" s="122">
        <f t="shared" si="0"/>
        <v>0</v>
      </c>
    </row>
    <row r="40" spans="1:7" ht="26.4" x14ac:dyDescent="0.3">
      <c r="A40" s="8"/>
      <c r="B40" s="44">
        <v>12</v>
      </c>
      <c r="C40" s="54" t="s">
        <v>541</v>
      </c>
      <c r="D40" s="62" t="s">
        <v>5</v>
      </c>
      <c r="E40" s="62">
        <v>1</v>
      </c>
      <c r="F40" s="122"/>
      <c r="G40" s="122">
        <f t="shared" si="0"/>
        <v>0</v>
      </c>
    </row>
    <row r="41" spans="1:7" x14ac:dyDescent="0.3">
      <c r="A41" s="8"/>
      <c r="B41" s="44"/>
      <c r="C41" s="54"/>
      <c r="D41" s="62"/>
      <c r="E41" s="62"/>
      <c r="F41" s="122"/>
      <c r="G41" s="122">
        <f t="shared" si="0"/>
        <v>0</v>
      </c>
    </row>
    <row r="42" spans="1:7" x14ac:dyDescent="0.3">
      <c r="A42" s="8"/>
      <c r="B42" s="44"/>
      <c r="C42" s="58" t="s">
        <v>116</v>
      </c>
      <c r="D42" s="62"/>
      <c r="E42" s="62"/>
      <c r="F42" s="122"/>
      <c r="G42" s="122">
        <f t="shared" si="0"/>
        <v>0</v>
      </c>
    </row>
    <row r="43" spans="1:7" x14ac:dyDescent="0.3">
      <c r="A43" s="8"/>
      <c r="B43" s="44"/>
      <c r="C43" s="54"/>
      <c r="D43" s="62"/>
      <c r="E43" s="62"/>
      <c r="F43" s="122"/>
      <c r="G43" s="122">
        <f t="shared" si="0"/>
        <v>0</v>
      </c>
    </row>
    <row r="44" spans="1:7" ht="26.4" x14ac:dyDescent="0.3">
      <c r="A44" s="8"/>
      <c r="B44" s="44">
        <v>13</v>
      </c>
      <c r="C44" s="54" t="s">
        <v>590</v>
      </c>
      <c r="D44" s="62" t="s">
        <v>552</v>
      </c>
      <c r="E44" s="62">
        <v>1</v>
      </c>
      <c r="F44" s="122"/>
      <c r="G44" s="122">
        <f t="shared" si="0"/>
        <v>0</v>
      </c>
    </row>
    <row r="45" spans="1:7" x14ac:dyDescent="0.3">
      <c r="A45" s="8"/>
      <c r="B45" s="44"/>
      <c r="C45" s="54"/>
      <c r="D45" s="62"/>
      <c r="E45" s="62"/>
      <c r="F45" s="122"/>
      <c r="G45" s="122">
        <f t="shared" si="0"/>
        <v>0</v>
      </c>
    </row>
    <row r="46" spans="1:7" x14ac:dyDescent="0.3">
      <c r="A46" s="8"/>
      <c r="B46" s="44"/>
      <c r="C46" s="53" t="s">
        <v>548</v>
      </c>
      <c r="D46" s="62"/>
      <c r="E46" s="62"/>
      <c r="F46" s="122"/>
      <c r="G46" s="122">
        <f t="shared" si="0"/>
        <v>0</v>
      </c>
    </row>
    <row r="47" spans="1:7" x14ac:dyDescent="0.3">
      <c r="A47" s="8"/>
      <c r="B47" s="44"/>
      <c r="C47" s="53"/>
      <c r="D47" s="62"/>
      <c r="E47" s="62"/>
      <c r="F47" s="122"/>
      <c r="G47" s="122">
        <f t="shared" si="0"/>
        <v>0</v>
      </c>
    </row>
    <row r="48" spans="1:7" x14ac:dyDescent="0.3">
      <c r="A48" s="8">
        <v>5</v>
      </c>
      <c r="B48" s="43">
        <v>14</v>
      </c>
      <c r="C48" s="59" t="s">
        <v>549</v>
      </c>
      <c r="D48" s="62" t="s">
        <v>8</v>
      </c>
      <c r="E48" s="62">
        <v>1</v>
      </c>
      <c r="F48" s="122"/>
      <c r="G48" s="122">
        <f t="shared" si="0"/>
        <v>0</v>
      </c>
    </row>
    <row r="49" spans="1:7" x14ac:dyDescent="0.3">
      <c r="A49" s="8"/>
      <c r="B49" s="43"/>
      <c r="C49" s="59"/>
      <c r="D49" s="62"/>
      <c r="E49" s="62"/>
      <c r="F49" s="122"/>
      <c r="G49" s="122">
        <f t="shared" si="0"/>
        <v>0</v>
      </c>
    </row>
    <row r="50" spans="1:7" x14ac:dyDescent="0.3">
      <c r="A50" s="8"/>
      <c r="B50" s="43">
        <v>15</v>
      </c>
      <c r="C50" s="59" t="s">
        <v>550</v>
      </c>
      <c r="D50" s="62" t="s">
        <v>8</v>
      </c>
      <c r="E50" s="62">
        <v>1</v>
      </c>
      <c r="F50" s="122"/>
      <c r="G50" s="122">
        <f t="shared" si="0"/>
        <v>0</v>
      </c>
    </row>
    <row r="51" spans="1:7" x14ac:dyDescent="0.3">
      <c r="A51" s="8"/>
      <c r="B51" s="43"/>
      <c r="C51" s="59"/>
      <c r="D51" s="62"/>
      <c r="E51" s="62"/>
      <c r="F51" s="122"/>
      <c r="G51" s="122">
        <f t="shared" si="0"/>
        <v>0</v>
      </c>
    </row>
    <row r="52" spans="1:7" x14ac:dyDescent="0.3">
      <c r="A52" s="8"/>
      <c r="B52" s="44">
        <v>16</v>
      </c>
      <c r="C52" s="60" t="s">
        <v>551</v>
      </c>
      <c r="D52" s="44" t="s">
        <v>8</v>
      </c>
      <c r="E52" s="44">
        <v>1</v>
      </c>
      <c r="F52" s="122"/>
      <c r="G52" s="122">
        <f t="shared" si="0"/>
        <v>0</v>
      </c>
    </row>
    <row r="53" spans="1:7" x14ac:dyDescent="0.3">
      <c r="A53" s="8"/>
      <c r="B53" s="44"/>
      <c r="C53" s="60"/>
      <c r="D53" s="44"/>
      <c r="E53" s="44"/>
      <c r="F53" s="122"/>
      <c r="G53" s="122">
        <f t="shared" si="0"/>
        <v>0</v>
      </c>
    </row>
    <row r="54" spans="1:7" x14ac:dyDescent="0.3">
      <c r="A54" s="8"/>
      <c r="B54" s="44">
        <v>17</v>
      </c>
      <c r="C54" s="53" t="s">
        <v>576</v>
      </c>
      <c r="D54" s="44"/>
      <c r="E54" s="44"/>
      <c r="F54" s="122"/>
      <c r="G54" s="122">
        <f t="shared" si="0"/>
        <v>0</v>
      </c>
    </row>
    <row r="55" spans="1:7" x14ac:dyDescent="0.3">
      <c r="A55" s="8"/>
      <c r="B55" s="44"/>
      <c r="C55" s="60"/>
      <c r="D55" s="44"/>
      <c r="E55" s="44"/>
      <c r="F55" s="122"/>
      <c r="G55" s="122">
        <f t="shared" si="0"/>
        <v>0</v>
      </c>
    </row>
    <row r="56" spans="1:7" x14ac:dyDescent="0.3">
      <c r="A56" s="8"/>
      <c r="B56" s="44"/>
      <c r="C56" s="60" t="s">
        <v>577</v>
      </c>
      <c r="D56" s="44"/>
      <c r="E56" s="44"/>
      <c r="F56" s="122"/>
      <c r="G56" s="122">
        <f t="shared" si="0"/>
        <v>0</v>
      </c>
    </row>
    <row r="57" spans="1:7" x14ac:dyDescent="0.3">
      <c r="A57" s="8"/>
      <c r="B57" s="44"/>
      <c r="C57" s="60" t="s">
        <v>578</v>
      </c>
      <c r="D57" s="44"/>
      <c r="E57" s="44"/>
      <c r="F57" s="122"/>
      <c r="G57" s="122">
        <f t="shared" si="0"/>
        <v>0</v>
      </c>
    </row>
    <row r="58" spans="1:7" x14ac:dyDescent="0.3">
      <c r="A58" s="8"/>
      <c r="B58" s="44"/>
      <c r="C58" s="60" t="s">
        <v>579</v>
      </c>
      <c r="D58" s="44"/>
      <c r="E58" s="44"/>
      <c r="F58" s="122"/>
      <c r="G58" s="122">
        <f t="shared" si="0"/>
        <v>0</v>
      </c>
    </row>
    <row r="59" spans="1:7" x14ac:dyDescent="0.3">
      <c r="A59" s="8"/>
      <c r="B59" s="44"/>
      <c r="C59" s="60" t="s">
        <v>580</v>
      </c>
      <c r="D59" s="44"/>
      <c r="E59" s="44"/>
      <c r="F59" s="122"/>
      <c r="G59" s="122">
        <f t="shared" si="0"/>
        <v>0</v>
      </c>
    </row>
    <row r="60" spans="1:7" x14ac:dyDescent="0.3">
      <c r="A60" s="8"/>
      <c r="B60" s="44"/>
      <c r="C60" s="60" t="s">
        <v>581</v>
      </c>
      <c r="D60" s="44"/>
      <c r="E60" s="44"/>
      <c r="F60" s="122"/>
      <c r="G60" s="122">
        <f t="shared" si="0"/>
        <v>0</v>
      </c>
    </row>
    <row r="61" spans="1:7" x14ac:dyDescent="0.3">
      <c r="A61" s="8"/>
      <c r="B61" s="44"/>
      <c r="C61" s="60"/>
      <c r="D61" s="44"/>
      <c r="E61" s="44"/>
      <c r="F61" s="122"/>
      <c r="G61" s="122">
        <f t="shared" si="0"/>
        <v>0</v>
      </c>
    </row>
    <row r="62" spans="1:7" x14ac:dyDescent="0.3">
      <c r="A62" s="8"/>
      <c r="B62" s="44"/>
      <c r="C62" s="60"/>
      <c r="D62" s="44"/>
      <c r="E62" s="44"/>
      <c r="F62" s="122"/>
      <c r="G62" s="122">
        <f t="shared" si="0"/>
        <v>0</v>
      </c>
    </row>
    <row r="63" spans="1:7" x14ac:dyDescent="0.3">
      <c r="A63" s="8"/>
      <c r="B63" s="44"/>
      <c r="C63" s="53" t="s">
        <v>9</v>
      </c>
      <c r="D63" s="44"/>
      <c r="E63" s="44"/>
      <c r="F63" s="122"/>
      <c r="G63" s="122">
        <f t="shared" si="0"/>
        <v>0</v>
      </c>
    </row>
    <row r="64" spans="1:7" x14ac:dyDescent="0.3">
      <c r="A64" s="8"/>
      <c r="B64" s="44"/>
      <c r="C64" s="60"/>
      <c r="D64" s="44"/>
      <c r="E64" s="44"/>
      <c r="F64" s="122"/>
      <c r="G64" s="122">
        <f t="shared" si="0"/>
        <v>0</v>
      </c>
    </row>
    <row r="65" spans="1:7" ht="92.4" x14ac:dyDescent="0.3">
      <c r="A65" s="8">
        <v>10</v>
      </c>
      <c r="B65" s="43">
        <v>18</v>
      </c>
      <c r="C65" s="60" t="s">
        <v>124</v>
      </c>
      <c r="D65" s="44"/>
      <c r="E65" s="44"/>
      <c r="F65" s="122"/>
      <c r="G65" s="122">
        <f t="shared" si="0"/>
        <v>0</v>
      </c>
    </row>
    <row r="66" spans="1:7" x14ac:dyDescent="0.3">
      <c r="A66" s="8"/>
      <c r="B66" s="43"/>
      <c r="C66" s="60"/>
      <c r="D66" s="44"/>
      <c r="E66" s="44"/>
      <c r="F66" s="122"/>
      <c r="G66" s="122"/>
    </row>
    <row r="67" spans="1:7" x14ac:dyDescent="0.3">
      <c r="A67" s="8">
        <v>10.1</v>
      </c>
      <c r="B67" s="46">
        <v>19</v>
      </c>
      <c r="C67" s="60" t="s">
        <v>10</v>
      </c>
      <c r="D67" s="44" t="s">
        <v>11</v>
      </c>
      <c r="E67" s="44">
        <v>1</v>
      </c>
      <c r="F67" s="122"/>
      <c r="G67" s="122">
        <f t="shared" si="0"/>
        <v>0</v>
      </c>
    </row>
    <row r="68" spans="1:7" x14ac:dyDescent="0.3">
      <c r="A68" s="8"/>
      <c r="B68" s="46"/>
      <c r="C68" s="60"/>
      <c r="D68" s="44"/>
      <c r="E68" s="44"/>
      <c r="F68" s="122"/>
      <c r="G68" s="122"/>
    </row>
    <row r="69" spans="1:7" x14ac:dyDescent="0.3">
      <c r="A69" s="8">
        <v>10.199999999999999</v>
      </c>
      <c r="B69" s="46">
        <v>20</v>
      </c>
      <c r="C69" s="60" t="s">
        <v>12</v>
      </c>
      <c r="D69" s="44" t="s">
        <v>11</v>
      </c>
      <c r="E69" s="44">
        <v>1</v>
      </c>
      <c r="F69" s="122"/>
      <c r="G69" s="122">
        <f t="shared" si="0"/>
        <v>0</v>
      </c>
    </row>
    <row r="70" spans="1:7" x14ac:dyDescent="0.3">
      <c r="A70" s="8"/>
      <c r="B70" s="46"/>
      <c r="C70" s="60"/>
      <c r="D70" s="44"/>
      <c r="E70" s="44"/>
      <c r="F70" s="122"/>
      <c r="G70" s="122"/>
    </row>
    <row r="71" spans="1:7" x14ac:dyDescent="0.3">
      <c r="A71" s="8">
        <v>10.3</v>
      </c>
      <c r="B71" s="46">
        <v>21</v>
      </c>
      <c r="C71" s="60" t="s">
        <v>13</v>
      </c>
      <c r="D71" s="44" t="s">
        <v>11</v>
      </c>
      <c r="E71" s="44">
        <v>1</v>
      </c>
      <c r="F71" s="122"/>
      <c r="G71" s="122">
        <f t="shared" si="0"/>
        <v>0</v>
      </c>
    </row>
    <row r="72" spans="1:7" x14ac:dyDescent="0.3">
      <c r="A72" s="8"/>
      <c r="B72" s="46"/>
      <c r="C72" s="60"/>
      <c r="D72" s="44"/>
      <c r="E72" s="44"/>
      <c r="F72" s="122"/>
      <c r="G72" s="122"/>
    </row>
    <row r="73" spans="1:7" x14ac:dyDescent="0.3">
      <c r="A73" s="8">
        <v>10.4</v>
      </c>
      <c r="B73" s="46">
        <v>22</v>
      </c>
      <c r="C73" s="60" t="s">
        <v>14</v>
      </c>
      <c r="D73" s="44" t="s">
        <v>11</v>
      </c>
      <c r="E73" s="44">
        <v>1</v>
      </c>
      <c r="F73" s="122"/>
      <c r="G73" s="122">
        <f t="shared" ref="G73:G79" si="1">E73*F73</f>
        <v>0</v>
      </c>
    </row>
    <row r="74" spans="1:7" x14ac:dyDescent="0.3">
      <c r="A74" s="8"/>
      <c r="B74" s="46"/>
      <c r="C74" s="60"/>
      <c r="D74" s="44"/>
      <c r="E74" s="44"/>
      <c r="F74" s="122"/>
      <c r="G74" s="122"/>
    </row>
    <row r="75" spans="1:7" x14ac:dyDescent="0.3">
      <c r="A75" s="8">
        <v>10.5</v>
      </c>
      <c r="B75" s="46">
        <v>23</v>
      </c>
      <c r="C75" s="60" t="s">
        <v>15</v>
      </c>
      <c r="D75" s="44" t="s">
        <v>11</v>
      </c>
      <c r="E75" s="44">
        <v>1</v>
      </c>
      <c r="F75" s="122"/>
      <c r="G75" s="122">
        <f t="shared" si="1"/>
        <v>0</v>
      </c>
    </row>
    <row r="76" spans="1:7" x14ac:dyDescent="0.3">
      <c r="A76" s="8"/>
      <c r="B76" s="47"/>
      <c r="C76" s="60"/>
      <c r="D76" s="44"/>
      <c r="E76" s="44"/>
      <c r="F76" s="122"/>
      <c r="G76" s="122"/>
    </row>
    <row r="77" spans="1:7" x14ac:dyDescent="0.3">
      <c r="A77" s="8">
        <v>10.6</v>
      </c>
      <c r="B77" s="44">
        <v>24</v>
      </c>
      <c r="C77" s="60" t="s">
        <v>16</v>
      </c>
      <c r="D77" s="44" t="s">
        <v>11</v>
      </c>
      <c r="E77" s="44">
        <v>1</v>
      </c>
      <c r="F77" s="122"/>
      <c r="G77" s="122">
        <f t="shared" si="1"/>
        <v>0</v>
      </c>
    </row>
    <row r="78" spans="1:7" x14ac:dyDescent="0.3">
      <c r="A78" s="8"/>
      <c r="B78" s="44"/>
      <c r="C78" s="60"/>
      <c r="D78" s="44"/>
      <c r="E78" s="44"/>
      <c r="F78" s="122"/>
      <c r="G78" s="122"/>
    </row>
    <row r="79" spans="1:7" x14ac:dyDescent="0.3">
      <c r="A79" s="8">
        <v>10.7</v>
      </c>
      <c r="B79" s="44">
        <v>25</v>
      </c>
      <c r="C79" s="60" t="s">
        <v>17</v>
      </c>
      <c r="D79" s="44" t="s">
        <v>11</v>
      </c>
      <c r="E79" s="44">
        <v>1</v>
      </c>
      <c r="F79" s="122"/>
      <c r="G79" s="122">
        <f t="shared" si="1"/>
        <v>0</v>
      </c>
    </row>
    <row r="80" spans="1:7" ht="13.8" thickBot="1" x14ac:dyDescent="0.35">
      <c r="A80" s="8"/>
      <c r="B80" s="48"/>
      <c r="C80" s="61"/>
      <c r="D80" s="61"/>
      <c r="E80" s="61"/>
      <c r="F80" s="122"/>
      <c r="G80" s="128"/>
    </row>
    <row r="81" spans="1:7" ht="27" thickBot="1" x14ac:dyDescent="0.35">
      <c r="A81" s="10" t="s">
        <v>18</v>
      </c>
      <c r="B81" s="49"/>
      <c r="C81" s="130" t="s">
        <v>586</v>
      </c>
      <c r="D81" s="39"/>
      <c r="E81" s="39"/>
      <c r="F81" s="124"/>
      <c r="G81" s="129">
        <f>SUM(G12:G79)</f>
        <v>0</v>
      </c>
    </row>
    <row r="82" spans="1:7" s="10" customFormat="1" x14ac:dyDescent="0.3">
      <c r="B82" s="11"/>
      <c r="C82" s="12"/>
      <c r="D82" s="11"/>
      <c r="E82" s="11"/>
      <c r="F82" s="125"/>
      <c r="G82" s="125"/>
    </row>
    <row r="83" spans="1:7" x14ac:dyDescent="0.3">
      <c r="A83" s="10"/>
      <c r="B83" s="13"/>
      <c r="C83" s="14"/>
      <c r="D83" s="13"/>
      <c r="E83" s="13"/>
      <c r="F83" s="126"/>
      <c r="G83" s="126"/>
    </row>
    <row r="84" spans="1:7" x14ac:dyDescent="0.3">
      <c r="B84" s="34"/>
      <c r="C84" s="9"/>
      <c r="D84" s="34"/>
      <c r="E84" s="34"/>
      <c r="F84" s="126"/>
      <c r="G84" s="126"/>
    </row>
    <row r="85" spans="1:7" x14ac:dyDescent="0.3">
      <c r="B85" s="34"/>
      <c r="C85" s="9"/>
      <c r="D85" s="34"/>
      <c r="E85" s="34"/>
      <c r="F85" s="126"/>
      <c r="G85" s="126"/>
    </row>
    <row r="86" spans="1:7" x14ac:dyDescent="0.3">
      <c r="B86" s="34"/>
      <c r="C86" s="9"/>
      <c r="D86" s="34"/>
      <c r="E86" s="34"/>
      <c r="F86" s="126"/>
      <c r="G86" s="126"/>
    </row>
    <row r="87" spans="1:7" x14ac:dyDescent="0.3">
      <c r="B87" s="34"/>
      <c r="C87" s="9"/>
      <c r="D87" s="34"/>
      <c r="E87" s="34"/>
      <c r="F87" s="126"/>
      <c r="G87" s="126"/>
    </row>
    <row r="88" spans="1:7" x14ac:dyDescent="0.3">
      <c r="B88" s="34"/>
      <c r="C88" s="9"/>
      <c r="D88" s="34"/>
      <c r="E88" s="34"/>
      <c r="F88" s="126"/>
      <c r="G88" s="126"/>
    </row>
    <row r="89" spans="1:7" x14ac:dyDescent="0.3">
      <c r="B89" s="34"/>
      <c r="C89" s="9"/>
      <c r="D89" s="9"/>
      <c r="E89" s="9"/>
      <c r="F89" s="126"/>
      <c r="G89" s="126"/>
    </row>
    <row r="90" spans="1:7" x14ac:dyDescent="0.3">
      <c r="B90" s="34"/>
      <c r="C90" s="9"/>
      <c r="D90" s="9"/>
      <c r="E90" s="9"/>
      <c r="F90" s="126"/>
      <c r="G90" s="126"/>
    </row>
    <row r="91" spans="1:7" x14ac:dyDescent="0.3">
      <c r="B91" s="34"/>
      <c r="C91" s="9"/>
      <c r="D91" s="9"/>
      <c r="E91" s="9"/>
      <c r="F91" s="126"/>
      <c r="G91" s="126"/>
    </row>
    <row r="92" spans="1:7" x14ac:dyDescent="0.3">
      <c r="B92" s="34"/>
      <c r="C92" s="9"/>
      <c r="D92" s="9"/>
      <c r="E92" s="9"/>
      <c r="F92" s="126"/>
      <c r="G92" s="126"/>
    </row>
    <row r="93" spans="1:7" x14ac:dyDescent="0.3">
      <c r="B93" s="34"/>
      <c r="C93" s="9"/>
      <c r="D93" s="9"/>
      <c r="E93" s="9"/>
      <c r="F93" s="126"/>
      <c r="G93" s="126"/>
    </row>
    <row r="94" spans="1:7" x14ac:dyDescent="0.3">
      <c r="B94" s="34"/>
      <c r="C94" s="9"/>
      <c r="D94" s="9"/>
      <c r="E94" s="9"/>
      <c r="F94" s="126"/>
      <c r="G94" s="126"/>
    </row>
    <row r="95" spans="1:7" x14ac:dyDescent="0.3">
      <c r="B95" s="34"/>
      <c r="C95" s="9"/>
      <c r="D95" s="9"/>
      <c r="E95" s="9"/>
      <c r="F95" s="126"/>
      <c r="G95" s="126"/>
    </row>
    <row r="96" spans="1:7" x14ac:dyDescent="0.3">
      <c r="B96" s="34"/>
      <c r="C96" s="9"/>
      <c r="D96" s="9"/>
      <c r="E96" s="9"/>
      <c r="F96" s="126"/>
      <c r="G96" s="126"/>
    </row>
    <row r="97" spans="2:7" x14ac:dyDescent="0.3">
      <c r="B97" s="34"/>
      <c r="C97" s="9"/>
      <c r="D97" s="9"/>
      <c r="E97" s="9"/>
      <c r="F97" s="126"/>
      <c r="G97" s="126"/>
    </row>
    <row r="98" spans="2:7" x14ac:dyDescent="0.3">
      <c r="B98" s="34"/>
      <c r="C98" s="9"/>
      <c r="D98" s="9"/>
      <c r="E98" s="9"/>
      <c r="F98" s="126"/>
      <c r="G98" s="126"/>
    </row>
    <row r="99" spans="2:7" x14ac:dyDescent="0.3">
      <c r="B99" s="34"/>
      <c r="C99" s="9"/>
      <c r="D99" s="9"/>
      <c r="E99" s="9"/>
      <c r="F99" s="126"/>
      <c r="G99" s="126"/>
    </row>
    <row r="100" spans="2:7" x14ac:dyDescent="0.3">
      <c r="B100" s="34"/>
      <c r="C100" s="9"/>
      <c r="D100" s="9"/>
      <c r="E100" s="9"/>
      <c r="F100" s="126"/>
      <c r="G100" s="126"/>
    </row>
    <row r="101" spans="2:7" x14ac:dyDescent="0.3">
      <c r="B101" s="34"/>
      <c r="C101" s="9"/>
      <c r="D101" s="9"/>
      <c r="E101" s="9"/>
      <c r="F101" s="126"/>
      <c r="G101" s="126"/>
    </row>
    <row r="102" spans="2:7" x14ac:dyDescent="0.3">
      <c r="B102" s="34"/>
      <c r="C102" s="9"/>
      <c r="D102" s="9"/>
      <c r="E102" s="9"/>
      <c r="F102" s="126"/>
      <c r="G102" s="126"/>
    </row>
    <row r="103" spans="2:7" x14ac:dyDescent="0.3">
      <c r="B103" s="34"/>
      <c r="C103" s="9"/>
      <c r="D103" s="9"/>
      <c r="E103" s="9"/>
      <c r="F103" s="126"/>
      <c r="G103" s="126"/>
    </row>
    <row r="104" spans="2:7" x14ac:dyDescent="0.3">
      <c r="B104" s="34"/>
      <c r="C104" s="9"/>
      <c r="D104" s="9"/>
      <c r="E104" s="9"/>
      <c r="F104" s="126"/>
      <c r="G104" s="126"/>
    </row>
    <row r="105" spans="2:7" x14ac:dyDescent="0.3">
      <c r="B105" s="34"/>
      <c r="C105" s="9"/>
      <c r="D105" s="9"/>
      <c r="E105" s="9"/>
      <c r="F105" s="126"/>
      <c r="G105" s="126"/>
    </row>
    <row r="106" spans="2:7" x14ac:dyDescent="0.3">
      <c r="B106" s="34"/>
      <c r="C106" s="9"/>
      <c r="D106" s="9"/>
      <c r="E106" s="9"/>
      <c r="F106" s="126"/>
      <c r="G106" s="126"/>
    </row>
    <row r="107" spans="2:7" x14ac:dyDescent="0.3">
      <c r="B107" s="34"/>
      <c r="C107" s="9"/>
      <c r="D107" s="9"/>
      <c r="E107" s="9"/>
      <c r="F107" s="126"/>
      <c r="G107" s="126"/>
    </row>
    <row r="108" spans="2:7" x14ac:dyDescent="0.3">
      <c r="B108" s="34"/>
      <c r="C108" s="9"/>
      <c r="D108" s="9"/>
      <c r="E108" s="9"/>
      <c r="F108" s="126"/>
      <c r="G108" s="126"/>
    </row>
    <row r="109" spans="2:7" x14ac:dyDescent="0.3">
      <c r="B109" s="34"/>
      <c r="C109" s="9"/>
      <c r="D109" s="9"/>
      <c r="E109" s="9"/>
      <c r="F109" s="126"/>
      <c r="G109" s="126"/>
    </row>
    <row r="110" spans="2:7" x14ac:dyDescent="0.3">
      <c r="B110" s="34"/>
      <c r="C110" s="9"/>
      <c r="D110" s="9"/>
      <c r="E110" s="9"/>
      <c r="F110" s="126"/>
      <c r="G110" s="126"/>
    </row>
    <row r="111" spans="2:7" x14ac:dyDescent="0.3">
      <c r="B111" s="34"/>
      <c r="C111" s="9"/>
      <c r="D111" s="9"/>
      <c r="E111" s="9"/>
      <c r="F111" s="126"/>
      <c r="G111" s="126"/>
    </row>
    <row r="112" spans="2:7" x14ac:dyDescent="0.3">
      <c r="B112" s="34"/>
      <c r="C112" s="9"/>
      <c r="D112" s="9"/>
      <c r="E112" s="9"/>
      <c r="F112" s="126"/>
      <c r="G112" s="126"/>
    </row>
    <row r="113" spans="2:7" x14ac:dyDescent="0.3">
      <c r="B113" s="34"/>
      <c r="C113" s="9"/>
      <c r="D113" s="9"/>
      <c r="E113" s="9"/>
      <c r="F113" s="126"/>
      <c r="G113" s="126"/>
    </row>
    <row r="114" spans="2:7" x14ac:dyDescent="0.3">
      <c r="B114" s="34"/>
      <c r="C114" s="9"/>
      <c r="D114" s="9"/>
      <c r="E114" s="9"/>
      <c r="F114" s="126"/>
      <c r="G114" s="126"/>
    </row>
    <row r="115" spans="2:7" x14ac:dyDescent="0.3">
      <c r="B115" s="34"/>
      <c r="C115" s="9"/>
      <c r="D115" s="9"/>
      <c r="E115" s="9"/>
      <c r="F115" s="126"/>
      <c r="G115" s="126"/>
    </row>
    <row r="116" spans="2:7" x14ac:dyDescent="0.3">
      <c r="B116" s="34"/>
      <c r="C116" s="9"/>
      <c r="D116" s="9"/>
      <c r="E116" s="9"/>
      <c r="F116" s="126"/>
      <c r="G116" s="126"/>
    </row>
    <row r="117" spans="2:7" x14ac:dyDescent="0.3">
      <c r="B117" s="34"/>
      <c r="C117" s="9"/>
      <c r="D117" s="9"/>
      <c r="E117" s="9"/>
      <c r="F117" s="126"/>
      <c r="G117" s="126"/>
    </row>
    <row r="118" spans="2:7" x14ac:dyDescent="0.3">
      <c r="B118" s="34"/>
      <c r="C118" s="9"/>
      <c r="D118" s="9"/>
      <c r="E118" s="9"/>
      <c r="F118" s="126"/>
      <c r="G118" s="126"/>
    </row>
    <row r="119" spans="2:7" x14ac:dyDescent="0.3">
      <c r="B119" s="34"/>
      <c r="C119" s="9"/>
      <c r="D119" s="9"/>
      <c r="E119" s="9"/>
      <c r="F119" s="126"/>
      <c r="G119" s="126"/>
    </row>
    <row r="120" spans="2:7" x14ac:dyDescent="0.3">
      <c r="B120" s="34"/>
      <c r="C120" s="9"/>
      <c r="D120" s="9"/>
      <c r="E120" s="9"/>
      <c r="F120" s="126"/>
      <c r="G120" s="126"/>
    </row>
    <row r="121" spans="2:7" x14ac:dyDescent="0.3">
      <c r="B121" s="34"/>
      <c r="C121" s="9"/>
      <c r="D121" s="9"/>
      <c r="E121" s="9"/>
      <c r="F121" s="126"/>
      <c r="G121" s="126"/>
    </row>
    <row r="122" spans="2:7" x14ac:dyDescent="0.3">
      <c r="B122" s="34"/>
      <c r="C122" s="9"/>
      <c r="D122" s="9"/>
      <c r="E122" s="9"/>
      <c r="F122" s="126"/>
      <c r="G122" s="126"/>
    </row>
    <row r="123" spans="2:7" x14ac:dyDescent="0.3">
      <c r="B123" s="34"/>
      <c r="C123" s="9"/>
      <c r="D123" s="9"/>
      <c r="E123" s="9"/>
      <c r="F123" s="126"/>
      <c r="G123" s="126"/>
    </row>
    <row r="124" spans="2:7" x14ac:dyDescent="0.3">
      <c r="B124" s="34"/>
      <c r="C124" s="9"/>
      <c r="D124" s="9"/>
      <c r="E124" s="9"/>
      <c r="F124" s="126"/>
      <c r="G124" s="126"/>
    </row>
    <row r="125" spans="2:7" x14ac:dyDescent="0.3">
      <c r="B125" s="34"/>
      <c r="C125" s="9"/>
      <c r="D125" s="9"/>
      <c r="E125" s="9"/>
      <c r="F125" s="126"/>
      <c r="G125" s="126"/>
    </row>
    <row r="126" spans="2:7" x14ac:dyDescent="0.3">
      <c r="B126" s="34"/>
      <c r="C126" s="9"/>
      <c r="D126" s="9"/>
      <c r="E126" s="9"/>
      <c r="F126" s="126"/>
      <c r="G126" s="126"/>
    </row>
    <row r="127" spans="2:7" x14ac:dyDescent="0.3">
      <c r="B127" s="34"/>
      <c r="C127" s="9"/>
      <c r="D127" s="9"/>
      <c r="E127" s="9"/>
      <c r="F127" s="126"/>
      <c r="G127" s="126"/>
    </row>
    <row r="128" spans="2:7" x14ac:dyDescent="0.3">
      <c r="B128" s="34"/>
      <c r="C128" s="9"/>
      <c r="D128" s="9"/>
      <c r="E128" s="9"/>
      <c r="F128" s="126"/>
      <c r="G128" s="126"/>
    </row>
    <row r="129" spans="2:7" x14ac:dyDescent="0.3">
      <c r="B129" s="34"/>
      <c r="C129" s="9"/>
      <c r="D129" s="9"/>
      <c r="E129" s="9"/>
      <c r="F129" s="126"/>
      <c r="G129" s="126"/>
    </row>
    <row r="130" spans="2:7" x14ac:dyDescent="0.3">
      <c r="B130" s="34"/>
      <c r="C130" s="9"/>
      <c r="D130" s="9"/>
      <c r="E130" s="9"/>
      <c r="F130" s="126"/>
      <c r="G130" s="126"/>
    </row>
    <row r="131" spans="2:7" x14ac:dyDescent="0.3">
      <c r="B131" s="34"/>
      <c r="C131" s="9"/>
      <c r="D131" s="9"/>
      <c r="E131" s="9"/>
      <c r="F131" s="126"/>
      <c r="G131" s="126"/>
    </row>
    <row r="132" spans="2:7" x14ac:dyDescent="0.3">
      <c r="B132" s="34"/>
      <c r="C132" s="9"/>
      <c r="D132" s="9"/>
      <c r="E132" s="9"/>
      <c r="F132" s="126"/>
      <c r="G132" s="126"/>
    </row>
    <row r="133" spans="2:7" x14ac:dyDescent="0.3">
      <c r="B133" s="34"/>
      <c r="C133" s="9"/>
      <c r="D133" s="9"/>
      <c r="E133" s="9"/>
      <c r="F133" s="126"/>
      <c r="G133" s="126"/>
    </row>
    <row r="134" spans="2:7" x14ac:dyDescent="0.3">
      <c r="B134" s="34"/>
      <c r="C134" s="9"/>
      <c r="D134" s="9"/>
      <c r="E134" s="9"/>
      <c r="F134" s="126"/>
      <c r="G134" s="126"/>
    </row>
    <row r="135" spans="2:7" x14ac:dyDescent="0.3">
      <c r="B135" s="34"/>
      <c r="C135" s="9"/>
      <c r="D135" s="9"/>
      <c r="E135" s="9"/>
      <c r="F135" s="126"/>
      <c r="G135" s="126"/>
    </row>
    <row r="136" spans="2:7" x14ac:dyDescent="0.3">
      <c r="B136" s="34"/>
      <c r="C136" s="9"/>
      <c r="D136" s="9"/>
      <c r="E136" s="9"/>
      <c r="F136" s="126"/>
      <c r="G136" s="126"/>
    </row>
    <row r="137" spans="2:7" x14ac:dyDescent="0.3">
      <c r="B137" s="34"/>
      <c r="C137" s="9"/>
      <c r="D137" s="9"/>
      <c r="E137" s="9"/>
      <c r="F137" s="126"/>
      <c r="G137" s="126"/>
    </row>
    <row r="138" spans="2:7" x14ac:dyDescent="0.3">
      <c r="B138" s="34"/>
      <c r="C138" s="9"/>
      <c r="D138" s="9"/>
      <c r="E138" s="9"/>
      <c r="F138" s="126"/>
      <c r="G138" s="126"/>
    </row>
    <row r="139" spans="2:7" x14ac:dyDescent="0.3">
      <c r="B139" s="34"/>
      <c r="C139" s="9"/>
      <c r="D139" s="9"/>
      <c r="E139" s="9"/>
      <c r="F139" s="126"/>
      <c r="G139" s="126"/>
    </row>
    <row r="140" spans="2:7" x14ac:dyDescent="0.3">
      <c r="B140" s="34"/>
      <c r="C140" s="9"/>
      <c r="D140" s="9"/>
      <c r="E140" s="9"/>
      <c r="F140" s="126"/>
      <c r="G140" s="126"/>
    </row>
    <row r="141" spans="2:7" x14ac:dyDescent="0.3">
      <c r="B141" s="34"/>
      <c r="C141" s="9"/>
      <c r="D141" s="9"/>
      <c r="E141" s="9"/>
      <c r="F141" s="126"/>
      <c r="G141" s="126"/>
    </row>
    <row r="142" spans="2:7" x14ac:dyDescent="0.3">
      <c r="B142" s="34"/>
      <c r="C142" s="9"/>
      <c r="D142" s="9"/>
      <c r="E142" s="9"/>
      <c r="F142" s="126"/>
      <c r="G142" s="126"/>
    </row>
    <row r="143" spans="2:7" x14ac:dyDescent="0.3">
      <c r="B143" s="34"/>
      <c r="C143" s="9"/>
      <c r="D143" s="9"/>
      <c r="E143" s="9"/>
      <c r="F143" s="126"/>
      <c r="G143" s="126"/>
    </row>
    <row r="144" spans="2:7" x14ac:dyDescent="0.3">
      <c r="B144" s="34"/>
      <c r="C144" s="9"/>
      <c r="D144" s="9"/>
      <c r="E144" s="9"/>
      <c r="F144" s="126"/>
      <c r="G144" s="126"/>
    </row>
    <row r="145" spans="2:7" x14ac:dyDescent="0.3">
      <c r="B145" s="34"/>
      <c r="C145" s="9"/>
      <c r="D145" s="9"/>
      <c r="E145" s="9"/>
      <c r="F145" s="126"/>
      <c r="G145" s="126"/>
    </row>
    <row r="146" spans="2:7" x14ac:dyDescent="0.3">
      <c r="B146" s="34"/>
      <c r="C146" s="9"/>
      <c r="D146" s="9"/>
      <c r="E146" s="9"/>
      <c r="F146" s="126"/>
      <c r="G146" s="126"/>
    </row>
    <row r="147" spans="2:7" x14ac:dyDescent="0.3">
      <c r="B147" s="34"/>
      <c r="C147" s="9"/>
      <c r="D147" s="9"/>
      <c r="E147" s="9"/>
      <c r="F147" s="126"/>
      <c r="G147" s="126"/>
    </row>
    <row r="148" spans="2:7" x14ac:dyDescent="0.3">
      <c r="B148" s="34"/>
      <c r="C148" s="9"/>
      <c r="D148" s="9"/>
      <c r="E148" s="9"/>
      <c r="F148" s="126"/>
      <c r="G148" s="126"/>
    </row>
    <row r="149" spans="2:7" x14ac:dyDescent="0.3">
      <c r="B149" s="34"/>
      <c r="C149" s="9"/>
      <c r="D149" s="9"/>
      <c r="E149" s="9"/>
      <c r="F149" s="126"/>
      <c r="G149" s="126"/>
    </row>
    <row r="150" spans="2:7" x14ac:dyDescent="0.3">
      <c r="B150" s="34"/>
      <c r="C150" s="9"/>
      <c r="D150" s="9"/>
      <c r="E150" s="9"/>
      <c r="F150" s="126"/>
      <c r="G150" s="126"/>
    </row>
    <row r="151" spans="2:7" x14ac:dyDescent="0.3">
      <c r="B151" s="34"/>
      <c r="C151" s="9"/>
      <c r="D151" s="9"/>
      <c r="E151" s="9"/>
      <c r="F151" s="126"/>
      <c r="G151" s="126"/>
    </row>
    <row r="152" spans="2:7" x14ac:dyDescent="0.3">
      <c r="B152" s="34"/>
      <c r="C152" s="9"/>
      <c r="D152" s="9"/>
      <c r="E152" s="9"/>
      <c r="F152" s="126"/>
      <c r="G152" s="126"/>
    </row>
    <row r="153" spans="2:7" x14ac:dyDescent="0.3">
      <c r="B153" s="34"/>
      <c r="C153" s="9"/>
      <c r="D153" s="9"/>
      <c r="E153" s="9"/>
      <c r="F153" s="126"/>
      <c r="G153" s="126"/>
    </row>
    <row r="154" spans="2:7" x14ac:dyDescent="0.3">
      <c r="B154" s="34"/>
      <c r="C154" s="9"/>
      <c r="D154" s="9"/>
      <c r="E154" s="9"/>
      <c r="F154" s="126"/>
      <c r="G154" s="126"/>
    </row>
    <row r="155" spans="2:7" x14ac:dyDescent="0.3">
      <c r="B155" s="34"/>
      <c r="C155" s="9"/>
      <c r="D155" s="9"/>
      <c r="E155" s="9"/>
      <c r="F155" s="126"/>
      <c r="G155" s="126"/>
    </row>
    <row r="156" spans="2:7" x14ac:dyDescent="0.3">
      <c r="B156" s="34"/>
      <c r="C156" s="9"/>
      <c r="D156" s="9"/>
      <c r="E156" s="9"/>
      <c r="F156" s="126"/>
      <c r="G156" s="126"/>
    </row>
    <row r="157" spans="2:7" x14ac:dyDescent="0.3">
      <c r="B157" s="34"/>
      <c r="C157" s="9"/>
      <c r="D157" s="9"/>
      <c r="E157" s="9"/>
      <c r="F157" s="126"/>
      <c r="G157" s="126"/>
    </row>
    <row r="158" spans="2:7" x14ac:dyDescent="0.3">
      <c r="B158" s="34"/>
      <c r="C158" s="9"/>
      <c r="D158" s="9"/>
      <c r="E158" s="9"/>
      <c r="F158" s="126"/>
      <c r="G158" s="126"/>
    </row>
    <row r="159" spans="2:7" x14ac:dyDescent="0.3">
      <c r="B159" s="34"/>
      <c r="C159" s="9"/>
      <c r="D159" s="9"/>
      <c r="E159" s="9"/>
      <c r="F159" s="126"/>
      <c r="G159" s="126"/>
    </row>
    <row r="160" spans="2:7" x14ac:dyDescent="0.3">
      <c r="B160" s="34"/>
      <c r="C160" s="9"/>
      <c r="D160" s="9"/>
      <c r="E160" s="9"/>
      <c r="F160" s="126"/>
      <c r="G160" s="126"/>
    </row>
    <row r="161" spans="2:7" x14ac:dyDescent="0.3">
      <c r="B161" s="34"/>
      <c r="C161" s="9"/>
      <c r="D161" s="9"/>
      <c r="E161" s="9"/>
      <c r="F161" s="126"/>
      <c r="G161" s="126"/>
    </row>
    <row r="162" spans="2:7" x14ac:dyDescent="0.3">
      <c r="B162" s="34"/>
      <c r="C162" s="9"/>
      <c r="D162" s="9"/>
      <c r="E162" s="9"/>
      <c r="F162" s="126"/>
      <c r="G162" s="126"/>
    </row>
    <row r="163" spans="2:7" x14ac:dyDescent="0.3">
      <c r="B163" s="34"/>
      <c r="C163" s="9"/>
      <c r="D163" s="9"/>
      <c r="E163" s="9"/>
      <c r="F163" s="126"/>
      <c r="G163" s="126"/>
    </row>
    <row r="164" spans="2:7" x14ac:dyDescent="0.3">
      <c r="B164" s="34"/>
      <c r="C164" s="9"/>
      <c r="D164" s="9"/>
      <c r="E164" s="9"/>
      <c r="F164" s="126"/>
      <c r="G164" s="126"/>
    </row>
    <row r="165" spans="2:7" x14ac:dyDescent="0.3">
      <c r="B165" s="34"/>
      <c r="C165" s="9"/>
      <c r="D165" s="9"/>
      <c r="E165" s="9"/>
      <c r="F165" s="126"/>
      <c r="G165" s="126"/>
    </row>
    <row r="166" spans="2:7" x14ac:dyDescent="0.3">
      <c r="B166" s="34"/>
      <c r="C166" s="9"/>
      <c r="D166" s="9"/>
      <c r="E166" s="9"/>
      <c r="F166" s="126"/>
      <c r="G166" s="126"/>
    </row>
    <row r="167" spans="2:7" x14ac:dyDescent="0.3">
      <c r="B167" s="34"/>
      <c r="C167" s="9"/>
      <c r="D167" s="9"/>
      <c r="E167" s="9"/>
      <c r="F167" s="126"/>
      <c r="G167" s="126"/>
    </row>
    <row r="168" spans="2:7" x14ac:dyDescent="0.3">
      <c r="B168" s="34"/>
      <c r="C168" s="9"/>
      <c r="D168" s="9"/>
      <c r="E168" s="9"/>
      <c r="F168" s="126"/>
      <c r="G168" s="126"/>
    </row>
    <row r="169" spans="2:7" x14ac:dyDescent="0.3">
      <c r="B169" s="34"/>
      <c r="C169" s="9"/>
      <c r="D169" s="9"/>
      <c r="E169" s="9"/>
      <c r="F169" s="126"/>
      <c r="G169" s="126"/>
    </row>
    <row r="170" spans="2:7" x14ac:dyDescent="0.3">
      <c r="B170" s="34"/>
      <c r="C170" s="9"/>
      <c r="D170" s="9"/>
      <c r="E170" s="9"/>
      <c r="F170" s="126"/>
      <c r="G170" s="126"/>
    </row>
    <row r="171" spans="2:7" x14ac:dyDescent="0.3">
      <c r="B171" s="34"/>
      <c r="C171" s="9"/>
      <c r="D171" s="9"/>
      <c r="E171" s="9"/>
      <c r="F171" s="126"/>
      <c r="G171" s="126"/>
    </row>
    <row r="172" spans="2:7" x14ac:dyDescent="0.3">
      <c r="B172" s="34"/>
      <c r="C172" s="9"/>
      <c r="D172" s="9"/>
      <c r="E172" s="9"/>
      <c r="F172" s="126"/>
      <c r="G172" s="126"/>
    </row>
    <row r="173" spans="2:7" x14ac:dyDescent="0.3">
      <c r="B173" s="34"/>
      <c r="C173" s="9"/>
      <c r="D173" s="9"/>
      <c r="E173" s="9"/>
      <c r="F173" s="126"/>
      <c r="G173" s="126"/>
    </row>
    <row r="174" spans="2:7" x14ac:dyDescent="0.3">
      <c r="B174" s="34"/>
      <c r="C174" s="9"/>
      <c r="D174" s="9"/>
      <c r="E174" s="9"/>
      <c r="F174" s="126"/>
      <c r="G174" s="126"/>
    </row>
    <row r="175" spans="2:7" x14ac:dyDescent="0.3">
      <c r="B175" s="34"/>
      <c r="C175" s="9"/>
      <c r="D175" s="9"/>
      <c r="E175" s="9"/>
      <c r="F175" s="126"/>
      <c r="G175" s="126"/>
    </row>
    <row r="176" spans="2:7" x14ac:dyDescent="0.3">
      <c r="B176" s="34"/>
      <c r="C176" s="9"/>
      <c r="D176" s="9"/>
      <c r="E176" s="9"/>
      <c r="F176" s="126"/>
      <c r="G176" s="126"/>
    </row>
    <row r="177" spans="2:7" x14ac:dyDescent="0.3">
      <c r="B177" s="34"/>
      <c r="C177" s="9"/>
      <c r="D177" s="9"/>
      <c r="E177" s="9"/>
      <c r="F177" s="126"/>
      <c r="G177" s="126"/>
    </row>
    <row r="178" spans="2:7" x14ac:dyDescent="0.3">
      <c r="B178" s="34"/>
      <c r="C178" s="9"/>
      <c r="D178" s="9"/>
      <c r="E178" s="9"/>
      <c r="F178" s="126"/>
      <c r="G178" s="126"/>
    </row>
    <row r="179" spans="2:7" x14ac:dyDescent="0.3">
      <c r="B179" s="34"/>
      <c r="C179" s="9"/>
      <c r="D179" s="9"/>
      <c r="E179" s="9"/>
      <c r="F179" s="126"/>
      <c r="G179" s="126"/>
    </row>
    <row r="180" spans="2:7" x14ac:dyDescent="0.3">
      <c r="B180" s="34"/>
      <c r="C180" s="9"/>
      <c r="D180" s="9"/>
      <c r="E180" s="9"/>
      <c r="F180" s="126"/>
      <c r="G180" s="126"/>
    </row>
    <row r="181" spans="2:7" x14ac:dyDescent="0.3">
      <c r="B181" s="34"/>
      <c r="C181" s="9"/>
      <c r="D181" s="9"/>
      <c r="E181" s="9"/>
      <c r="F181" s="126"/>
      <c r="G181" s="126"/>
    </row>
    <row r="182" spans="2:7" x14ac:dyDescent="0.3">
      <c r="B182" s="34"/>
      <c r="C182" s="9"/>
      <c r="D182" s="9"/>
      <c r="E182" s="9"/>
      <c r="F182" s="126"/>
      <c r="G182" s="126"/>
    </row>
    <row r="183" spans="2:7" x14ac:dyDescent="0.3">
      <c r="B183" s="34"/>
      <c r="C183" s="9"/>
      <c r="D183" s="9"/>
      <c r="E183" s="9"/>
      <c r="F183" s="126"/>
      <c r="G183" s="126"/>
    </row>
    <row r="184" spans="2:7" x14ac:dyDescent="0.3">
      <c r="B184" s="34"/>
      <c r="C184" s="9"/>
      <c r="D184" s="9"/>
      <c r="E184" s="9"/>
      <c r="F184" s="126"/>
      <c r="G184" s="126"/>
    </row>
    <row r="185" spans="2:7" x14ac:dyDescent="0.3">
      <c r="B185" s="34"/>
      <c r="C185" s="9"/>
      <c r="D185" s="9"/>
      <c r="E185" s="9"/>
      <c r="F185" s="126"/>
      <c r="G185" s="126"/>
    </row>
    <row r="186" spans="2:7" x14ac:dyDescent="0.3">
      <c r="B186" s="34"/>
      <c r="C186" s="9"/>
      <c r="D186" s="9"/>
      <c r="E186" s="9"/>
      <c r="F186" s="126"/>
      <c r="G186" s="126"/>
    </row>
    <row r="187" spans="2:7" x14ac:dyDescent="0.3">
      <c r="B187" s="34"/>
      <c r="C187" s="9"/>
      <c r="D187" s="9"/>
      <c r="E187" s="9"/>
      <c r="F187" s="126"/>
      <c r="G187" s="126"/>
    </row>
    <row r="188" spans="2:7" x14ac:dyDescent="0.3">
      <c r="B188" s="34"/>
      <c r="C188" s="9"/>
      <c r="D188" s="9"/>
      <c r="E188" s="9"/>
      <c r="F188" s="126"/>
      <c r="G188" s="126"/>
    </row>
    <row r="189" spans="2:7" x14ac:dyDescent="0.3">
      <c r="B189" s="34"/>
      <c r="C189" s="9"/>
      <c r="D189" s="9"/>
      <c r="E189" s="9"/>
      <c r="F189" s="126"/>
      <c r="G189" s="126"/>
    </row>
    <row r="190" spans="2:7" x14ac:dyDescent="0.3">
      <c r="B190" s="34"/>
      <c r="C190" s="9"/>
      <c r="D190" s="9"/>
      <c r="E190" s="9"/>
      <c r="F190" s="126"/>
      <c r="G190" s="126"/>
    </row>
    <row r="191" spans="2:7" x14ac:dyDescent="0.3">
      <c r="B191" s="34"/>
      <c r="C191" s="9"/>
      <c r="D191" s="9"/>
      <c r="E191" s="9"/>
      <c r="F191" s="126"/>
      <c r="G191" s="126"/>
    </row>
    <row r="192" spans="2:7" x14ac:dyDescent="0.3">
      <c r="B192" s="34"/>
      <c r="C192" s="9"/>
      <c r="D192" s="9"/>
      <c r="E192" s="9"/>
      <c r="F192" s="126"/>
      <c r="G192" s="126"/>
    </row>
    <row r="193" spans="2:7" x14ac:dyDescent="0.3">
      <c r="B193" s="34"/>
      <c r="C193" s="9"/>
      <c r="D193" s="9"/>
      <c r="E193" s="9"/>
      <c r="F193" s="126"/>
      <c r="G193" s="126"/>
    </row>
    <row r="194" spans="2:7" x14ac:dyDescent="0.3">
      <c r="B194" s="34"/>
      <c r="C194" s="9"/>
      <c r="D194" s="9"/>
      <c r="E194" s="9"/>
      <c r="F194" s="126"/>
      <c r="G194" s="126"/>
    </row>
    <row r="195" spans="2:7" x14ac:dyDescent="0.3">
      <c r="B195" s="34"/>
      <c r="C195" s="9"/>
      <c r="D195" s="9"/>
      <c r="E195" s="9"/>
      <c r="F195" s="126"/>
      <c r="G195" s="126"/>
    </row>
    <row r="196" spans="2:7" x14ac:dyDescent="0.3">
      <c r="B196" s="34"/>
      <c r="C196" s="9"/>
      <c r="D196" s="9"/>
      <c r="E196" s="9"/>
      <c r="F196" s="126"/>
      <c r="G196" s="126"/>
    </row>
    <row r="197" spans="2:7" x14ac:dyDescent="0.3">
      <c r="B197" s="34"/>
      <c r="C197" s="9"/>
      <c r="D197" s="9"/>
      <c r="E197" s="9"/>
      <c r="F197" s="126"/>
      <c r="G197" s="126"/>
    </row>
    <row r="198" spans="2:7" x14ac:dyDescent="0.3">
      <c r="B198" s="34"/>
      <c r="C198" s="9"/>
      <c r="D198" s="9"/>
      <c r="E198" s="9"/>
      <c r="F198" s="126"/>
      <c r="G198" s="126"/>
    </row>
    <row r="199" spans="2:7" x14ac:dyDescent="0.3">
      <c r="B199" s="34"/>
      <c r="C199" s="9"/>
      <c r="D199" s="9"/>
      <c r="E199" s="9"/>
      <c r="F199" s="126"/>
      <c r="G199" s="126"/>
    </row>
    <row r="200" spans="2:7" x14ac:dyDescent="0.3">
      <c r="B200" s="34"/>
      <c r="C200" s="9"/>
      <c r="D200" s="9"/>
      <c r="E200" s="9"/>
      <c r="F200" s="126"/>
      <c r="G200" s="126"/>
    </row>
    <row r="201" spans="2:7" x14ac:dyDescent="0.3">
      <c r="B201" s="34"/>
      <c r="C201" s="9"/>
      <c r="D201" s="9"/>
      <c r="E201" s="9"/>
      <c r="F201" s="126"/>
      <c r="G201" s="126"/>
    </row>
    <row r="202" spans="2:7" x14ac:dyDescent="0.3">
      <c r="B202" s="34"/>
      <c r="C202" s="9"/>
      <c r="D202" s="9"/>
      <c r="E202" s="9"/>
      <c r="F202" s="126"/>
      <c r="G202" s="126"/>
    </row>
    <row r="203" spans="2:7" x14ac:dyDescent="0.3">
      <c r="B203" s="34"/>
      <c r="C203" s="9"/>
      <c r="D203" s="9"/>
      <c r="E203" s="9"/>
      <c r="F203" s="126"/>
      <c r="G203" s="126"/>
    </row>
    <row r="204" spans="2:7" x14ac:dyDescent="0.3">
      <c r="B204" s="34"/>
      <c r="C204" s="9"/>
      <c r="D204" s="9"/>
      <c r="E204" s="9"/>
      <c r="F204" s="126"/>
      <c r="G204" s="126"/>
    </row>
    <row r="205" spans="2:7" x14ac:dyDescent="0.3">
      <c r="B205" s="34"/>
      <c r="C205" s="9"/>
      <c r="D205" s="9"/>
      <c r="E205" s="9"/>
      <c r="F205" s="126"/>
      <c r="G205" s="126"/>
    </row>
    <row r="206" spans="2:7" x14ac:dyDescent="0.3">
      <c r="B206" s="34"/>
      <c r="C206" s="9"/>
      <c r="D206" s="9"/>
      <c r="E206" s="9"/>
      <c r="F206" s="126"/>
      <c r="G206" s="126"/>
    </row>
    <row r="207" spans="2:7" x14ac:dyDescent="0.3">
      <c r="B207" s="34"/>
      <c r="C207" s="9"/>
      <c r="D207" s="9"/>
      <c r="E207" s="9"/>
      <c r="F207" s="126"/>
      <c r="G207" s="126"/>
    </row>
    <row r="208" spans="2:7" x14ac:dyDescent="0.3">
      <c r="B208" s="34"/>
      <c r="C208" s="9"/>
      <c r="D208" s="9"/>
      <c r="E208" s="9"/>
      <c r="F208" s="126"/>
      <c r="G208" s="126"/>
    </row>
    <row r="209" spans="2:7" x14ac:dyDescent="0.3">
      <c r="B209" s="34"/>
      <c r="C209" s="9"/>
      <c r="D209" s="9"/>
      <c r="E209" s="9"/>
      <c r="F209" s="126"/>
      <c r="G209" s="126"/>
    </row>
    <row r="210" spans="2:7" x14ac:dyDescent="0.3">
      <c r="B210" s="34"/>
      <c r="C210" s="9"/>
      <c r="D210" s="9"/>
      <c r="E210" s="9"/>
      <c r="F210" s="126"/>
      <c r="G210" s="126"/>
    </row>
    <row r="211" spans="2:7" x14ac:dyDescent="0.3">
      <c r="B211" s="34"/>
      <c r="C211" s="9"/>
      <c r="D211" s="9"/>
      <c r="E211" s="9"/>
      <c r="F211" s="126"/>
      <c r="G211" s="126"/>
    </row>
    <row r="212" spans="2:7" x14ac:dyDescent="0.3">
      <c r="B212" s="34"/>
      <c r="C212" s="9"/>
      <c r="D212" s="9"/>
      <c r="E212" s="9"/>
      <c r="F212" s="126"/>
      <c r="G212" s="126"/>
    </row>
    <row r="213" spans="2:7" x14ac:dyDescent="0.3">
      <c r="B213" s="34"/>
      <c r="C213" s="9"/>
      <c r="D213" s="9"/>
      <c r="E213" s="9"/>
      <c r="F213" s="126"/>
      <c r="G213" s="126"/>
    </row>
    <row r="214" spans="2:7" x14ac:dyDescent="0.3">
      <c r="B214" s="34"/>
      <c r="C214" s="9"/>
      <c r="D214" s="9"/>
      <c r="E214" s="9"/>
      <c r="F214" s="126"/>
      <c r="G214" s="126"/>
    </row>
    <row r="215" spans="2:7" x14ac:dyDescent="0.3">
      <c r="B215" s="34"/>
      <c r="C215" s="9"/>
      <c r="D215" s="9"/>
      <c r="E215" s="9"/>
      <c r="F215" s="126"/>
      <c r="G215" s="126"/>
    </row>
    <row r="216" spans="2:7" x14ac:dyDescent="0.3">
      <c r="B216" s="34"/>
      <c r="C216" s="9"/>
      <c r="D216" s="9"/>
      <c r="E216" s="9"/>
      <c r="F216" s="126"/>
      <c r="G216" s="126"/>
    </row>
    <row r="217" spans="2:7" x14ac:dyDescent="0.3">
      <c r="B217" s="34"/>
      <c r="C217" s="9"/>
      <c r="D217" s="9"/>
      <c r="E217" s="9"/>
      <c r="F217" s="126"/>
      <c r="G217" s="126"/>
    </row>
    <row r="218" spans="2:7" x14ac:dyDescent="0.3">
      <c r="B218" s="34"/>
      <c r="C218" s="9"/>
      <c r="D218" s="9"/>
      <c r="E218" s="9"/>
      <c r="F218" s="126"/>
      <c r="G218" s="126"/>
    </row>
    <row r="219" spans="2:7" x14ac:dyDescent="0.3">
      <c r="B219" s="34"/>
      <c r="C219" s="9"/>
      <c r="D219" s="9"/>
      <c r="E219" s="9"/>
      <c r="F219" s="126"/>
      <c r="G219" s="126"/>
    </row>
    <row r="220" spans="2:7" x14ac:dyDescent="0.3">
      <c r="B220" s="34"/>
      <c r="C220" s="9"/>
      <c r="D220" s="9"/>
      <c r="E220" s="9"/>
      <c r="F220" s="126"/>
      <c r="G220" s="126"/>
    </row>
    <row r="221" spans="2:7" x14ac:dyDescent="0.3">
      <c r="B221" s="34"/>
      <c r="C221" s="9"/>
      <c r="D221" s="9"/>
      <c r="E221" s="9"/>
      <c r="F221" s="126"/>
      <c r="G221" s="126"/>
    </row>
    <row r="222" spans="2:7" x14ac:dyDescent="0.3">
      <c r="B222" s="34"/>
      <c r="C222" s="9"/>
      <c r="D222" s="9"/>
      <c r="E222" s="9"/>
      <c r="F222" s="126"/>
      <c r="G222" s="126"/>
    </row>
    <row r="223" spans="2:7" x14ac:dyDescent="0.3">
      <c r="B223" s="34"/>
      <c r="C223" s="9"/>
      <c r="D223" s="9"/>
      <c r="E223" s="9"/>
      <c r="F223" s="126"/>
      <c r="G223" s="126"/>
    </row>
    <row r="224" spans="2:7" x14ac:dyDescent="0.3">
      <c r="B224" s="34"/>
      <c r="C224" s="9"/>
      <c r="D224" s="9"/>
      <c r="E224" s="9"/>
      <c r="F224" s="126"/>
      <c r="G224" s="126"/>
    </row>
    <row r="225" spans="2:7" x14ac:dyDescent="0.3">
      <c r="B225" s="34"/>
      <c r="C225" s="9"/>
      <c r="D225" s="9"/>
      <c r="E225" s="9"/>
      <c r="F225" s="126"/>
      <c r="G225" s="126"/>
    </row>
    <row r="226" spans="2:7" x14ac:dyDescent="0.3">
      <c r="B226" s="34"/>
      <c r="C226" s="9"/>
      <c r="D226" s="9"/>
      <c r="E226" s="9"/>
      <c r="F226" s="126"/>
      <c r="G226" s="126"/>
    </row>
    <row r="227" spans="2:7" x14ac:dyDescent="0.3">
      <c r="B227" s="34"/>
      <c r="C227" s="9"/>
      <c r="D227" s="9"/>
      <c r="E227" s="9"/>
      <c r="F227" s="126"/>
      <c r="G227" s="126"/>
    </row>
    <row r="228" spans="2:7" x14ac:dyDescent="0.3">
      <c r="B228" s="34"/>
      <c r="C228" s="9"/>
      <c r="D228" s="9"/>
      <c r="E228" s="9"/>
      <c r="F228" s="126"/>
      <c r="G228" s="126"/>
    </row>
    <row r="229" spans="2:7" x14ac:dyDescent="0.3">
      <c r="B229" s="34"/>
      <c r="C229" s="9"/>
      <c r="D229" s="9"/>
      <c r="E229" s="9"/>
      <c r="F229" s="126"/>
      <c r="G229" s="126"/>
    </row>
    <row r="230" spans="2:7" x14ac:dyDescent="0.3">
      <c r="B230" s="34"/>
      <c r="C230" s="9"/>
      <c r="D230" s="9"/>
      <c r="E230" s="9"/>
      <c r="F230" s="126"/>
      <c r="G230" s="126"/>
    </row>
    <row r="231" spans="2:7" x14ac:dyDescent="0.3">
      <c r="B231" s="34"/>
      <c r="C231" s="9"/>
      <c r="D231" s="9"/>
      <c r="E231" s="9"/>
      <c r="F231" s="126"/>
      <c r="G231" s="126"/>
    </row>
    <row r="232" spans="2:7" x14ac:dyDescent="0.3">
      <c r="B232" s="34"/>
      <c r="C232" s="9"/>
      <c r="D232" s="9"/>
      <c r="E232" s="9"/>
      <c r="F232" s="126"/>
      <c r="G232" s="126"/>
    </row>
    <row r="233" spans="2:7" x14ac:dyDescent="0.3">
      <c r="B233" s="34"/>
      <c r="C233" s="9"/>
      <c r="D233" s="9"/>
      <c r="E233" s="9"/>
      <c r="F233" s="126"/>
      <c r="G233" s="126"/>
    </row>
    <row r="234" spans="2:7" x14ac:dyDescent="0.3">
      <c r="B234" s="34"/>
      <c r="C234" s="9"/>
      <c r="D234" s="9"/>
      <c r="E234" s="9"/>
      <c r="F234" s="126"/>
      <c r="G234" s="126"/>
    </row>
    <row r="235" spans="2:7" x14ac:dyDescent="0.3">
      <c r="B235" s="34"/>
      <c r="C235" s="9"/>
      <c r="D235" s="9"/>
      <c r="E235" s="9"/>
      <c r="F235" s="126"/>
      <c r="G235" s="126"/>
    </row>
    <row r="236" spans="2:7" x14ac:dyDescent="0.3">
      <c r="B236" s="34"/>
      <c r="C236" s="9"/>
      <c r="D236" s="9"/>
      <c r="E236" s="9"/>
      <c r="F236" s="126"/>
      <c r="G236" s="126"/>
    </row>
    <row r="237" spans="2:7" x14ac:dyDescent="0.3">
      <c r="B237" s="34"/>
      <c r="C237" s="9"/>
      <c r="D237" s="9"/>
      <c r="E237" s="9"/>
      <c r="F237" s="126"/>
      <c r="G237" s="126"/>
    </row>
    <row r="238" spans="2:7" x14ac:dyDescent="0.3">
      <c r="B238" s="34"/>
      <c r="C238" s="9"/>
      <c r="D238" s="9"/>
      <c r="E238" s="9"/>
      <c r="F238" s="126"/>
      <c r="G238" s="126"/>
    </row>
    <row r="239" spans="2:7" x14ac:dyDescent="0.3">
      <c r="B239" s="34"/>
      <c r="C239" s="9"/>
      <c r="D239" s="9"/>
      <c r="E239" s="9"/>
      <c r="F239" s="126"/>
      <c r="G239" s="126"/>
    </row>
    <row r="240" spans="2:7" x14ac:dyDescent="0.3">
      <c r="B240" s="34"/>
      <c r="C240" s="9"/>
      <c r="D240" s="9"/>
      <c r="E240" s="9"/>
      <c r="F240" s="126"/>
      <c r="G240" s="126"/>
    </row>
    <row r="241" spans="2:7" x14ac:dyDescent="0.3">
      <c r="B241" s="34"/>
      <c r="C241" s="9"/>
      <c r="D241" s="9"/>
      <c r="E241" s="9"/>
      <c r="F241" s="126"/>
      <c r="G241" s="126"/>
    </row>
    <row r="242" spans="2:7" x14ac:dyDescent="0.3">
      <c r="B242" s="34"/>
      <c r="C242" s="9"/>
      <c r="D242" s="9"/>
      <c r="E242" s="9"/>
      <c r="F242" s="126"/>
      <c r="G242" s="126"/>
    </row>
    <row r="243" spans="2:7" x14ac:dyDescent="0.3">
      <c r="B243" s="34"/>
      <c r="C243" s="9"/>
      <c r="D243" s="9"/>
      <c r="E243" s="9"/>
      <c r="F243" s="126"/>
      <c r="G243" s="126"/>
    </row>
    <row r="244" spans="2:7" x14ac:dyDescent="0.3">
      <c r="B244" s="34"/>
      <c r="C244" s="9"/>
      <c r="D244" s="9"/>
      <c r="E244" s="9"/>
      <c r="F244" s="126"/>
      <c r="G244" s="126"/>
    </row>
    <row r="245" spans="2:7" x14ac:dyDescent="0.3">
      <c r="B245" s="34"/>
      <c r="C245" s="9"/>
      <c r="D245" s="9"/>
      <c r="E245" s="9"/>
      <c r="F245" s="126"/>
      <c r="G245" s="126"/>
    </row>
    <row r="246" spans="2:7" x14ac:dyDescent="0.3">
      <c r="B246" s="34"/>
      <c r="C246" s="9"/>
      <c r="D246" s="9"/>
      <c r="E246" s="9"/>
      <c r="F246" s="126"/>
      <c r="G246" s="126"/>
    </row>
    <row r="247" spans="2:7" x14ac:dyDescent="0.3">
      <c r="B247" s="34"/>
      <c r="C247" s="9"/>
      <c r="D247" s="9"/>
      <c r="E247" s="9"/>
      <c r="F247" s="126"/>
      <c r="G247" s="126"/>
    </row>
    <row r="248" spans="2:7" x14ac:dyDescent="0.3">
      <c r="B248" s="34"/>
      <c r="C248" s="9"/>
      <c r="D248" s="9"/>
      <c r="E248" s="9"/>
      <c r="F248" s="126"/>
      <c r="G248" s="126"/>
    </row>
    <row r="249" spans="2:7" x14ac:dyDescent="0.3">
      <c r="B249" s="34"/>
      <c r="C249" s="9"/>
      <c r="D249" s="9"/>
      <c r="E249" s="9"/>
      <c r="F249" s="126"/>
      <c r="G249" s="126"/>
    </row>
    <row r="250" spans="2:7" x14ac:dyDescent="0.3">
      <c r="B250" s="34"/>
      <c r="C250" s="9"/>
      <c r="D250" s="9"/>
      <c r="E250" s="9"/>
      <c r="F250" s="126"/>
      <c r="G250" s="126"/>
    </row>
    <row r="251" spans="2:7" x14ac:dyDescent="0.3">
      <c r="B251" s="34"/>
      <c r="C251" s="9"/>
      <c r="D251" s="9"/>
      <c r="E251" s="9"/>
      <c r="F251" s="126"/>
      <c r="G251" s="126"/>
    </row>
    <row r="252" spans="2:7" x14ac:dyDescent="0.3">
      <c r="B252" s="34"/>
      <c r="C252" s="9"/>
      <c r="D252" s="9"/>
      <c r="E252" s="9"/>
      <c r="F252" s="126"/>
      <c r="G252" s="126"/>
    </row>
    <row r="253" spans="2:7" x14ac:dyDescent="0.3">
      <c r="B253" s="34"/>
      <c r="C253" s="9"/>
      <c r="D253" s="9"/>
      <c r="E253" s="9"/>
      <c r="F253" s="126"/>
      <c r="G253" s="126"/>
    </row>
    <row r="254" spans="2:7" x14ac:dyDescent="0.3">
      <c r="B254" s="34"/>
      <c r="C254" s="9"/>
      <c r="D254" s="9"/>
      <c r="E254" s="9"/>
      <c r="F254" s="126"/>
      <c r="G254" s="126"/>
    </row>
    <row r="255" spans="2:7" x14ac:dyDescent="0.3">
      <c r="B255" s="34"/>
      <c r="C255" s="9"/>
      <c r="D255" s="9"/>
      <c r="E255" s="9"/>
      <c r="F255" s="126"/>
      <c r="G255" s="126"/>
    </row>
    <row r="256" spans="2:7" x14ac:dyDescent="0.3">
      <c r="B256" s="34"/>
      <c r="C256" s="9"/>
      <c r="D256" s="9"/>
      <c r="E256" s="9"/>
      <c r="F256" s="126"/>
      <c r="G256" s="126"/>
    </row>
    <row r="257" spans="2:7" x14ac:dyDescent="0.3">
      <c r="B257" s="34"/>
      <c r="C257" s="9"/>
      <c r="D257" s="9"/>
      <c r="E257" s="9"/>
      <c r="F257" s="126"/>
      <c r="G257" s="126"/>
    </row>
    <row r="258" spans="2:7" x14ac:dyDescent="0.3">
      <c r="B258" s="34"/>
      <c r="C258" s="9"/>
      <c r="D258" s="9"/>
      <c r="E258" s="9"/>
      <c r="F258" s="126"/>
      <c r="G258" s="126"/>
    </row>
    <row r="259" spans="2:7" x14ac:dyDescent="0.3">
      <c r="B259" s="34"/>
      <c r="C259" s="9"/>
      <c r="D259" s="9"/>
      <c r="E259" s="9"/>
      <c r="F259" s="126"/>
      <c r="G259" s="126"/>
    </row>
    <row r="260" spans="2:7" x14ac:dyDescent="0.3">
      <c r="B260" s="34"/>
      <c r="C260" s="9"/>
      <c r="D260" s="9"/>
      <c r="E260" s="9"/>
      <c r="F260" s="126"/>
      <c r="G260" s="126"/>
    </row>
    <row r="261" spans="2:7" x14ac:dyDescent="0.3">
      <c r="B261" s="34"/>
      <c r="C261" s="9"/>
      <c r="D261" s="9"/>
      <c r="E261" s="9"/>
      <c r="F261" s="126"/>
      <c r="G261" s="126"/>
    </row>
    <row r="262" spans="2:7" x14ac:dyDescent="0.3">
      <c r="B262" s="34"/>
      <c r="C262" s="9"/>
      <c r="D262" s="9"/>
      <c r="E262" s="9"/>
      <c r="F262" s="126"/>
      <c r="G262" s="126"/>
    </row>
    <row r="263" spans="2:7" x14ac:dyDescent="0.3">
      <c r="B263" s="34"/>
      <c r="C263" s="9"/>
      <c r="D263" s="9"/>
      <c r="E263" s="9"/>
      <c r="F263" s="126"/>
      <c r="G263" s="126"/>
    </row>
    <row r="264" spans="2:7" x14ac:dyDescent="0.3">
      <c r="B264" s="34"/>
      <c r="C264" s="9"/>
      <c r="D264" s="9"/>
      <c r="E264" s="9"/>
      <c r="F264" s="126"/>
      <c r="G264" s="126"/>
    </row>
    <row r="265" spans="2:7" x14ac:dyDescent="0.3">
      <c r="B265" s="34"/>
      <c r="C265" s="9"/>
      <c r="D265" s="9"/>
      <c r="E265" s="9"/>
      <c r="F265" s="126"/>
      <c r="G265" s="126"/>
    </row>
    <row r="266" spans="2:7" x14ac:dyDescent="0.3">
      <c r="B266" s="34"/>
      <c r="C266" s="9"/>
      <c r="D266" s="9"/>
      <c r="E266" s="9"/>
      <c r="F266" s="126"/>
      <c r="G266" s="126"/>
    </row>
    <row r="267" spans="2:7" x14ac:dyDescent="0.3">
      <c r="B267" s="34"/>
      <c r="C267" s="9"/>
      <c r="D267" s="9"/>
      <c r="E267" s="9"/>
      <c r="F267" s="126"/>
      <c r="G267" s="126"/>
    </row>
    <row r="268" spans="2:7" x14ac:dyDescent="0.3">
      <c r="B268" s="34"/>
      <c r="C268" s="9"/>
      <c r="D268" s="9"/>
      <c r="E268" s="9"/>
      <c r="F268" s="126"/>
      <c r="G268" s="126"/>
    </row>
    <row r="269" spans="2:7" x14ac:dyDescent="0.3">
      <c r="B269" s="34"/>
      <c r="C269" s="9"/>
      <c r="D269" s="9"/>
      <c r="E269" s="9"/>
      <c r="F269" s="126"/>
      <c r="G269" s="126"/>
    </row>
    <row r="270" spans="2:7" x14ac:dyDescent="0.3">
      <c r="B270" s="34"/>
      <c r="C270" s="9"/>
      <c r="D270" s="9"/>
      <c r="E270" s="9"/>
      <c r="F270" s="126"/>
      <c r="G270" s="126"/>
    </row>
    <row r="271" spans="2:7" x14ac:dyDescent="0.3">
      <c r="B271" s="34"/>
      <c r="C271" s="9"/>
      <c r="D271" s="9"/>
      <c r="E271" s="9"/>
      <c r="F271" s="126"/>
      <c r="G271" s="126"/>
    </row>
    <row r="272" spans="2:7" x14ac:dyDescent="0.3">
      <c r="B272" s="34"/>
      <c r="C272" s="9"/>
      <c r="D272" s="9"/>
      <c r="E272" s="9"/>
      <c r="F272" s="126"/>
      <c r="G272" s="126"/>
    </row>
    <row r="273" spans="2:7" x14ac:dyDescent="0.3">
      <c r="B273" s="34"/>
      <c r="C273" s="9"/>
      <c r="D273" s="9"/>
      <c r="E273" s="9"/>
      <c r="F273" s="126"/>
      <c r="G273" s="126"/>
    </row>
    <row r="274" spans="2:7" x14ac:dyDescent="0.3">
      <c r="B274" s="34"/>
      <c r="C274" s="9"/>
      <c r="D274" s="9"/>
      <c r="E274" s="9"/>
      <c r="F274" s="126"/>
      <c r="G274" s="126"/>
    </row>
    <row r="275" spans="2:7" x14ac:dyDescent="0.3">
      <c r="B275" s="34"/>
      <c r="C275" s="9"/>
      <c r="D275" s="9"/>
      <c r="E275" s="9"/>
      <c r="F275" s="126"/>
      <c r="G275" s="126"/>
    </row>
    <row r="276" spans="2:7" x14ac:dyDescent="0.3">
      <c r="B276" s="34"/>
      <c r="C276" s="9"/>
      <c r="D276" s="9"/>
      <c r="E276" s="9"/>
      <c r="F276" s="126"/>
      <c r="G276" s="126"/>
    </row>
    <row r="277" spans="2:7" x14ac:dyDescent="0.3">
      <c r="B277" s="34"/>
      <c r="C277" s="9"/>
      <c r="D277" s="9"/>
      <c r="E277" s="9"/>
      <c r="F277" s="126"/>
      <c r="G277" s="126"/>
    </row>
    <row r="278" spans="2:7" x14ac:dyDescent="0.3">
      <c r="B278" s="34"/>
      <c r="C278" s="9"/>
      <c r="D278" s="9"/>
      <c r="E278" s="9"/>
      <c r="F278" s="126"/>
      <c r="G278" s="126"/>
    </row>
    <row r="279" spans="2:7" x14ac:dyDescent="0.3">
      <c r="B279" s="34"/>
      <c r="C279" s="9"/>
      <c r="D279" s="9"/>
      <c r="E279" s="9"/>
      <c r="F279" s="126"/>
      <c r="G279" s="126"/>
    </row>
    <row r="280" spans="2:7" x14ac:dyDescent="0.3">
      <c r="B280" s="34"/>
      <c r="C280" s="9"/>
      <c r="D280" s="9"/>
      <c r="E280" s="9"/>
      <c r="F280" s="126"/>
      <c r="G280" s="126"/>
    </row>
    <row r="281" spans="2:7" x14ac:dyDescent="0.3">
      <c r="B281" s="34"/>
      <c r="C281" s="9"/>
      <c r="D281" s="9"/>
      <c r="E281" s="9"/>
      <c r="F281" s="126"/>
      <c r="G281" s="126"/>
    </row>
    <row r="282" spans="2:7" x14ac:dyDescent="0.3">
      <c r="B282" s="34"/>
      <c r="C282" s="9"/>
      <c r="D282" s="9"/>
      <c r="E282" s="9"/>
      <c r="F282" s="126"/>
      <c r="G282" s="126"/>
    </row>
    <row r="283" spans="2:7" x14ac:dyDescent="0.3">
      <c r="B283" s="34"/>
      <c r="C283" s="9"/>
      <c r="D283" s="9"/>
      <c r="E283" s="9"/>
      <c r="F283" s="126"/>
      <c r="G283" s="126"/>
    </row>
    <row r="284" spans="2:7" x14ac:dyDescent="0.3">
      <c r="B284" s="34"/>
      <c r="C284" s="9"/>
      <c r="D284" s="9"/>
      <c r="E284" s="9"/>
      <c r="F284" s="126"/>
      <c r="G284" s="126"/>
    </row>
    <row r="285" spans="2:7" x14ac:dyDescent="0.3">
      <c r="B285" s="34"/>
      <c r="C285" s="9"/>
      <c r="D285" s="9"/>
      <c r="E285" s="9"/>
      <c r="F285" s="126"/>
      <c r="G285" s="126"/>
    </row>
    <row r="286" spans="2:7" x14ac:dyDescent="0.3">
      <c r="B286" s="34"/>
      <c r="C286" s="9"/>
      <c r="D286" s="9"/>
      <c r="E286" s="9"/>
      <c r="F286" s="126"/>
      <c r="G286" s="126"/>
    </row>
    <row r="287" spans="2:7" x14ac:dyDescent="0.3">
      <c r="B287" s="34"/>
      <c r="C287" s="9"/>
      <c r="D287" s="9"/>
      <c r="E287" s="9"/>
      <c r="F287" s="126"/>
      <c r="G287" s="126"/>
    </row>
    <row r="288" spans="2:7" x14ac:dyDescent="0.3">
      <c r="B288" s="34"/>
      <c r="C288" s="9"/>
      <c r="D288" s="9"/>
      <c r="E288" s="9"/>
      <c r="F288" s="126"/>
      <c r="G288" s="126"/>
    </row>
    <row r="289" spans="2:7" x14ac:dyDescent="0.3">
      <c r="B289" s="34"/>
      <c r="C289" s="9"/>
      <c r="D289" s="9"/>
      <c r="E289" s="9"/>
      <c r="F289" s="126"/>
      <c r="G289" s="126"/>
    </row>
    <row r="290" spans="2:7" x14ac:dyDescent="0.3">
      <c r="B290" s="34"/>
      <c r="C290" s="9"/>
      <c r="D290" s="9"/>
      <c r="E290" s="9"/>
      <c r="F290" s="126"/>
      <c r="G290" s="126"/>
    </row>
    <row r="291" spans="2:7" x14ac:dyDescent="0.3">
      <c r="B291" s="34"/>
      <c r="C291" s="9"/>
      <c r="D291" s="9"/>
      <c r="E291" s="9"/>
      <c r="F291" s="126"/>
      <c r="G291" s="126"/>
    </row>
    <row r="292" spans="2:7" x14ac:dyDescent="0.3">
      <c r="B292" s="34"/>
      <c r="C292" s="9"/>
      <c r="D292" s="9"/>
      <c r="E292" s="9"/>
      <c r="F292" s="126"/>
      <c r="G292" s="126"/>
    </row>
    <row r="293" spans="2:7" x14ac:dyDescent="0.3">
      <c r="B293" s="34"/>
      <c r="C293" s="9"/>
      <c r="D293" s="9"/>
      <c r="E293" s="9"/>
      <c r="F293" s="126"/>
      <c r="G293" s="126"/>
    </row>
    <row r="294" spans="2:7" x14ac:dyDescent="0.3">
      <c r="B294" s="34"/>
      <c r="C294" s="9"/>
      <c r="D294" s="9"/>
      <c r="E294" s="9"/>
      <c r="F294" s="126"/>
      <c r="G294" s="126"/>
    </row>
    <row r="295" spans="2:7" x14ac:dyDescent="0.3">
      <c r="B295" s="34"/>
      <c r="C295" s="9"/>
      <c r="D295" s="9"/>
      <c r="E295" s="9"/>
      <c r="F295" s="126"/>
      <c r="G295" s="126"/>
    </row>
    <row r="296" spans="2:7" x14ac:dyDescent="0.3">
      <c r="B296" s="34"/>
      <c r="C296" s="9"/>
      <c r="D296" s="9"/>
      <c r="E296" s="9"/>
      <c r="F296" s="126"/>
      <c r="G296" s="126"/>
    </row>
    <row r="297" spans="2:7" x14ac:dyDescent="0.3">
      <c r="B297" s="34"/>
      <c r="C297" s="9"/>
      <c r="D297" s="9"/>
      <c r="E297" s="9"/>
      <c r="F297" s="126"/>
      <c r="G297" s="126"/>
    </row>
    <row r="298" spans="2:7" x14ac:dyDescent="0.3">
      <c r="B298" s="34"/>
      <c r="C298" s="9"/>
      <c r="D298" s="9"/>
      <c r="E298" s="9"/>
      <c r="F298" s="126"/>
      <c r="G298" s="126"/>
    </row>
    <row r="299" spans="2:7" x14ac:dyDescent="0.3">
      <c r="B299" s="34"/>
      <c r="C299" s="9"/>
      <c r="D299" s="9"/>
      <c r="E299" s="9"/>
      <c r="F299" s="126"/>
      <c r="G299" s="126"/>
    </row>
    <row r="300" spans="2:7" x14ac:dyDescent="0.3">
      <c r="B300" s="34"/>
      <c r="C300" s="9"/>
      <c r="D300" s="9"/>
      <c r="E300" s="9"/>
      <c r="F300" s="126"/>
      <c r="G300" s="126"/>
    </row>
    <row r="301" spans="2:7" x14ac:dyDescent="0.3">
      <c r="B301" s="34"/>
      <c r="C301" s="9"/>
      <c r="D301" s="9"/>
      <c r="E301" s="9"/>
      <c r="F301" s="126"/>
      <c r="G301" s="126"/>
    </row>
    <row r="302" spans="2:7" x14ac:dyDescent="0.3">
      <c r="B302" s="34"/>
      <c r="C302" s="9"/>
      <c r="D302" s="9"/>
      <c r="E302" s="9"/>
      <c r="F302" s="126"/>
      <c r="G302" s="126"/>
    </row>
    <row r="303" spans="2:7" x14ac:dyDescent="0.3">
      <c r="B303" s="34"/>
      <c r="C303" s="9"/>
      <c r="D303" s="9"/>
      <c r="E303" s="9"/>
      <c r="F303" s="126"/>
      <c r="G303" s="126"/>
    </row>
    <row r="304" spans="2:7" x14ac:dyDescent="0.3">
      <c r="B304" s="34"/>
      <c r="C304" s="9"/>
      <c r="D304" s="9"/>
      <c r="E304" s="9"/>
      <c r="F304" s="126"/>
      <c r="G304" s="126"/>
    </row>
    <row r="305" spans="2:7" x14ac:dyDescent="0.3">
      <c r="B305" s="34"/>
      <c r="C305" s="9"/>
      <c r="D305" s="9"/>
      <c r="E305" s="9"/>
      <c r="F305" s="126"/>
      <c r="G305" s="126"/>
    </row>
    <row r="306" spans="2:7" x14ac:dyDescent="0.3">
      <c r="B306" s="34"/>
      <c r="C306" s="9"/>
      <c r="D306" s="9"/>
      <c r="E306" s="9"/>
      <c r="F306" s="126"/>
      <c r="G306" s="126"/>
    </row>
    <row r="307" spans="2:7" x14ac:dyDescent="0.3">
      <c r="B307" s="34"/>
      <c r="C307" s="9"/>
      <c r="D307" s="9"/>
      <c r="E307" s="9"/>
      <c r="F307" s="126"/>
      <c r="G307" s="126"/>
    </row>
    <row r="308" spans="2:7" x14ac:dyDescent="0.3">
      <c r="B308" s="34"/>
      <c r="C308" s="9"/>
      <c r="D308" s="9"/>
      <c r="E308" s="9"/>
      <c r="F308" s="126"/>
      <c r="G308" s="126"/>
    </row>
    <row r="309" spans="2:7" x14ac:dyDescent="0.3">
      <c r="B309" s="34"/>
      <c r="C309" s="9"/>
      <c r="D309" s="9"/>
      <c r="E309" s="9"/>
      <c r="F309" s="126"/>
      <c r="G309" s="126"/>
    </row>
    <row r="310" spans="2:7" x14ac:dyDescent="0.3">
      <c r="B310" s="34"/>
      <c r="C310" s="9"/>
      <c r="D310" s="9"/>
      <c r="E310" s="9"/>
      <c r="F310" s="126"/>
      <c r="G310" s="126"/>
    </row>
    <row r="311" spans="2:7" x14ac:dyDescent="0.3">
      <c r="B311" s="34"/>
      <c r="C311" s="9"/>
      <c r="D311" s="9"/>
      <c r="E311" s="9"/>
      <c r="F311" s="126"/>
      <c r="G311" s="126"/>
    </row>
    <row r="312" spans="2:7" x14ac:dyDescent="0.3">
      <c r="B312" s="34"/>
      <c r="C312" s="9"/>
      <c r="D312" s="9"/>
      <c r="E312" s="9"/>
      <c r="F312" s="126"/>
      <c r="G312" s="126"/>
    </row>
    <row r="313" spans="2:7" x14ac:dyDescent="0.3">
      <c r="B313" s="34"/>
      <c r="C313" s="9"/>
      <c r="D313" s="9"/>
      <c r="E313" s="9"/>
      <c r="F313" s="126"/>
      <c r="G313" s="126"/>
    </row>
    <row r="314" spans="2:7" x14ac:dyDescent="0.3">
      <c r="B314" s="34"/>
      <c r="C314" s="9"/>
      <c r="D314" s="9"/>
      <c r="E314" s="9"/>
      <c r="F314" s="126"/>
      <c r="G314" s="126"/>
    </row>
    <row r="315" spans="2:7" x14ac:dyDescent="0.3">
      <c r="B315" s="34"/>
      <c r="C315" s="9"/>
      <c r="D315" s="9"/>
      <c r="E315" s="9"/>
      <c r="F315" s="126"/>
      <c r="G315" s="126"/>
    </row>
    <row r="316" spans="2:7" x14ac:dyDescent="0.3">
      <c r="B316" s="34"/>
      <c r="C316" s="9"/>
      <c r="D316" s="9"/>
      <c r="E316" s="9"/>
      <c r="F316" s="126"/>
      <c r="G316" s="126"/>
    </row>
    <row r="317" spans="2:7" x14ac:dyDescent="0.3">
      <c r="B317" s="34"/>
      <c r="C317" s="9"/>
      <c r="D317" s="9"/>
      <c r="E317" s="9"/>
      <c r="F317" s="126"/>
      <c r="G317" s="126"/>
    </row>
    <row r="318" spans="2:7" x14ac:dyDescent="0.3">
      <c r="B318" s="34"/>
      <c r="C318" s="9"/>
      <c r="D318" s="9"/>
      <c r="E318" s="9"/>
      <c r="F318" s="126"/>
      <c r="G318" s="126"/>
    </row>
    <row r="319" spans="2:7" x14ac:dyDescent="0.3">
      <c r="B319" s="34"/>
      <c r="C319" s="9"/>
      <c r="D319" s="9"/>
      <c r="E319" s="9"/>
      <c r="F319" s="126"/>
      <c r="G319" s="126"/>
    </row>
    <row r="320" spans="2:7" x14ac:dyDescent="0.3">
      <c r="B320" s="34"/>
      <c r="C320" s="9"/>
      <c r="D320" s="9"/>
      <c r="E320" s="9"/>
      <c r="F320" s="126"/>
      <c r="G320" s="126"/>
    </row>
    <row r="321" spans="2:7" x14ac:dyDescent="0.3">
      <c r="B321" s="34"/>
      <c r="C321" s="9"/>
      <c r="D321" s="9"/>
      <c r="E321" s="9"/>
      <c r="F321" s="126"/>
      <c r="G321" s="126"/>
    </row>
    <row r="322" spans="2:7" x14ac:dyDescent="0.3">
      <c r="B322" s="34"/>
      <c r="C322" s="9"/>
      <c r="D322" s="9"/>
      <c r="E322" s="9"/>
      <c r="F322" s="126"/>
      <c r="G322" s="126"/>
    </row>
    <row r="323" spans="2:7" x14ac:dyDescent="0.3">
      <c r="B323" s="34"/>
      <c r="C323" s="9"/>
      <c r="D323" s="9"/>
      <c r="E323" s="9"/>
      <c r="F323" s="126"/>
      <c r="G323" s="126"/>
    </row>
    <row r="324" spans="2:7" x14ac:dyDescent="0.3">
      <c r="B324" s="34"/>
      <c r="C324" s="9"/>
      <c r="D324" s="9"/>
      <c r="E324" s="9"/>
      <c r="F324" s="126"/>
      <c r="G324" s="126"/>
    </row>
    <row r="325" spans="2:7" x14ac:dyDescent="0.3">
      <c r="B325" s="34"/>
      <c r="C325" s="9"/>
      <c r="D325" s="9"/>
      <c r="E325" s="9"/>
      <c r="F325" s="126"/>
      <c r="G325" s="126"/>
    </row>
    <row r="326" spans="2:7" x14ac:dyDescent="0.3">
      <c r="B326" s="34"/>
      <c r="C326" s="9"/>
      <c r="D326" s="9"/>
      <c r="E326" s="9"/>
      <c r="F326" s="126"/>
      <c r="G326" s="126"/>
    </row>
    <row r="327" spans="2:7" x14ac:dyDescent="0.3">
      <c r="B327" s="34"/>
      <c r="C327" s="9"/>
      <c r="D327" s="9"/>
      <c r="E327" s="9"/>
      <c r="F327" s="126"/>
      <c r="G327" s="126"/>
    </row>
    <row r="328" spans="2:7" x14ac:dyDescent="0.3">
      <c r="B328" s="34"/>
      <c r="C328" s="9"/>
      <c r="D328" s="9"/>
      <c r="E328" s="9"/>
      <c r="F328" s="126"/>
      <c r="G328" s="126"/>
    </row>
    <row r="329" spans="2:7" x14ac:dyDescent="0.3">
      <c r="B329" s="34"/>
      <c r="C329" s="9"/>
      <c r="D329" s="9"/>
      <c r="E329" s="9"/>
      <c r="F329" s="126"/>
      <c r="G329" s="126"/>
    </row>
    <row r="330" spans="2:7" x14ac:dyDescent="0.3">
      <c r="B330" s="34"/>
      <c r="C330" s="9"/>
      <c r="D330" s="9"/>
      <c r="E330" s="9"/>
      <c r="F330" s="126"/>
      <c r="G330" s="126"/>
    </row>
    <row r="331" spans="2:7" x14ac:dyDescent="0.3">
      <c r="B331" s="34"/>
      <c r="C331" s="9"/>
      <c r="D331" s="9"/>
      <c r="E331" s="9"/>
      <c r="F331" s="126"/>
      <c r="G331" s="126"/>
    </row>
    <row r="332" spans="2:7" x14ac:dyDescent="0.3">
      <c r="B332" s="34"/>
      <c r="C332" s="9"/>
      <c r="D332" s="9"/>
      <c r="E332" s="9"/>
      <c r="F332" s="126"/>
      <c r="G332" s="126"/>
    </row>
    <row r="333" spans="2:7" x14ac:dyDescent="0.3">
      <c r="B333" s="34"/>
      <c r="C333" s="9"/>
      <c r="D333" s="9"/>
      <c r="E333" s="9"/>
      <c r="F333" s="126"/>
      <c r="G333" s="126"/>
    </row>
    <row r="334" spans="2:7" x14ac:dyDescent="0.3">
      <c r="B334" s="34"/>
      <c r="C334" s="9"/>
      <c r="D334" s="9"/>
      <c r="E334" s="9"/>
      <c r="F334" s="126"/>
      <c r="G334" s="126"/>
    </row>
    <row r="335" spans="2:7" x14ac:dyDescent="0.3">
      <c r="B335" s="34"/>
      <c r="C335" s="9"/>
      <c r="D335" s="9"/>
      <c r="E335" s="9"/>
      <c r="F335" s="126"/>
      <c r="G335" s="126"/>
    </row>
    <row r="336" spans="2:7" x14ac:dyDescent="0.3">
      <c r="B336" s="34"/>
      <c r="C336" s="9"/>
      <c r="D336" s="9"/>
      <c r="E336" s="9"/>
      <c r="F336" s="126"/>
      <c r="G336" s="126"/>
    </row>
    <row r="337" spans="2:7" x14ac:dyDescent="0.3">
      <c r="B337" s="34"/>
      <c r="C337" s="9"/>
      <c r="D337" s="9"/>
      <c r="E337" s="9"/>
      <c r="F337" s="126"/>
      <c r="G337" s="126"/>
    </row>
    <row r="338" spans="2:7" x14ac:dyDescent="0.3">
      <c r="B338" s="34"/>
      <c r="C338" s="9"/>
      <c r="D338" s="9"/>
      <c r="E338" s="9"/>
      <c r="F338" s="126"/>
      <c r="G338" s="126"/>
    </row>
    <row r="339" spans="2:7" x14ac:dyDescent="0.3">
      <c r="B339" s="34"/>
      <c r="C339" s="9"/>
      <c r="D339" s="9"/>
      <c r="E339" s="9"/>
      <c r="F339" s="126"/>
      <c r="G339" s="126"/>
    </row>
    <row r="340" spans="2:7" x14ac:dyDescent="0.3">
      <c r="B340" s="34"/>
      <c r="C340" s="9"/>
      <c r="D340" s="9"/>
      <c r="E340" s="9"/>
      <c r="F340" s="126"/>
      <c r="G340" s="126"/>
    </row>
    <row r="341" spans="2:7" x14ac:dyDescent="0.3">
      <c r="B341" s="34"/>
      <c r="C341" s="9"/>
      <c r="D341" s="9"/>
      <c r="E341" s="9"/>
      <c r="F341" s="126"/>
      <c r="G341" s="126"/>
    </row>
    <row r="342" spans="2:7" x14ac:dyDescent="0.3">
      <c r="B342" s="34"/>
      <c r="C342" s="9"/>
      <c r="D342" s="9"/>
      <c r="E342" s="9"/>
      <c r="F342" s="126"/>
      <c r="G342" s="126"/>
    </row>
    <row r="343" spans="2:7" x14ac:dyDescent="0.3">
      <c r="B343" s="34"/>
      <c r="C343" s="9"/>
      <c r="D343" s="9"/>
      <c r="E343" s="9"/>
      <c r="F343" s="126"/>
      <c r="G343" s="126"/>
    </row>
    <row r="344" spans="2:7" x14ac:dyDescent="0.3">
      <c r="B344" s="34"/>
      <c r="C344" s="9"/>
      <c r="D344" s="9"/>
      <c r="E344" s="9"/>
      <c r="F344" s="126"/>
      <c r="G344" s="126"/>
    </row>
    <row r="345" spans="2:7" x14ac:dyDescent="0.3">
      <c r="B345" s="34"/>
      <c r="C345" s="9"/>
      <c r="D345" s="9"/>
      <c r="E345" s="9"/>
      <c r="F345" s="126"/>
      <c r="G345" s="126"/>
    </row>
    <row r="346" spans="2:7" x14ac:dyDescent="0.3">
      <c r="B346" s="34"/>
      <c r="C346" s="9"/>
      <c r="D346" s="9"/>
      <c r="E346" s="9"/>
      <c r="F346" s="126"/>
      <c r="G346" s="126"/>
    </row>
    <row r="347" spans="2:7" x14ac:dyDescent="0.3">
      <c r="B347" s="34"/>
      <c r="C347" s="9"/>
      <c r="D347" s="9"/>
      <c r="E347" s="9"/>
      <c r="F347" s="126"/>
      <c r="G347" s="126"/>
    </row>
    <row r="348" spans="2:7" x14ac:dyDescent="0.3">
      <c r="B348" s="34"/>
      <c r="C348" s="9"/>
      <c r="D348" s="9"/>
      <c r="E348" s="9"/>
      <c r="F348" s="126"/>
      <c r="G348" s="126"/>
    </row>
    <row r="349" spans="2:7" x14ac:dyDescent="0.3">
      <c r="B349" s="34"/>
      <c r="C349" s="9"/>
      <c r="D349" s="9"/>
      <c r="E349" s="9"/>
      <c r="F349" s="126"/>
      <c r="G349" s="126"/>
    </row>
    <row r="350" spans="2:7" x14ac:dyDescent="0.3">
      <c r="B350" s="34"/>
      <c r="C350" s="9"/>
      <c r="D350" s="9"/>
      <c r="E350" s="9"/>
      <c r="F350" s="126"/>
      <c r="G350" s="126"/>
    </row>
    <row r="351" spans="2:7" x14ac:dyDescent="0.3">
      <c r="B351" s="34"/>
      <c r="C351" s="9"/>
      <c r="D351" s="9"/>
      <c r="E351" s="9"/>
      <c r="F351" s="126"/>
      <c r="G351" s="126"/>
    </row>
    <row r="352" spans="2:7" x14ac:dyDescent="0.3">
      <c r="B352" s="34"/>
      <c r="C352" s="9"/>
      <c r="D352" s="9"/>
      <c r="E352" s="9"/>
      <c r="F352" s="126"/>
      <c r="G352" s="126"/>
    </row>
    <row r="353" spans="2:7" x14ac:dyDescent="0.3">
      <c r="B353" s="34"/>
      <c r="C353" s="9"/>
      <c r="D353" s="9"/>
      <c r="E353" s="9"/>
      <c r="F353" s="126"/>
      <c r="G353" s="126"/>
    </row>
    <row r="354" spans="2:7" x14ac:dyDescent="0.3">
      <c r="B354" s="34"/>
      <c r="C354" s="9"/>
      <c r="D354" s="9"/>
      <c r="E354" s="9"/>
      <c r="F354" s="126"/>
      <c r="G354" s="126"/>
    </row>
    <row r="355" spans="2:7" x14ac:dyDescent="0.3">
      <c r="B355" s="34"/>
      <c r="C355" s="9"/>
      <c r="D355" s="9"/>
      <c r="E355" s="9"/>
      <c r="F355" s="126"/>
      <c r="G355" s="126"/>
    </row>
    <row r="356" spans="2:7" x14ac:dyDescent="0.3">
      <c r="B356" s="34"/>
      <c r="C356" s="9"/>
      <c r="D356" s="9"/>
      <c r="E356" s="9"/>
      <c r="F356" s="126"/>
      <c r="G356" s="126"/>
    </row>
    <row r="357" spans="2:7" x14ac:dyDescent="0.3">
      <c r="B357" s="34"/>
      <c r="C357" s="9"/>
      <c r="D357" s="9"/>
      <c r="E357" s="9"/>
      <c r="F357" s="126"/>
      <c r="G357" s="126"/>
    </row>
    <row r="358" spans="2:7" x14ac:dyDescent="0.3">
      <c r="B358" s="34"/>
      <c r="C358" s="9"/>
      <c r="D358" s="9"/>
      <c r="E358" s="9"/>
      <c r="F358" s="126"/>
      <c r="G358" s="126"/>
    </row>
    <row r="359" spans="2:7" x14ac:dyDescent="0.3">
      <c r="B359" s="34"/>
      <c r="C359" s="9"/>
      <c r="D359" s="9"/>
      <c r="E359" s="9"/>
      <c r="F359" s="126"/>
      <c r="G359" s="126"/>
    </row>
    <row r="360" spans="2:7" x14ac:dyDescent="0.3">
      <c r="B360" s="34"/>
      <c r="C360" s="9"/>
      <c r="D360" s="9"/>
      <c r="E360" s="9"/>
      <c r="F360" s="126"/>
      <c r="G360" s="126"/>
    </row>
    <row r="361" spans="2:7" x14ac:dyDescent="0.3">
      <c r="B361" s="34"/>
      <c r="C361" s="9"/>
      <c r="D361" s="9"/>
      <c r="E361" s="9"/>
      <c r="F361" s="126"/>
      <c r="G361" s="126"/>
    </row>
    <row r="362" spans="2:7" x14ac:dyDescent="0.3">
      <c r="B362" s="34"/>
      <c r="C362" s="9"/>
      <c r="D362" s="9"/>
      <c r="E362" s="9"/>
      <c r="F362" s="126"/>
      <c r="G362" s="126"/>
    </row>
    <row r="363" spans="2:7" x14ac:dyDescent="0.3">
      <c r="B363" s="34"/>
      <c r="C363" s="9"/>
      <c r="D363" s="9"/>
      <c r="E363" s="9"/>
      <c r="F363" s="126"/>
      <c r="G363" s="126"/>
    </row>
    <row r="364" spans="2:7" x14ac:dyDescent="0.3">
      <c r="B364" s="34"/>
      <c r="C364" s="9"/>
      <c r="D364" s="9"/>
      <c r="E364" s="9"/>
      <c r="F364" s="126"/>
      <c r="G364" s="126"/>
    </row>
    <row r="365" spans="2:7" x14ac:dyDescent="0.3">
      <c r="B365" s="34"/>
      <c r="C365" s="9"/>
      <c r="D365" s="9"/>
      <c r="E365" s="9"/>
      <c r="F365" s="126"/>
      <c r="G365" s="126"/>
    </row>
    <row r="366" spans="2:7" x14ac:dyDescent="0.3">
      <c r="B366" s="34"/>
      <c r="C366" s="9"/>
      <c r="D366" s="9"/>
      <c r="E366" s="9"/>
      <c r="F366" s="126"/>
      <c r="G366" s="126"/>
    </row>
    <row r="367" spans="2:7" x14ac:dyDescent="0.3">
      <c r="B367" s="34"/>
      <c r="C367" s="9"/>
      <c r="D367" s="9"/>
      <c r="E367" s="9"/>
      <c r="F367" s="126"/>
      <c r="G367" s="126"/>
    </row>
    <row r="368" spans="2:7" x14ac:dyDescent="0.3">
      <c r="B368" s="34"/>
      <c r="C368" s="9"/>
      <c r="D368" s="9"/>
      <c r="E368" s="9"/>
      <c r="F368" s="126"/>
      <c r="G368" s="126"/>
    </row>
    <row r="369" spans="2:7" x14ac:dyDescent="0.3">
      <c r="B369" s="34"/>
      <c r="C369" s="9"/>
      <c r="D369" s="9"/>
      <c r="E369" s="9"/>
      <c r="F369" s="126"/>
      <c r="G369" s="126"/>
    </row>
    <row r="370" spans="2:7" x14ac:dyDescent="0.3">
      <c r="B370" s="34"/>
      <c r="C370" s="9"/>
      <c r="D370" s="9"/>
      <c r="E370" s="9"/>
      <c r="F370" s="126"/>
      <c r="G370" s="126"/>
    </row>
    <row r="371" spans="2:7" x14ac:dyDescent="0.3">
      <c r="B371" s="34"/>
      <c r="C371" s="9"/>
      <c r="D371" s="9"/>
      <c r="E371" s="9"/>
      <c r="F371" s="126"/>
      <c r="G371" s="126"/>
    </row>
    <row r="372" spans="2:7" x14ac:dyDescent="0.3">
      <c r="B372" s="34"/>
      <c r="C372" s="9"/>
      <c r="D372" s="9"/>
      <c r="E372" s="9"/>
      <c r="F372" s="126"/>
      <c r="G372" s="126"/>
    </row>
    <row r="373" spans="2:7" x14ac:dyDescent="0.3">
      <c r="B373" s="34"/>
      <c r="C373" s="9"/>
      <c r="D373" s="9"/>
      <c r="E373" s="9"/>
      <c r="F373" s="126"/>
      <c r="G373" s="126"/>
    </row>
    <row r="374" spans="2:7" x14ac:dyDescent="0.3">
      <c r="B374" s="34"/>
      <c r="C374" s="9"/>
      <c r="D374" s="9"/>
      <c r="E374" s="9"/>
      <c r="F374" s="126"/>
      <c r="G374" s="126"/>
    </row>
    <row r="375" spans="2:7" x14ac:dyDescent="0.3">
      <c r="B375" s="34"/>
      <c r="C375" s="9"/>
      <c r="D375" s="9"/>
      <c r="E375" s="9"/>
      <c r="F375" s="126"/>
      <c r="G375" s="126"/>
    </row>
    <row r="376" spans="2:7" x14ac:dyDescent="0.3">
      <c r="B376" s="34"/>
      <c r="C376" s="9"/>
      <c r="D376" s="9"/>
      <c r="E376" s="9"/>
      <c r="F376" s="126"/>
      <c r="G376" s="126"/>
    </row>
    <row r="377" spans="2:7" x14ac:dyDescent="0.3">
      <c r="B377" s="34"/>
      <c r="C377" s="9"/>
      <c r="D377" s="9"/>
      <c r="E377" s="9"/>
      <c r="F377" s="126"/>
      <c r="G377" s="126"/>
    </row>
    <row r="378" spans="2:7" x14ac:dyDescent="0.3">
      <c r="B378" s="34"/>
      <c r="C378" s="9"/>
      <c r="D378" s="9"/>
      <c r="E378" s="9"/>
      <c r="F378" s="126"/>
      <c r="G378" s="126"/>
    </row>
    <row r="379" spans="2:7" x14ac:dyDescent="0.3">
      <c r="B379" s="34"/>
      <c r="C379" s="9"/>
      <c r="D379" s="9"/>
      <c r="E379" s="9"/>
      <c r="F379" s="126"/>
      <c r="G379" s="126"/>
    </row>
    <row r="380" spans="2:7" x14ac:dyDescent="0.3">
      <c r="B380" s="34"/>
      <c r="C380" s="9"/>
      <c r="D380" s="9"/>
      <c r="E380" s="9"/>
      <c r="F380" s="126"/>
      <c r="G380" s="126"/>
    </row>
    <row r="381" spans="2:7" x14ac:dyDescent="0.3">
      <c r="B381" s="34"/>
      <c r="C381" s="9"/>
      <c r="D381" s="9"/>
      <c r="E381" s="9"/>
      <c r="F381" s="126"/>
      <c r="G381" s="126"/>
    </row>
    <row r="382" spans="2:7" x14ac:dyDescent="0.3">
      <c r="B382" s="34"/>
      <c r="C382" s="9"/>
      <c r="D382" s="9"/>
      <c r="E382" s="9"/>
      <c r="F382" s="126"/>
      <c r="G382" s="126"/>
    </row>
    <row r="383" spans="2:7" x14ac:dyDescent="0.3">
      <c r="B383" s="34"/>
      <c r="C383" s="9"/>
      <c r="D383" s="9"/>
      <c r="E383" s="9"/>
      <c r="F383" s="126"/>
      <c r="G383" s="126"/>
    </row>
    <row r="384" spans="2:7" x14ac:dyDescent="0.3">
      <c r="B384" s="34"/>
      <c r="C384" s="9"/>
      <c r="D384" s="9"/>
      <c r="E384" s="9"/>
      <c r="F384" s="126"/>
      <c r="G384" s="126"/>
    </row>
    <row r="385" spans="2:7" x14ac:dyDescent="0.3">
      <c r="B385" s="34"/>
      <c r="C385" s="9"/>
      <c r="D385" s="9"/>
      <c r="E385" s="9"/>
      <c r="F385" s="126"/>
      <c r="G385" s="126"/>
    </row>
    <row r="386" spans="2:7" x14ac:dyDescent="0.3">
      <c r="B386" s="34"/>
      <c r="C386" s="9"/>
      <c r="D386" s="9"/>
      <c r="E386" s="9"/>
      <c r="F386" s="126"/>
      <c r="G386" s="126"/>
    </row>
    <row r="387" spans="2:7" x14ac:dyDescent="0.3">
      <c r="B387" s="34"/>
      <c r="C387" s="9"/>
      <c r="D387" s="9"/>
      <c r="E387" s="9"/>
      <c r="F387" s="126"/>
      <c r="G387" s="126"/>
    </row>
    <row r="388" spans="2:7" x14ac:dyDescent="0.3">
      <c r="B388" s="34"/>
      <c r="C388" s="9"/>
      <c r="D388" s="9"/>
      <c r="E388" s="9"/>
      <c r="F388" s="126"/>
      <c r="G388" s="126"/>
    </row>
    <row r="389" spans="2:7" x14ac:dyDescent="0.3">
      <c r="B389" s="34"/>
      <c r="C389" s="9"/>
      <c r="D389" s="9"/>
      <c r="E389" s="9"/>
      <c r="F389" s="126"/>
      <c r="G389" s="126"/>
    </row>
    <row r="390" spans="2:7" x14ac:dyDescent="0.3">
      <c r="B390" s="34"/>
      <c r="C390" s="9"/>
      <c r="D390" s="9"/>
      <c r="E390" s="9"/>
      <c r="F390" s="126"/>
      <c r="G390" s="126"/>
    </row>
    <row r="391" spans="2:7" x14ac:dyDescent="0.3">
      <c r="B391" s="34"/>
      <c r="C391" s="9"/>
      <c r="D391" s="9"/>
      <c r="E391" s="9"/>
      <c r="F391" s="126"/>
      <c r="G391" s="126"/>
    </row>
    <row r="392" spans="2:7" x14ac:dyDescent="0.3">
      <c r="B392" s="34"/>
      <c r="C392" s="9"/>
      <c r="D392" s="9"/>
      <c r="E392" s="9"/>
      <c r="F392" s="126"/>
      <c r="G392" s="126"/>
    </row>
    <row r="393" spans="2:7" x14ac:dyDescent="0.3">
      <c r="B393" s="34"/>
      <c r="C393" s="9"/>
      <c r="D393" s="9"/>
      <c r="E393" s="9"/>
      <c r="F393" s="126"/>
      <c r="G393" s="126"/>
    </row>
    <row r="394" spans="2:7" x14ac:dyDescent="0.3">
      <c r="B394" s="34"/>
      <c r="C394" s="9"/>
      <c r="D394" s="9"/>
      <c r="E394" s="9"/>
      <c r="F394" s="126"/>
      <c r="G394" s="126"/>
    </row>
    <row r="395" spans="2:7" x14ac:dyDescent="0.3">
      <c r="B395" s="34"/>
      <c r="C395" s="9"/>
      <c r="D395" s="9"/>
      <c r="E395" s="9"/>
      <c r="F395" s="126"/>
      <c r="G395" s="126"/>
    </row>
    <row r="396" spans="2:7" x14ac:dyDescent="0.3">
      <c r="B396" s="34"/>
      <c r="C396" s="9"/>
      <c r="D396" s="9"/>
      <c r="E396" s="9"/>
      <c r="F396" s="126"/>
      <c r="G396" s="126"/>
    </row>
    <row r="397" spans="2:7" x14ac:dyDescent="0.3">
      <c r="B397" s="34"/>
      <c r="C397" s="9"/>
      <c r="D397" s="9"/>
      <c r="E397" s="9"/>
      <c r="F397" s="126"/>
      <c r="G397" s="126"/>
    </row>
    <row r="398" spans="2:7" x14ac:dyDescent="0.3">
      <c r="B398" s="34"/>
      <c r="C398" s="9"/>
      <c r="D398" s="9"/>
      <c r="E398" s="9"/>
      <c r="F398" s="126"/>
      <c r="G398" s="126"/>
    </row>
    <row r="399" spans="2:7" x14ac:dyDescent="0.3">
      <c r="B399" s="34"/>
      <c r="C399" s="9"/>
      <c r="D399" s="9"/>
      <c r="E399" s="9"/>
      <c r="F399" s="126"/>
      <c r="G399" s="126"/>
    </row>
    <row r="400" spans="2:7" x14ac:dyDescent="0.3">
      <c r="B400" s="34"/>
      <c r="C400" s="9"/>
      <c r="D400" s="9"/>
      <c r="E400" s="9"/>
      <c r="F400" s="126"/>
      <c r="G400" s="126"/>
    </row>
    <row r="401" spans="2:7" x14ac:dyDescent="0.3">
      <c r="B401" s="34"/>
      <c r="C401" s="9"/>
      <c r="D401" s="9"/>
      <c r="E401" s="9"/>
      <c r="F401" s="126"/>
      <c r="G401" s="126"/>
    </row>
    <row r="402" spans="2:7" x14ac:dyDescent="0.3">
      <c r="B402" s="34"/>
      <c r="C402" s="9"/>
      <c r="D402" s="9"/>
      <c r="E402" s="9"/>
      <c r="F402" s="126"/>
      <c r="G402" s="126"/>
    </row>
    <row r="403" spans="2:7" x14ac:dyDescent="0.3">
      <c r="B403" s="34"/>
      <c r="C403" s="9"/>
      <c r="D403" s="9"/>
      <c r="E403" s="9"/>
      <c r="F403" s="126"/>
      <c r="G403" s="126"/>
    </row>
    <row r="404" spans="2:7" x14ac:dyDescent="0.3">
      <c r="B404" s="34"/>
      <c r="C404" s="9"/>
      <c r="D404" s="9"/>
      <c r="E404" s="9"/>
      <c r="F404" s="126"/>
      <c r="G404" s="126"/>
    </row>
    <row r="405" spans="2:7" x14ac:dyDescent="0.3">
      <c r="B405" s="34"/>
      <c r="C405" s="9"/>
      <c r="D405" s="9"/>
      <c r="E405" s="9"/>
      <c r="F405" s="126"/>
      <c r="G405" s="126"/>
    </row>
    <row r="406" spans="2:7" x14ac:dyDescent="0.3">
      <c r="B406" s="34"/>
      <c r="C406" s="9"/>
      <c r="D406" s="9"/>
      <c r="E406" s="9"/>
      <c r="F406" s="126"/>
      <c r="G406" s="126"/>
    </row>
    <row r="407" spans="2:7" x14ac:dyDescent="0.3">
      <c r="B407" s="34"/>
      <c r="C407" s="9"/>
      <c r="D407" s="9"/>
      <c r="E407" s="9"/>
      <c r="F407" s="126"/>
      <c r="G407" s="126"/>
    </row>
    <row r="408" spans="2:7" x14ac:dyDescent="0.3">
      <c r="B408" s="34"/>
      <c r="C408" s="9"/>
      <c r="D408" s="9"/>
      <c r="E408" s="9"/>
      <c r="F408" s="126"/>
      <c r="G408" s="126"/>
    </row>
    <row r="409" spans="2:7" x14ac:dyDescent="0.3">
      <c r="B409" s="34"/>
      <c r="C409" s="9"/>
      <c r="D409" s="9"/>
      <c r="E409" s="9"/>
      <c r="F409" s="126"/>
      <c r="G409" s="126"/>
    </row>
    <row r="410" spans="2:7" x14ac:dyDescent="0.3">
      <c r="B410" s="34"/>
      <c r="C410" s="9"/>
      <c r="D410" s="9"/>
      <c r="E410" s="9"/>
      <c r="F410" s="126"/>
      <c r="G410" s="126"/>
    </row>
    <row r="411" spans="2:7" x14ac:dyDescent="0.3">
      <c r="B411" s="34"/>
      <c r="C411" s="9"/>
      <c r="D411" s="9"/>
      <c r="E411" s="9"/>
      <c r="F411" s="126"/>
      <c r="G411" s="126"/>
    </row>
    <row r="412" spans="2:7" x14ac:dyDescent="0.3">
      <c r="B412" s="34"/>
      <c r="C412" s="9"/>
      <c r="D412" s="9"/>
      <c r="E412" s="9"/>
      <c r="F412" s="126"/>
      <c r="G412" s="126"/>
    </row>
    <row r="413" spans="2:7" x14ac:dyDescent="0.3">
      <c r="B413" s="34"/>
      <c r="C413" s="9"/>
      <c r="D413" s="9"/>
      <c r="E413" s="9"/>
      <c r="F413" s="126"/>
      <c r="G413" s="126"/>
    </row>
    <row r="414" spans="2:7" x14ac:dyDescent="0.3">
      <c r="B414" s="34"/>
      <c r="C414" s="9"/>
      <c r="D414" s="9"/>
      <c r="E414" s="9"/>
      <c r="F414" s="126"/>
      <c r="G414" s="126"/>
    </row>
    <row r="415" spans="2:7" x14ac:dyDescent="0.3">
      <c r="B415" s="34"/>
      <c r="C415" s="9"/>
      <c r="D415" s="9"/>
      <c r="E415" s="9"/>
      <c r="F415" s="126"/>
      <c r="G415" s="126"/>
    </row>
    <row r="416" spans="2:7" x14ac:dyDescent="0.3">
      <c r="B416" s="34"/>
      <c r="C416" s="9"/>
      <c r="D416" s="9"/>
      <c r="E416" s="9"/>
      <c r="F416" s="126"/>
      <c r="G416" s="126"/>
    </row>
    <row r="417" spans="2:7" x14ac:dyDescent="0.3">
      <c r="B417" s="34"/>
      <c r="C417" s="9"/>
      <c r="D417" s="9"/>
      <c r="E417" s="9"/>
      <c r="F417" s="126"/>
      <c r="G417" s="126"/>
    </row>
    <row r="418" spans="2:7" x14ac:dyDescent="0.3">
      <c r="B418" s="34"/>
      <c r="C418" s="9"/>
      <c r="D418" s="9"/>
      <c r="E418" s="9"/>
      <c r="F418" s="126"/>
      <c r="G418" s="126"/>
    </row>
    <row r="419" spans="2:7" x14ac:dyDescent="0.3">
      <c r="B419" s="34"/>
      <c r="C419" s="9"/>
      <c r="D419" s="9"/>
      <c r="E419" s="9"/>
      <c r="F419" s="126"/>
      <c r="G419" s="126"/>
    </row>
    <row r="420" spans="2:7" x14ac:dyDescent="0.3">
      <c r="B420" s="34"/>
      <c r="C420" s="9"/>
      <c r="D420" s="9"/>
      <c r="E420" s="9"/>
      <c r="F420" s="126"/>
      <c r="G420" s="126"/>
    </row>
    <row r="421" spans="2:7" x14ac:dyDescent="0.3">
      <c r="B421" s="34"/>
      <c r="C421" s="9"/>
      <c r="D421" s="9"/>
      <c r="E421" s="9"/>
      <c r="F421" s="126"/>
      <c r="G421" s="126"/>
    </row>
    <row r="422" spans="2:7" x14ac:dyDescent="0.3">
      <c r="B422" s="34"/>
      <c r="C422" s="9"/>
      <c r="D422" s="9"/>
      <c r="E422" s="9"/>
      <c r="F422" s="126"/>
      <c r="G422" s="126"/>
    </row>
    <row r="423" spans="2:7" x14ac:dyDescent="0.3">
      <c r="B423" s="34"/>
      <c r="C423" s="9"/>
      <c r="D423" s="9"/>
      <c r="E423" s="9"/>
      <c r="F423" s="126"/>
      <c r="G423" s="126"/>
    </row>
    <row r="424" spans="2:7" x14ac:dyDescent="0.3">
      <c r="B424" s="34"/>
      <c r="C424" s="9"/>
      <c r="D424" s="9"/>
      <c r="E424" s="9"/>
      <c r="F424" s="126"/>
      <c r="G424" s="126"/>
    </row>
    <row r="425" spans="2:7" x14ac:dyDescent="0.3">
      <c r="B425" s="34"/>
      <c r="C425" s="9"/>
      <c r="D425" s="9"/>
      <c r="E425" s="9"/>
      <c r="F425" s="126"/>
      <c r="G425" s="126"/>
    </row>
    <row r="426" spans="2:7" x14ac:dyDescent="0.3">
      <c r="B426" s="34"/>
      <c r="C426" s="9"/>
      <c r="D426" s="9"/>
      <c r="E426" s="9"/>
      <c r="F426" s="126"/>
      <c r="G426" s="126"/>
    </row>
    <row r="427" spans="2:7" x14ac:dyDescent="0.3">
      <c r="B427" s="34"/>
      <c r="C427" s="9"/>
      <c r="D427" s="9"/>
      <c r="E427" s="9"/>
      <c r="F427" s="126"/>
      <c r="G427" s="126"/>
    </row>
    <row r="428" spans="2:7" x14ac:dyDescent="0.3">
      <c r="B428" s="34"/>
      <c r="C428" s="9"/>
      <c r="D428" s="9"/>
      <c r="E428" s="9"/>
      <c r="F428" s="126"/>
      <c r="G428" s="126"/>
    </row>
    <row r="429" spans="2:7" x14ac:dyDescent="0.3">
      <c r="B429" s="34"/>
      <c r="C429" s="9"/>
      <c r="D429" s="9"/>
      <c r="E429" s="9"/>
      <c r="F429" s="126"/>
      <c r="G429" s="126"/>
    </row>
    <row r="430" spans="2:7" x14ac:dyDescent="0.3">
      <c r="B430" s="34"/>
      <c r="C430" s="9"/>
      <c r="D430" s="9"/>
      <c r="E430" s="9"/>
      <c r="F430" s="126"/>
      <c r="G430" s="126"/>
    </row>
    <row r="431" spans="2:7" x14ac:dyDescent="0.3">
      <c r="B431" s="34"/>
      <c r="C431" s="9"/>
      <c r="D431" s="9"/>
      <c r="E431" s="9"/>
      <c r="F431" s="126"/>
      <c r="G431" s="126"/>
    </row>
    <row r="432" spans="2:7" x14ac:dyDescent="0.3">
      <c r="B432" s="34"/>
      <c r="C432" s="9"/>
      <c r="D432" s="9"/>
      <c r="E432" s="9"/>
      <c r="F432" s="126"/>
      <c r="G432" s="126"/>
    </row>
    <row r="433" spans="2:7" x14ac:dyDescent="0.3">
      <c r="B433" s="34"/>
      <c r="C433" s="9"/>
      <c r="D433" s="9"/>
      <c r="E433" s="9"/>
      <c r="F433" s="126"/>
      <c r="G433" s="126"/>
    </row>
    <row r="434" spans="2:7" x14ac:dyDescent="0.3">
      <c r="B434" s="34"/>
      <c r="C434" s="9"/>
      <c r="D434" s="9"/>
      <c r="E434" s="9"/>
      <c r="F434" s="126"/>
      <c r="G434" s="126"/>
    </row>
    <row r="435" spans="2:7" x14ac:dyDescent="0.3">
      <c r="B435" s="34"/>
      <c r="C435" s="9"/>
      <c r="D435" s="9"/>
      <c r="E435" s="9"/>
      <c r="F435" s="126"/>
      <c r="G435" s="126"/>
    </row>
    <row r="436" spans="2:7" x14ac:dyDescent="0.3">
      <c r="B436" s="34"/>
      <c r="C436" s="9"/>
      <c r="D436" s="9"/>
      <c r="E436" s="9"/>
      <c r="F436" s="126"/>
      <c r="G436" s="126"/>
    </row>
    <row r="437" spans="2:7" x14ac:dyDescent="0.3">
      <c r="B437" s="34"/>
      <c r="C437" s="9"/>
      <c r="D437" s="9"/>
      <c r="E437" s="9"/>
      <c r="F437" s="126"/>
      <c r="G437" s="126"/>
    </row>
    <row r="438" spans="2:7" x14ac:dyDescent="0.3">
      <c r="B438" s="34"/>
      <c r="C438" s="9"/>
      <c r="D438" s="9"/>
      <c r="E438" s="9"/>
      <c r="F438" s="126"/>
      <c r="G438" s="126"/>
    </row>
    <row r="439" spans="2:7" x14ac:dyDescent="0.3">
      <c r="B439" s="34"/>
      <c r="C439" s="9"/>
      <c r="D439" s="9"/>
      <c r="E439" s="9"/>
      <c r="F439" s="126"/>
      <c r="G439" s="126"/>
    </row>
    <row r="440" spans="2:7" x14ac:dyDescent="0.3">
      <c r="B440" s="34"/>
      <c r="C440" s="9"/>
      <c r="D440" s="9"/>
      <c r="E440" s="9"/>
      <c r="F440" s="126"/>
      <c r="G440" s="126"/>
    </row>
    <row r="441" spans="2:7" x14ac:dyDescent="0.3">
      <c r="B441" s="34"/>
      <c r="C441" s="9"/>
      <c r="D441" s="9"/>
      <c r="E441" s="9"/>
      <c r="F441" s="126"/>
      <c r="G441" s="126"/>
    </row>
    <row r="442" spans="2:7" x14ac:dyDescent="0.3">
      <c r="B442" s="34"/>
      <c r="C442" s="9"/>
      <c r="D442" s="9"/>
      <c r="E442" s="9"/>
      <c r="F442" s="126"/>
      <c r="G442" s="126"/>
    </row>
    <row r="443" spans="2:7" x14ac:dyDescent="0.3">
      <c r="B443" s="34"/>
      <c r="C443" s="9"/>
      <c r="D443" s="9"/>
      <c r="E443" s="9"/>
      <c r="F443" s="126"/>
      <c r="G443" s="126"/>
    </row>
    <row r="444" spans="2:7" x14ac:dyDescent="0.3">
      <c r="B444" s="34"/>
      <c r="C444" s="9"/>
      <c r="D444" s="9"/>
      <c r="E444" s="9"/>
      <c r="F444" s="126"/>
      <c r="G444" s="126"/>
    </row>
    <row r="445" spans="2:7" x14ac:dyDescent="0.3">
      <c r="B445" s="34"/>
      <c r="C445" s="9"/>
      <c r="D445" s="9"/>
      <c r="E445" s="9"/>
      <c r="F445" s="126"/>
      <c r="G445" s="126"/>
    </row>
    <row r="446" spans="2:7" x14ac:dyDescent="0.3">
      <c r="B446" s="34"/>
      <c r="C446" s="9"/>
      <c r="D446" s="9"/>
      <c r="E446" s="9"/>
      <c r="F446" s="126"/>
      <c r="G446" s="126"/>
    </row>
    <row r="447" spans="2:7" x14ac:dyDescent="0.3">
      <c r="B447" s="34"/>
      <c r="C447" s="9"/>
      <c r="D447" s="9"/>
      <c r="E447" s="9"/>
      <c r="F447" s="126"/>
      <c r="G447" s="126"/>
    </row>
    <row r="448" spans="2:7" x14ac:dyDescent="0.3">
      <c r="B448" s="34"/>
      <c r="C448" s="9"/>
      <c r="D448" s="9"/>
      <c r="E448" s="9"/>
      <c r="F448" s="126"/>
      <c r="G448" s="126"/>
    </row>
    <row r="449" spans="2:7" x14ac:dyDescent="0.3">
      <c r="B449" s="34"/>
      <c r="C449" s="9"/>
      <c r="D449" s="9"/>
      <c r="E449" s="9"/>
      <c r="F449" s="126"/>
      <c r="G449" s="126"/>
    </row>
    <row r="450" spans="2:7" x14ac:dyDescent="0.3">
      <c r="B450" s="34"/>
      <c r="C450" s="9"/>
      <c r="D450" s="9"/>
      <c r="E450" s="9"/>
      <c r="F450" s="126"/>
      <c r="G450" s="126"/>
    </row>
    <row r="451" spans="2:7" x14ac:dyDescent="0.3">
      <c r="B451" s="34"/>
      <c r="C451" s="9"/>
      <c r="D451" s="9"/>
      <c r="E451" s="9"/>
      <c r="F451" s="126"/>
      <c r="G451" s="126"/>
    </row>
    <row r="452" spans="2:7" x14ac:dyDescent="0.3">
      <c r="B452" s="34"/>
      <c r="C452" s="9"/>
      <c r="D452" s="9"/>
      <c r="E452" s="9"/>
      <c r="F452" s="126"/>
      <c r="G452" s="126"/>
    </row>
    <row r="453" spans="2:7" x14ac:dyDescent="0.3">
      <c r="B453" s="34"/>
      <c r="C453" s="9"/>
      <c r="D453" s="9"/>
      <c r="E453" s="9"/>
      <c r="F453" s="126"/>
      <c r="G453" s="126"/>
    </row>
    <row r="454" spans="2:7" x14ac:dyDescent="0.3">
      <c r="B454" s="34"/>
      <c r="C454" s="9"/>
      <c r="D454" s="9"/>
      <c r="E454" s="9"/>
      <c r="F454" s="126"/>
      <c r="G454" s="126"/>
    </row>
    <row r="455" spans="2:7" x14ac:dyDescent="0.3">
      <c r="B455" s="34"/>
      <c r="C455" s="9"/>
      <c r="D455" s="9"/>
      <c r="E455" s="9"/>
      <c r="F455" s="126"/>
      <c r="G455" s="126"/>
    </row>
    <row r="456" spans="2:7" x14ac:dyDescent="0.3">
      <c r="B456" s="34"/>
      <c r="C456" s="9"/>
      <c r="D456" s="9"/>
      <c r="E456" s="9"/>
      <c r="F456" s="126"/>
      <c r="G456" s="126"/>
    </row>
    <row r="457" spans="2:7" x14ac:dyDescent="0.3">
      <c r="B457" s="34"/>
      <c r="C457" s="9"/>
      <c r="D457" s="9"/>
      <c r="E457" s="9"/>
      <c r="F457" s="126"/>
      <c r="G457" s="126"/>
    </row>
    <row r="458" spans="2:7" x14ac:dyDescent="0.3">
      <c r="B458" s="34"/>
      <c r="C458" s="9"/>
      <c r="D458" s="9"/>
      <c r="E458" s="9"/>
      <c r="F458" s="126"/>
      <c r="G458" s="126"/>
    </row>
    <row r="459" spans="2:7" x14ac:dyDescent="0.3">
      <c r="B459" s="34"/>
      <c r="C459" s="9"/>
      <c r="D459" s="9"/>
      <c r="E459" s="9"/>
      <c r="F459" s="126"/>
      <c r="G459" s="126"/>
    </row>
    <row r="460" spans="2:7" x14ac:dyDescent="0.3">
      <c r="B460" s="34"/>
      <c r="C460" s="9"/>
      <c r="D460" s="9"/>
      <c r="E460" s="9"/>
      <c r="F460" s="126"/>
      <c r="G460" s="126"/>
    </row>
    <row r="461" spans="2:7" x14ac:dyDescent="0.3">
      <c r="B461" s="34"/>
      <c r="C461" s="9"/>
      <c r="D461" s="9"/>
      <c r="E461" s="9"/>
      <c r="F461" s="126"/>
      <c r="G461" s="126"/>
    </row>
    <row r="462" spans="2:7" x14ac:dyDescent="0.3">
      <c r="B462" s="34"/>
      <c r="C462" s="9"/>
      <c r="D462" s="9"/>
      <c r="E462" s="9"/>
      <c r="F462" s="126"/>
      <c r="G462" s="126"/>
    </row>
    <row r="463" spans="2:7" x14ac:dyDescent="0.3">
      <c r="B463" s="34"/>
      <c r="C463" s="9"/>
      <c r="D463" s="9"/>
      <c r="E463" s="9"/>
      <c r="F463" s="126"/>
      <c r="G463" s="126"/>
    </row>
    <row r="464" spans="2:7" x14ac:dyDescent="0.3">
      <c r="B464" s="34"/>
      <c r="C464" s="9"/>
      <c r="D464" s="9"/>
      <c r="E464" s="9"/>
      <c r="F464" s="126"/>
      <c r="G464" s="126"/>
    </row>
    <row r="465" spans="2:7" x14ac:dyDescent="0.3">
      <c r="B465" s="34"/>
      <c r="C465" s="9"/>
      <c r="D465" s="9"/>
      <c r="E465" s="9"/>
      <c r="F465" s="126"/>
      <c r="G465" s="126"/>
    </row>
    <row r="466" spans="2:7" x14ac:dyDescent="0.3">
      <c r="B466" s="34"/>
      <c r="C466" s="9"/>
      <c r="D466" s="9"/>
      <c r="E466" s="9"/>
      <c r="F466" s="126"/>
      <c r="G466" s="126"/>
    </row>
    <row r="467" spans="2:7" x14ac:dyDescent="0.3">
      <c r="B467" s="34"/>
      <c r="C467" s="9"/>
      <c r="D467" s="9"/>
      <c r="E467" s="9"/>
      <c r="F467" s="126"/>
      <c r="G467" s="126"/>
    </row>
    <row r="468" spans="2:7" x14ac:dyDescent="0.3">
      <c r="B468" s="34"/>
      <c r="C468" s="9"/>
      <c r="D468" s="9"/>
      <c r="E468" s="9"/>
      <c r="F468" s="126"/>
      <c r="G468" s="126"/>
    </row>
    <row r="469" spans="2:7" x14ac:dyDescent="0.3">
      <c r="B469" s="34"/>
      <c r="C469" s="9"/>
      <c r="D469" s="9"/>
      <c r="E469" s="9"/>
      <c r="F469" s="126"/>
      <c r="G469" s="126"/>
    </row>
    <row r="470" spans="2:7" x14ac:dyDescent="0.3">
      <c r="B470" s="34"/>
      <c r="C470" s="9"/>
      <c r="D470" s="9"/>
      <c r="E470" s="9"/>
      <c r="F470" s="126"/>
      <c r="G470" s="126"/>
    </row>
    <row r="471" spans="2:7" x14ac:dyDescent="0.3">
      <c r="B471" s="34"/>
      <c r="C471" s="9"/>
      <c r="D471" s="9"/>
      <c r="E471" s="9"/>
      <c r="F471" s="126"/>
      <c r="G471" s="126"/>
    </row>
    <row r="472" spans="2:7" x14ac:dyDescent="0.3">
      <c r="B472" s="34"/>
      <c r="C472" s="9"/>
      <c r="D472" s="9"/>
      <c r="E472" s="9"/>
      <c r="F472" s="126"/>
      <c r="G472" s="126"/>
    </row>
    <row r="473" spans="2:7" x14ac:dyDescent="0.3">
      <c r="B473" s="34"/>
      <c r="C473" s="9"/>
      <c r="D473" s="9"/>
      <c r="E473" s="9"/>
      <c r="F473" s="126"/>
      <c r="G473" s="126"/>
    </row>
    <row r="474" spans="2:7" x14ac:dyDescent="0.3">
      <c r="B474" s="34"/>
      <c r="C474" s="9"/>
      <c r="D474" s="9"/>
      <c r="E474" s="9"/>
      <c r="F474" s="126"/>
      <c r="G474" s="126"/>
    </row>
    <row r="475" spans="2:7" x14ac:dyDescent="0.3">
      <c r="B475" s="34"/>
      <c r="C475" s="9"/>
      <c r="D475" s="9"/>
      <c r="E475" s="9"/>
      <c r="F475" s="126"/>
      <c r="G475" s="126"/>
    </row>
    <row r="476" spans="2:7" x14ac:dyDescent="0.3">
      <c r="B476" s="34"/>
      <c r="C476" s="9"/>
      <c r="D476" s="9"/>
      <c r="E476" s="9"/>
      <c r="F476" s="126"/>
      <c r="G476" s="126"/>
    </row>
    <row r="477" spans="2:7" x14ac:dyDescent="0.3">
      <c r="B477" s="34"/>
      <c r="C477" s="9"/>
      <c r="D477" s="9"/>
      <c r="E477" s="9"/>
      <c r="F477" s="126"/>
      <c r="G477" s="126"/>
    </row>
    <row r="478" spans="2:7" x14ac:dyDescent="0.3">
      <c r="B478" s="34"/>
      <c r="C478" s="9"/>
      <c r="D478" s="9"/>
      <c r="E478" s="9"/>
      <c r="F478" s="126"/>
      <c r="G478" s="126"/>
    </row>
    <row r="479" spans="2:7" x14ac:dyDescent="0.3">
      <c r="B479" s="34"/>
      <c r="C479" s="9"/>
      <c r="D479" s="9"/>
      <c r="E479" s="9"/>
      <c r="F479" s="126"/>
      <c r="G479" s="126"/>
    </row>
    <row r="480" spans="2:7" x14ac:dyDescent="0.3">
      <c r="B480" s="34"/>
      <c r="C480" s="9"/>
      <c r="D480" s="9"/>
      <c r="E480" s="9"/>
      <c r="F480" s="126"/>
      <c r="G480" s="126"/>
    </row>
    <row r="481" spans="2:7" x14ac:dyDescent="0.3">
      <c r="B481" s="34"/>
      <c r="C481" s="9"/>
      <c r="D481" s="9"/>
      <c r="E481" s="9"/>
      <c r="F481" s="126"/>
      <c r="G481" s="126"/>
    </row>
    <row r="482" spans="2:7" x14ac:dyDescent="0.3">
      <c r="B482" s="34"/>
      <c r="C482" s="9"/>
      <c r="D482" s="9"/>
      <c r="E482" s="9"/>
      <c r="F482" s="126"/>
      <c r="G482" s="126"/>
    </row>
    <row r="483" spans="2:7" x14ac:dyDescent="0.3">
      <c r="B483" s="34"/>
      <c r="C483" s="9"/>
      <c r="D483" s="9"/>
      <c r="E483" s="9"/>
      <c r="F483" s="126"/>
      <c r="G483" s="126"/>
    </row>
    <row r="484" spans="2:7" x14ac:dyDescent="0.3">
      <c r="B484" s="34"/>
      <c r="C484" s="9"/>
      <c r="D484" s="9"/>
      <c r="E484" s="9"/>
      <c r="F484" s="126"/>
      <c r="G484" s="126"/>
    </row>
    <row r="485" spans="2:7" x14ac:dyDescent="0.3">
      <c r="B485" s="34"/>
      <c r="C485" s="9"/>
      <c r="D485" s="9"/>
      <c r="E485" s="9"/>
      <c r="F485" s="126"/>
      <c r="G485" s="126"/>
    </row>
    <row r="486" spans="2:7" x14ac:dyDescent="0.3">
      <c r="B486" s="34"/>
      <c r="C486" s="9"/>
      <c r="D486" s="9"/>
      <c r="E486" s="9"/>
      <c r="F486" s="126"/>
      <c r="G486" s="126"/>
    </row>
    <row r="487" spans="2:7" x14ac:dyDescent="0.3">
      <c r="B487" s="34"/>
      <c r="C487" s="9"/>
      <c r="D487" s="9"/>
      <c r="E487" s="9"/>
      <c r="F487" s="126"/>
      <c r="G487" s="126"/>
    </row>
    <row r="488" spans="2:7" x14ac:dyDescent="0.3">
      <c r="B488" s="34"/>
      <c r="C488" s="9"/>
      <c r="D488" s="9"/>
      <c r="E488" s="9"/>
      <c r="F488" s="126"/>
      <c r="G488" s="126"/>
    </row>
    <row r="489" spans="2:7" x14ac:dyDescent="0.3">
      <c r="B489" s="34"/>
      <c r="C489" s="9"/>
      <c r="D489" s="9"/>
      <c r="E489" s="9"/>
      <c r="F489" s="126"/>
      <c r="G489" s="126"/>
    </row>
    <row r="490" spans="2:7" x14ac:dyDescent="0.3">
      <c r="B490" s="34"/>
      <c r="C490" s="9"/>
      <c r="D490" s="9"/>
      <c r="E490" s="9"/>
      <c r="F490" s="126"/>
      <c r="G490" s="126"/>
    </row>
    <row r="491" spans="2:7" x14ac:dyDescent="0.3">
      <c r="B491" s="34"/>
      <c r="C491" s="9"/>
      <c r="D491" s="9"/>
      <c r="E491" s="9"/>
      <c r="F491" s="126"/>
      <c r="G491" s="126"/>
    </row>
    <row r="492" spans="2:7" x14ac:dyDescent="0.3">
      <c r="B492" s="34"/>
      <c r="C492" s="9"/>
      <c r="D492" s="9"/>
      <c r="E492" s="9"/>
      <c r="F492" s="126"/>
      <c r="G492" s="126"/>
    </row>
    <row r="493" spans="2:7" x14ac:dyDescent="0.3">
      <c r="B493" s="34"/>
      <c r="C493" s="9"/>
      <c r="D493" s="9"/>
      <c r="E493" s="9"/>
      <c r="F493" s="126"/>
      <c r="G493" s="126"/>
    </row>
    <row r="494" spans="2:7" x14ac:dyDescent="0.3">
      <c r="B494" s="34"/>
      <c r="C494" s="9"/>
      <c r="D494" s="9"/>
      <c r="E494" s="9"/>
      <c r="F494" s="126"/>
      <c r="G494" s="126"/>
    </row>
    <row r="495" spans="2:7" x14ac:dyDescent="0.3">
      <c r="B495" s="34"/>
      <c r="C495" s="9"/>
      <c r="D495" s="9"/>
      <c r="E495" s="9"/>
      <c r="F495" s="126"/>
      <c r="G495" s="126"/>
    </row>
    <row r="496" spans="2:7" x14ac:dyDescent="0.3">
      <c r="B496" s="34"/>
      <c r="C496" s="9"/>
      <c r="D496" s="9"/>
      <c r="E496" s="9"/>
      <c r="F496" s="126"/>
      <c r="G496" s="126"/>
    </row>
    <row r="497" spans="2:7" x14ac:dyDescent="0.3">
      <c r="B497" s="34"/>
      <c r="C497" s="9"/>
      <c r="D497" s="9"/>
      <c r="E497" s="9"/>
      <c r="F497" s="126"/>
      <c r="G497" s="126"/>
    </row>
    <row r="498" spans="2:7" x14ac:dyDescent="0.3">
      <c r="B498" s="34"/>
      <c r="C498" s="9"/>
      <c r="D498" s="9"/>
      <c r="E498" s="9"/>
      <c r="F498" s="126"/>
      <c r="G498" s="126"/>
    </row>
    <row r="499" spans="2:7" x14ac:dyDescent="0.3">
      <c r="B499" s="34"/>
      <c r="C499" s="9"/>
      <c r="D499" s="9"/>
      <c r="E499" s="9"/>
      <c r="F499" s="126"/>
      <c r="G499" s="126"/>
    </row>
    <row r="500" spans="2:7" x14ac:dyDescent="0.3">
      <c r="B500" s="34"/>
      <c r="C500" s="9"/>
      <c r="D500" s="9"/>
      <c r="E500" s="9"/>
      <c r="F500" s="126"/>
      <c r="G500" s="126"/>
    </row>
    <row r="501" spans="2:7" x14ac:dyDescent="0.3">
      <c r="B501" s="34"/>
      <c r="C501" s="9"/>
      <c r="D501" s="9"/>
      <c r="E501" s="9"/>
      <c r="F501" s="126"/>
      <c r="G501" s="126"/>
    </row>
    <row r="502" spans="2:7" x14ac:dyDescent="0.3">
      <c r="B502" s="34"/>
      <c r="C502" s="9"/>
      <c r="D502" s="9"/>
      <c r="E502" s="9"/>
      <c r="F502" s="126"/>
      <c r="G502" s="126"/>
    </row>
    <row r="503" spans="2:7" x14ac:dyDescent="0.3">
      <c r="B503" s="34"/>
      <c r="C503" s="9"/>
      <c r="D503" s="9"/>
      <c r="E503" s="9"/>
      <c r="F503" s="126"/>
      <c r="G503" s="126"/>
    </row>
    <row r="504" spans="2:7" x14ac:dyDescent="0.3">
      <c r="B504" s="34"/>
      <c r="C504" s="9"/>
      <c r="D504" s="9"/>
      <c r="E504" s="9"/>
      <c r="F504" s="126"/>
      <c r="G504" s="126"/>
    </row>
    <row r="505" spans="2:7" x14ac:dyDescent="0.3">
      <c r="B505" s="34"/>
      <c r="C505" s="9"/>
      <c r="D505" s="9"/>
      <c r="E505" s="9"/>
      <c r="F505" s="126"/>
      <c r="G505" s="126"/>
    </row>
    <row r="506" spans="2:7" x14ac:dyDescent="0.3">
      <c r="B506" s="34"/>
      <c r="C506" s="9"/>
      <c r="D506" s="9"/>
      <c r="E506" s="9"/>
      <c r="F506" s="126"/>
      <c r="G506" s="126"/>
    </row>
    <row r="507" spans="2:7" x14ac:dyDescent="0.3">
      <c r="B507" s="34"/>
      <c r="C507" s="9"/>
      <c r="D507" s="9"/>
      <c r="E507" s="9"/>
      <c r="F507" s="126"/>
      <c r="G507" s="126"/>
    </row>
    <row r="508" spans="2:7" x14ac:dyDescent="0.3">
      <c r="B508" s="34"/>
      <c r="C508" s="9"/>
      <c r="D508" s="9"/>
      <c r="E508" s="9"/>
      <c r="F508" s="126"/>
      <c r="G508" s="126"/>
    </row>
    <row r="509" spans="2:7" x14ac:dyDescent="0.3">
      <c r="B509" s="34"/>
      <c r="C509" s="9"/>
      <c r="D509" s="9"/>
      <c r="E509" s="9"/>
      <c r="F509" s="126"/>
      <c r="G509" s="126"/>
    </row>
    <row r="510" spans="2:7" x14ac:dyDescent="0.3">
      <c r="B510" s="34"/>
      <c r="C510" s="9"/>
      <c r="D510" s="9"/>
      <c r="E510" s="9"/>
      <c r="F510" s="126"/>
      <c r="G510" s="126"/>
    </row>
    <row r="511" spans="2:7" x14ac:dyDescent="0.3">
      <c r="B511" s="34"/>
      <c r="C511" s="9"/>
      <c r="D511" s="9"/>
      <c r="E511" s="9"/>
      <c r="F511" s="126"/>
      <c r="G511" s="126"/>
    </row>
    <row r="512" spans="2:7" x14ac:dyDescent="0.3">
      <c r="B512" s="34"/>
      <c r="C512" s="9"/>
      <c r="D512" s="9"/>
      <c r="E512" s="9"/>
      <c r="F512" s="126"/>
      <c r="G512" s="126"/>
    </row>
    <row r="513" spans="2:7" x14ac:dyDescent="0.3">
      <c r="B513" s="34"/>
      <c r="C513" s="9"/>
      <c r="D513" s="9"/>
      <c r="E513" s="9"/>
      <c r="F513" s="126"/>
      <c r="G513" s="126"/>
    </row>
    <row r="514" spans="2:7" x14ac:dyDescent="0.3">
      <c r="B514" s="34"/>
      <c r="C514" s="9"/>
      <c r="D514" s="9"/>
      <c r="E514" s="9"/>
      <c r="F514" s="126"/>
      <c r="G514" s="126"/>
    </row>
    <row r="515" spans="2:7" x14ac:dyDescent="0.3">
      <c r="B515" s="34"/>
      <c r="C515" s="9"/>
      <c r="D515" s="9"/>
      <c r="E515" s="9"/>
      <c r="F515" s="126"/>
      <c r="G515" s="126"/>
    </row>
    <row r="516" spans="2:7" x14ac:dyDescent="0.3">
      <c r="B516" s="34"/>
      <c r="C516" s="9"/>
      <c r="D516" s="9"/>
      <c r="E516" s="9"/>
      <c r="F516" s="126"/>
      <c r="G516" s="126"/>
    </row>
    <row r="517" spans="2:7" x14ac:dyDescent="0.3">
      <c r="B517" s="34"/>
      <c r="C517" s="9"/>
      <c r="D517" s="9"/>
      <c r="E517" s="9"/>
      <c r="F517" s="126"/>
      <c r="G517" s="126"/>
    </row>
    <row r="518" spans="2:7" x14ac:dyDescent="0.3">
      <c r="B518" s="34"/>
      <c r="C518" s="9"/>
      <c r="D518" s="9"/>
      <c r="E518" s="9"/>
      <c r="F518" s="126"/>
      <c r="G518" s="126"/>
    </row>
    <row r="519" spans="2:7" x14ac:dyDescent="0.3">
      <c r="B519" s="34"/>
      <c r="C519" s="9"/>
      <c r="D519" s="9"/>
      <c r="E519" s="9"/>
      <c r="F519" s="126"/>
      <c r="G519" s="126"/>
    </row>
    <row r="520" spans="2:7" x14ac:dyDescent="0.3">
      <c r="B520" s="34"/>
      <c r="C520" s="9"/>
      <c r="D520" s="9"/>
      <c r="E520" s="9"/>
      <c r="F520" s="126"/>
      <c r="G520" s="126"/>
    </row>
    <row r="521" spans="2:7" x14ac:dyDescent="0.3">
      <c r="B521" s="34"/>
      <c r="C521" s="9"/>
      <c r="D521" s="9"/>
      <c r="E521" s="9"/>
      <c r="F521" s="126"/>
      <c r="G521" s="126"/>
    </row>
    <row r="522" spans="2:7" x14ac:dyDescent="0.3">
      <c r="B522" s="34"/>
      <c r="C522" s="9"/>
      <c r="D522" s="9"/>
      <c r="E522" s="9"/>
      <c r="F522" s="126"/>
      <c r="G522" s="126"/>
    </row>
    <row r="523" spans="2:7" x14ac:dyDescent="0.3">
      <c r="B523" s="34"/>
      <c r="C523" s="9"/>
      <c r="D523" s="9"/>
      <c r="E523" s="9"/>
      <c r="F523" s="126"/>
      <c r="G523" s="126"/>
    </row>
    <row r="524" spans="2:7" x14ac:dyDescent="0.3">
      <c r="D524" s="38"/>
      <c r="E524" s="38"/>
    </row>
    <row r="525" spans="2:7" x14ac:dyDescent="0.3">
      <c r="D525" s="38"/>
      <c r="E525" s="38"/>
    </row>
    <row r="526" spans="2:7" x14ac:dyDescent="0.3">
      <c r="D526" s="38"/>
      <c r="E526" s="38"/>
    </row>
    <row r="527" spans="2:7" x14ac:dyDescent="0.3">
      <c r="D527" s="38"/>
      <c r="E527" s="38"/>
    </row>
    <row r="528" spans="2:7" x14ac:dyDescent="0.3">
      <c r="D528" s="38"/>
      <c r="E528" s="38"/>
    </row>
    <row r="529" spans="4:5" x14ac:dyDescent="0.3">
      <c r="D529" s="38"/>
      <c r="E529" s="38"/>
    </row>
    <row r="530" spans="4:5" x14ac:dyDescent="0.3">
      <c r="D530" s="38"/>
      <c r="E530" s="38"/>
    </row>
    <row r="531" spans="4:5" x14ac:dyDescent="0.3">
      <c r="D531" s="38"/>
      <c r="E531" s="38"/>
    </row>
    <row r="532" spans="4:5" x14ac:dyDescent="0.3">
      <c r="D532" s="38"/>
      <c r="E532" s="38"/>
    </row>
    <row r="533" spans="4:5" x14ac:dyDescent="0.3">
      <c r="D533" s="38"/>
      <c r="E533" s="38"/>
    </row>
    <row r="534" spans="4:5" x14ac:dyDescent="0.3">
      <c r="D534" s="38"/>
      <c r="E534" s="38"/>
    </row>
    <row r="535" spans="4:5" x14ac:dyDescent="0.3">
      <c r="D535" s="38"/>
      <c r="E535" s="38"/>
    </row>
    <row r="536" spans="4:5" x14ac:dyDescent="0.3">
      <c r="D536" s="38"/>
      <c r="E536" s="38"/>
    </row>
    <row r="537" spans="4:5" x14ac:dyDescent="0.3">
      <c r="D537" s="38"/>
      <c r="E537" s="38"/>
    </row>
    <row r="538" spans="4:5" x14ac:dyDescent="0.3">
      <c r="D538" s="38"/>
      <c r="E538" s="38"/>
    </row>
    <row r="539" spans="4:5" x14ac:dyDescent="0.3">
      <c r="D539" s="38"/>
      <c r="E539" s="38"/>
    </row>
    <row r="540" spans="4:5" x14ac:dyDescent="0.3">
      <c r="D540" s="38"/>
      <c r="E540" s="38"/>
    </row>
    <row r="541" spans="4:5" x14ac:dyDescent="0.3">
      <c r="D541" s="38"/>
      <c r="E541" s="38"/>
    </row>
    <row r="542" spans="4:5" x14ac:dyDescent="0.3">
      <c r="D542" s="38"/>
      <c r="E542" s="38"/>
    </row>
    <row r="543" spans="4:5" x14ac:dyDescent="0.3">
      <c r="D543" s="38"/>
      <c r="E543" s="38"/>
    </row>
    <row r="544" spans="4:5" x14ac:dyDescent="0.3">
      <c r="D544" s="38"/>
      <c r="E544" s="38"/>
    </row>
    <row r="545" spans="4:5" x14ac:dyDescent="0.3">
      <c r="D545" s="38"/>
      <c r="E545" s="38"/>
    </row>
    <row r="546" spans="4:5" x14ac:dyDescent="0.3">
      <c r="D546" s="38"/>
      <c r="E546" s="38"/>
    </row>
    <row r="547" spans="4:5" x14ac:dyDescent="0.3">
      <c r="D547" s="38"/>
      <c r="E547" s="38"/>
    </row>
    <row r="548" spans="4:5" x14ac:dyDescent="0.3">
      <c r="D548" s="38"/>
      <c r="E548" s="38"/>
    </row>
    <row r="549" spans="4:5" x14ac:dyDescent="0.3">
      <c r="D549" s="38"/>
      <c r="E549" s="38"/>
    </row>
    <row r="550" spans="4:5" x14ac:dyDescent="0.3">
      <c r="D550" s="38"/>
      <c r="E550" s="38"/>
    </row>
    <row r="551" spans="4:5" x14ac:dyDescent="0.3">
      <c r="D551" s="38"/>
      <c r="E551" s="38"/>
    </row>
    <row r="552" spans="4:5" x14ac:dyDescent="0.3">
      <c r="D552" s="38"/>
      <c r="E552" s="38"/>
    </row>
    <row r="553" spans="4:5" x14ac:dyDescent="0.3">
      <c r="D553" s="38"/>
      <c r="E553" s="38"/>
    </row>
    <row r="554" spans="4:5" x14ac:dyDescent="0.3">
      <c r="D554" s="38"/>
      <c r="E554" s="38"/>
    </row>
    <row r="555" spans="4:5" x14ac:dyDescent="0.3">
      <c r="D555" s="38"/>
      <c r="E555" s="38"/>
    </row>
    <row r="556" spans="4:5" x14ac:dyDescent="0.3">
      <c r="D556" s="38"/>
      <c r="E556" s="38"/>
    </row>
    <row r="557" spans="4:5" x14ac:dyDescent="0.3">
      <c r="D557" s="38"/>
      <c r="E557" s="38"/>
    </row>
    <row r="558" spans="4:5" x14ac:dyDescent="0.3">
      <c r="D558" s="38"/>
      <c r="E558" s="38"/>
    </row>
    <row r="559" spans="4:5" x14ac:dyDescent="0.3">
      <c r="D559" s="38"/>
      <c r="E559" s="38"/>
    </row>
    <row r="560" spans="4:5" x14ac:dyDescent="0.3">
      <c r="D560" s="38"/>
      <c r="E560" s="38"/>
    </row>
    <row r="561" spans="4:5" x14ac:dyDescent="0.3">
      <c r="D561" s="38"/>
      <c r="E561" s="38"/>
    </row>
    <row r="562" spans="4:5" x14ac:dyDescent="0.3">
      <c r="D562" s="38"/>
      <c r="E562" s="38"/>
    </row>
    <row r="563" spans="4:5" x14ac:dyDescent="0.3">
      <c r="D563" s="38"/>
      <c r="E563" s="38"/>
    </row>
    <row r="564" spans="4:5" x14ac:dyDescent="0.3">
      <c r="D564" s="38"/>
      <c r="E564" s="38"/>
    </row>
    <row r="565" spans="4:5" x14ac:dyDescent="0.3">
      <c r="D565" s="38"/>
      <c r="E565" s="38"/>
    </row>
    <row r="566" spans="4:5" x14ac:dyDescent="0.3">
      <c r="D566" s="38"/>
      <c r="E566" s="38"/>
    </row>
    <row r="567" spans="4:5" x14ac:dyDescent="0.3">
      <c r="D567" s="38"/>
      <c r="E567" s="38"/>
    </row>
    <row r="568" spans="4:5" x14ac:dyDescent="0.3">
      <c r="D568" s="38"/>
      <c r="E568" s="38"/>
    </row>
    <row r="569" spans="4:5" x14ac:dyDescent="0.3">
      <c r="D569" s="38"/>
      <c r="E569" s="38"/>
    </row>
    <row r="570" spans="4:5" x14ac:dyDescent="0.3">
      <c r="D570" s="38"/>
      <c r="E570" s="38"/>
    </row>
    <row r="571" spans="4:5" x14ac:dyDescent="0.3">
      <c r="D571" s="38"/>
      <c r="E571" s="38"/>
    </row>
    <row r="572" spans="4:5" x14ac:dyDescent="0.3">
      <c r="D572" s="38"/>
      <c r="E572" s="38"/>
    </row>
    <row r="573" spans="4:5" x14ac:dyDescent="0.3">
      <c r="D573" s="38"/>
      <c r="E573" s="38"/>
    </row>
    <row r="574" spans="4:5" x14ac:dyDescent="0.3">
      <c r="D574" s="38"/>
      <c r="E574" s="38"/>
    </row>
    <row r="575" spans="4:5" x14ac:dyDescent="0.3">
      <c r="D575" s="38"/>
      <c r="E575" s="38"/>
    </row>
    <row r="576" spans="4:5" x14ac:dyDescent="0.3">
      <c r="D576" s="38"/>
      <c r="E576" s="38"/>
    </row>
    <row r="577" spans="4:5" x14ac:dyDescent="0.3">
      <c r="D577" s="38"/>
      <c r="E577" s="38"/>
    </row>
    <row r="578" spans="4:5" x14ac:dyDescent="0.3">
      <c r="D578" s="38"/>
      <c r="E578" s="38"/>
    </row>
    <row r="579" spans="4:5" x14ac:dyDescent="0.3">
      <c r="D579" s="38"/>
      <c r="E579" s="38"/>
    </row>
    <row r="580" spans="4:5" x14ac:dyDescent="0.3">
      <c r="D580" s="38"/>
      <c r="E580" s="38"/>
    </row>
    <row r="581" spans="4:5" x14ac:dyDescent="0.3">
      <c r="D581" s="38"/>
      <c r="E581" s="38"/>
    </row>
    <row r="582" spans="4:5" x14ac:dyDescent="0.3">
      <c r="D582" s="38"/>
      <c r="E582" s="38"/>
    </row>
    <row r="583" spans="4:5" x14ac:dyDescent="0.3">
      <c r="D583" s="38"/>
      <c r="E583" s="38"/>
    </row>
    <row r="584" spans="4:5" x14ac:dyDescent="0.3">
      <c r="D584" s="38"/>
      <c r="E584" s="38"/>
    </row>
    <row r="585" spans="4:5" x14ac:dyDescent="0.3">
      <c r="D585" s="38"/>
      <c r="E585" s="38"/>
    </row>
    <row r="586" spans="4:5" x14ac:dyDescent="0.3">
      <c r="D586" s="38"/>
      <c r="E586" s="38"/>
    </row>
    <row r="587" spans="4:5" x14ac:dyDescent="0.3">
      <c r="D587" s="38"/>
      <c r="E587" s="38"/>
    </row>
    <row r="588" spans="4:5" x14ac:dyDescent="0.3">
      <c r="D588" s="38"/>
      <c r="E588" s="38"/>
    </row>
    <row r="589" spans="4:5" x14ac:dyDescent="0.3">
      <c r="D589" s="38"/>
      <c r="E589" s="38"/>
    </row>
    <row r="590" spans="4:5" x14ac:dyDescent="0.3">
      <c r="D590" s="38"/>
      <c r="E590" s="38"/>
    </row>
    <row r="591" spans="4:5" x14ac:dyDescent="0.3">
      <c r="D591" s="38"/>
      <c r="E591" s="38"/>
    </row>
    <row r="592" spans="4:5" x14ac:dyDescent="0.3">
      <c r="D592" s="38"/>
      <c r="E592" s="38"/>
    </row>
    <row r="593" spans="4:5" x14ac:dyDescent="0.3">
      <c r="D593" s="38"/>
      <c r="E593" s="38"/>
    </row>
    <row r="594" spans="4:5" x14ac:dyDescent="0.3">
      <c r="D594" s="38"/>
      <c r="E594" s="38"/>
    </row>
    <row r="595" spans="4:5" x14ac:dyDescent="0.3">
      <c r="D595" s="38"/>
      <c r="E595" s="38"/>
    </row>
    <row r="596" spans="4:5" x14ac:dyDescent="0.3">
      <c r="D596" s="38"/>
      <c r="E596" s="38"/>
    </row>
    <row r="597" spans="4:5" x14ac:dyDescent="0.3">
      <c r="D597" s="38"/>
      <c r="E597" s="38"/>
    </row>
    <row r="598" spans="4:5" x14ac:dyDescent="0.3">
      <c r="D598" s="38"/>
      <c r="E598" s="38"/>
    </row>
    <row r="599" spans="4:5" x14ac:dyDescent="0.3">
      <c r="D599" s="38"/>
      <c r="E599" s="38"/>
    </row>
    <row r="600" spans="4:5" x14ac:dyDescent="0.3">
      <c r="D600" s="38"/>
      <c r="E600" s="38"/>
    </row>
    <row r="601" spans="4:5" x14ac:dyDescent="0.3">
      <c r="D601" s="38"/>
      <c r="E601" s="38"/>
    </row>
    <row r="602" spans="4:5" x14ac:dyDescent="0.3">
      <c r="D602" s="38"/>
      <c r="E602" s="38"/>
    </row>
    <row r="603" spans="4:5" x14ac:dyDescent="0.3">
      <c r="D603" s="38"/>
      <c r="E603" s="38"/>
    </row>
    <row r="604" spans="4:5" x14ac:dyDescent="0.3">
      <c r="D604" s="38"/>
      <c r="E604" s="38"/>
    </row>
    <row r="605" spans="4:5" x14ac:dyDescent="0.3">
      <c r="D605" s="38"/>
      <c r="E605" s="38"/>
    </row>
    <row r="606" spans="4:5" x14ac:dyDescent="0.3">
      <c r="D606" s="38"/>
      <c r="E606" s="38"/>
    </row>
    <row r="607" spans="4:5" x14ac:dyDescent="0.3">
      <c r="D607" s="38"/>
      <c r="E607" s="38"/>
    </row>
    <row r="608" spans="4:5" x14ac:dyDescent="0.3">
      <c r="D608" s="38"/>
      <c r="E608" s="38"/>
    </row>
    <row r="609" spans="4:5" x14ac:dyDescent="0.3">
      <c r="D609" s="38"/>
      <c r="E609" s="38"/>
    </row>
    <row r="610" spans="4:5" x14ac:dyDescent="0.3">
      <c r="D610" s="38"/>
      <c r="E610" s="38"/>
    </row>
    <row r="611" spans="4:5" x14ac:dyDescent="0.3">
      <c r="D611" s="38"/>
      <c r="E611" s="38"/>
    </row>
    <row r="612" spans="4:5" x14ac:dyDescent="0.3">
      <c r="D612" s="38"/>
      <c r="E612" s="38"/>
    </row>
    <row r="613" spans="4:5" x14ac:dyDescent="0.3">
      <c r="D613" s="38"/>
      <c r="E613" s="38"/>
    </row>
    <row r="614" spans="4:5" x14ac:dyDescent="0.3">
      <c r="D614" s="38"/>
      <c r="E614" s="38"/>
    </row>
    <row r="615" spans="4:5" x14ac:dyDescent="0.3">
      <c r="D615" s="38"/>
      <c r="E615" s="38"/>
    </row>
    <row r="616" spans="4:5" x14ac:dyDescent="0.3">
      <c r="D616" s="38"/>
      <c r="E616" s="38"/>
    </row>
    <row r="617" spans="4:5" x14ac:dyDescent="0.3">
      <c r="D617" s="38"/>
      <c r="E617" s="38"/>
    </row>
    <row r="618" spans="4:5" x14ac:dyDescent="0.3">
      <c r="D618" s="38"/>
      <c r="E618" s="38"/>
    </row>
    <row r="619" spans="4:5" x14ac:dyDescent="0.3">
      <c r="D619" s="38"/>
      <c r="E619" s="38"/>
    </row>
    <row r="620" spans="4:5" x14ac:dyDescent="0.3">
      <c r="D620" s="38"/>
      <c r="E620" s="38"/>
    </row>
    <row r="621" spans="4:5" x14ac:dyDescent="0.3">
      <c r="D621" s="38"/>
      <c r="E621" s="38"/>
    </row>
    <row r="622" spans="4:5" x14ac:dyDescent="0.3">
      <c r="D622" s="38"/>
      <c r="E622" s="38"/>
    </row>
    <row r="623" spans="4:5" x14ac:dyDescent="0.3">
      <c r="D623" s="38"/>
      <c r="E623" s="38"/>
    </row>
    <row r="624" spans="4:5" x14ac:dyDescent="0.3">
      <c r="D624" s="38"/>
      <c r="E624" s="38"/>
    </row>
    <row r="625" spans="4:5" x14ac:dyDescent="0.3">
      <c r="D625" s="38"/>
      <c r="E625" s="38"/>
    </row>
    <row r="626" spans="4:5" x14ac:dyDescent="0.3">
      <c r="D626" s="38"/>
      <c r="E626" s="38"/>
    </row>
    <row r="627" spans="4:5" x14ac:dyDescent="0.3">
      <c r="D627" s="38"/>
      <c r="E627" s="38"/>
    </row>
    <row r="628" spans="4:5" x14ac:dyDescent="0.3">
      <c r="D628" s="38"/>
      <c r="E628" s="38"/>
    </row>
    <row r="629" spans="4:5" x14ac:dyDescent="0.3">
      <c r="D629" s="38"/>
      <c r="E629" s="38"/>
    </row>
    <row r="630" spans="4:5" x14ac:dyDescent="0.3">
      <c r="D630" s="38"/>
      <c r="E630" s="38"/>
    </row>
    <row r="631" spans="4:5" x14ac:dyDescent="0.3">
      <c r="D631" s="38"/>
      <c r="E631" s="38"/>
    </row>
    <row r="632" spans="4:5" x14ac:dyDescent="0.3">
      <c r="D632" s="38"/>
      <c r="E632" s="38"/>
    </row>
    <row r="633" spans="4:5" x14ac:dyDescent="0.3">
      <c r="D633" s="38"/>
      <c r="E633" s="38"/>
    </row>
    <row r="634" spans="4:5" x14ac:dyDescent="0.3">
      <c r="D634" s="38"/>
      <c r="E634" s="38"/>
    </row>
    <row r="635" spans="4:5" x14ac:dyDescent="0.3">
      <c r="D635" s="38"/>
      <c r="E635" s="38"/>
    </row>
    <row r="636" spans="4:5" x14ac:dyDescent="0.3">
      <c r="D636" s="38"/>
      <c r="E636" s="38"/>
    </row>
    <row r="637" spans="4:5" x14ac:dyDescent="0.3">
      <c r="D637" s="38"/>
      <c r="E637" s="38"/>
    </row>
    <row r="638" spans="4:5" x14ac:dyDescent="0.3">
      <c r="D638" s="38"/>
      <c r="E638" s="38"/>
    </row>
    <row r="639" spans="4:5" x14ac:dyDescent="0.3">
      <c r="D639" s="38"/>
      <c r="E639" s="38"/>
    </row>
    <row r="640" spans="4:5" x14ac:dyDescent="0.3">
      <c r="D640" s="38"/>
      <c r="E640" s="38"/>
    </row>
    <row r="641" spans="4:5" x14ac:dyDescent="0.3">
      <c r="D641" s="38"/>
      <c r="E641" s="38"/>
    </row>
    <row r="642" spans="4:5" x14ac:dyDescent="0.3">
      <c r="D642" s="38"/>
      <c r="E642" s="38"/>
    </row>
    <row r="643" spans="4:5" x14ac:dyDescent="0.3">
      <c r="D643" s="38"/>
      <c r="E643" s="38"/>
    </row>
    <row r="644" spans="4:5" x14ac:dyDescent="0.3">
      <c r="D644" s="38"/>
      <c r="E644" s="38"/>
    </row>
    <row r="645" spans="4:5" x14ac:dyDescent="0.3">
      <c r="D645" s="38"/>
      <c r="E645" s="38"/>
    </row>
    <row r="646" spans="4:5" x14ac:dyDescent="0.3">
      <c r="D646" s="38"/>
      <c r="E646" s="38"/>
    </row>
    <row r="647" spans="4:5" x14ac:dyDescent="0.3">
      <c r="D647" s="38"/>
      <c r="E647" s="38"/>
    </row>
    <row r="648" spans="4:5" x14ac:dyDescent="0.3">
      <c r="D648" s="38"/>
      <c r="E648" s="38"/>
    </row>
    <row r="649" spans="4:5" x14ac:dyDescent="0.3">
      <c r="D649" s="38"/>
      <c r="E649" s="38"/>
    </row>
    <row r="650" spans="4:5" x14ac:dyDescent="0.3">
      <c r="D650" s="38"/>
      <c r="E650" s="38"/>
    </row>
    <row r="651" spans="4:5" x14ac:dyDescent="0.3">
      <c r="D651" s="38"/>
      <c r="E651" s="38"/>
    </row>
    <row r="652" spans="4:5" x14ac:dyDescent="0.3">
      <c r="D652" s="38"/>
      <c r="E652" s="38"/>
    </row>
    <row r="653" spans="4:5" x14ac:dyDescent="0.3">
      <c r="D653" s="38"/>
      <c r="E653" s="38"/>
    </row>
    <row r="654" spans="4:5" x14ac:dyDescent="0.3">
      <c r="D654" s="38"/>
      <c r="E654" s="38"/>
    </row>
    <row r="655" spans="4:5" x14ac:dyDescent="0.3">
      <c r="D655" s="38"/>
      <c r="E655" s="38"/>
    </row>
    <row r="656" spans="4:5" x14ac:dyDescent="0.3">
      <c r="D656" s="38"/>
      <c r="E656" s="38"/>
    </row>
    <row r="657" spans="4:5" x14ac:dyDescent="0.3">
      <c r="D657" s="38"/>
      <c r="E657" s="38"/>
    </row>
    <row r="658" spans="4:5" x14ac:dyDescent="0.3">
      <c r="D658" s="38"/>
      <c r="E658" s="38"/>
    </row>
    <row r="659" spans="4:5" x14ac:dyDescent="0.3">
      <c r="D659" s="38"/>
      <c r="E659" s="38"/>
    </row>
    <row r="660" spans="4:5" x14ac:dyDescent="0.3">
      <c r="D660" s="38"/>
      <c r="E660" s="38"/>
    </row>
    <row r="661" spans="4:5" x14ac:dyDescent="0.3">
      <c r="D661" s="38"/>
      <c r="E661" s="38"/>
    </row>
    <row r="662" spans="4:5" x14ac:dyDescent="0.3">
      <c r="D662" s="38"/>
      <c r="E662" s="38"/>
    </row>
    <row r="663" spans="4:5" x14ac:dyDescent="0.3">
      <c r="D663" s="38"/>
      <c r="E663" s="38"/>
    </row>
    <row r="664" spans="4:5" x14ac:dyDescent="0.3">
      <c r="D664" s="38"/>
      <c r="E664" s="38"/>
    </row>
    <row r="665" spans="4:5" x14ac:dyDescent="0.3">
      <c r="D665" s="38"/>
      <c r="E665" s="38"/>
    </row>
    <row r="666" spans="4:5" x14ac:dyDescent="0.3">
      <c r="D666" s="38"/>
      <c r="E666" s="38"/>
    </row>
    <row r="667" spans="4:5" x14ac:dyDescent="0.3">
      <c r="D667" s="38"/>
      <c r="E667" s="38"/>
    </row>
    <row r="668" spans="4:5" x14ac:dyDescent="0.3">
      <c r="D668" s="38"/>
      <c r="E668" s="38"/>
    </row>
    <row r="669" spans="4:5" x14ac:dyDescent="0.3">
      <c r="D669" s="38"/>
      <c r="E669" s="38"/>
    </row>
    <row r="670" spans="4:5" x14ac:dyDescent="0.3">
      <c r="D670" s="38"/>
      <c r="E670" s="38"/>
    </row>
    <row r="671" spans="4:5" x14ac:dyDescent="0.3">
      <c r="D671" s="38"/>
      <c r="E671" s="38"/>
    </row>
    <row r="672" spans="4:5" x14ac:dyDescent="0.3">
      <c r="D672" s="38"/>
      <c r="E672" s="38"/>
    </row>
    <row r="673" spans="4:5" x14ac:dyDescent="0.3">
      <c r="D673" s="38"/>
      <c r="E673" s="38"/>
    </row>
    <row r="674" spans="4:5" x14ac:dyDescent="0.3">
      <c r="D674" s="38"/>
      <c r="E674" s="38"/>
    </row>
    <row r="675" spans="4:5" x14ac:dyDescent="0.3">
      <c r="D675" s="38"/>
      <c r="E675" s="38"/>
    </row>
    <row r="676" spans="4:5" x14ac:dyDescent="0.3">
      <c r="D676" s="38"/>
      <c r="E676" s="38"/>
    </row>
    <row r="677" spans="4:5" x14ac:dyDescent="0.3">
      <c r="D677" s="38"/>
      <c r="E677" s="38"/>
    </row>
    <row r="678" spans="4:5" x14ac:dyDescent="0.3">
      <c r="D678" s="38"/>
      <c r="E678" s="38"/>
    </row>
    <row r="679" spans="4:5" x14ac:dyDescent="0.3">
      <c r="D679" s="38"/>
      <c r="E679" s="38"/>
    </row>
    <row r="680" spans="4:5" x14ac:dyDescent="0.3">
      <c r="D680" s="38"/>
      <c r="E680" s="38"/>
    </row>
    <row r="681" spans="4:5" x14ac:dyDescent="0.3">
      <c r="D681" s="38"/>
      <c r="E681" s="38"/>
    </row>
    <row r="682" spans="4:5" x14ac:dyDescent="0.3">
      <c r="D682" s="38"/>
      <c r="E682" s="38"/>
    </row>
    <row r="683" spans="4:5" x14ac:dyDescent="0.3">
      <c r="D683" s="38"/>
      <c r="E683" s="38"/>
    </row>
    <row r="684" spans="4:5" x14ac:dyDescent="0.3">
      <c r="D684" s="38"/>
      <c r="E684" s="38"/>
    </row>
    <row r="685" spans="4:5" x14ac:dyDescent="0.3">
      <c r="D685" s="38"/>
      <c r="E685" s="38"/>
    </row>
    <row r="686" spans="4:5" x14ac:dyDescent="0.3">
      <c r="D686" s="38"/>
      <c r="E686" s="38"/>
    </row>
    <row r="687" spans="4:5" x14ac:dyDescent="0.3">
      <c r="D687" s="38"/>
      <c r="E687" s="38"/>
    </row>
    <row r="688" spans="4:5" x14ac:dyDescent="0.3">
      <c r="D688" s="38"/>
      <c r="E688" s="38"/>
    </row>
    <row r="689" spans="4:5" x14ac:dyDescent="0.3">
      <c r="D689" s="38"/>
      <c r="E689" s="38"/>
    </row>
    <row r="690" spans="4:5" x14ac:dyDescent="0.3">
      <c r="D690" s="38"/>
      <c r="E690" s="38"/>
    </row>
    <row r="691" spans="4:5" x14ac:dyDescent="0.3">
      <c r="D691" s="38"/>
      <c r="E691" s="38"/>
    </row>
    <row r="692" spans="4:5" x14ac:dyDescent="0.3">
      <c r="D692" s="38"/>
      <c r="E692" s="38"/>
    </row>
    <row r="693" spans="4:5" x14ac:dyDescent="0.3">
      <c r="D693" s="38"/>
      <c r="E693" s="38"/>
    </row>
    <row r="694" spans="4:5" x14ac:dyDescent="0.3">
      <c r="D694" s="38"/>
      <c r="E694" s="38"/>
    </row>
    <row r="695" spans="4:5" x14ac:dyDescent="0.3">
      <c r="D695" s="38"/>
      <c r="E695" s="38"/>
    </row>
    <row r="696" spans="4:5" x14ac:dyDescent="0.3">
      <c r="D696" s="38"/>
      <c r="E696" s="38"/>
    </row>
    <row r="697" spans="4:5" x14ac:dyDescent="0.3">
      <c r="D697" s="38"/>
      <c r="E697" s="38"/>
    </row>
    <row r="698" spans="4:5" x14ac:dyDescent="0.3">
      <c r="D698" s="38"/>
      <c r="E698" s="38"/>
    </row>
    <row r="699" spans="4:5" x14ac:dyDescent="0.3">
      <c r="D699" s="38"/>
      <c r="E699" s="38"/>
    </row>
    <row r="700" spans="4:5" x14ac:dyDescent="0.3">
      <c r="D700" s="38"/>
      <c r="E700" s="38"/>
    </row>
    <row r="701" spans="4:5" x14ac:dyDescent="0.3">
      <c r="D701" s="38"/>
      <c r="E701" s="38"/>
    </row>
    <row r="702" spans="4:5" x14ac:dyDescent="0.3">
      <c r="D702" s="38"/>
      <c r="E702" s="38"/>
    </row>
    <row r="703" spans="4:5" x14ac:dyDescent="0.3">
      <c r="D703" s="38"/>
      <c r="E703" s="38"/>
    </row>
    <row r="704" spans="4:5" x14ac:dyDescent="0.3">
      <c r="D704" s="38"/>
      <c r="E704" s="38"/>
    </row>
    <row r="705" spans="4:5" x14ac:dyDescent="0.3">
      <c r="D705" s="38"/>
      <c r="E705" s="38"/>
    </row>
    <row r="706" spans="4:5" x14ac:dyDescent="0.3">
      <c r="D706" s="38"/>
      <c r="E706" s="38"/>
    </row>
    <row r="707" spans="4:5" x14ac:dyDescent="0.3">
      <c r="D707" s="38"/>
      <c r="E707" s="38"/>
    </row>
    <row r="708" spans="4:5" x14ac:dyDescent="0.3">
      <c r="D708" s="38"/>
      <c r="E708" s="38"/>
    </row>
    <row r="709" spans="4:5" x14ac:dyDescent="0.3">
      <c r="D709" s="38"/>
      <c r="E709" s="38"/>
    </row>
    <row r="710" spans="4:5" x14ac:dyDescent="0.3">
      <c r="D710" s="38"/>
      <c r="E710" s="38"/>
    </row>
    <row r="711" spans="4:5" x14ac:dyDescent="0.3">
      <c r="D711" s="38"/>
      <c r="E711" s="38"/>
    </row>
    <row r="712" spans="4:5" x14ac:dyDescent="0.3">
      <c r="D712" s="38"/>
      <c r="E712" s="38"/>
    </row>
    <row r="713" spans="4:5" x14ac:dyDescent="0.3">
      <c r="D713" s="38"/>
      <c r="E713" s="38"/>
    </row>
    <row r="714" spans="4:5" x14ac:dyDescent="0.3">
      <c r="D714" s="38"/>
      <c r="E714" s="38"/>
    </row>
    <row r="715" spans="4:5" x14ac:dyDescent="0.3">
      <c r="D715" s="38"/>
      <c r="E715" s="38"/>
    </row>
    <row r="716" spans="4:5" x14ac:dyDescent="0.3">
      <c r="D716" s="38"/>
      <c r="E716" s="38"/>
    </row>
    <row r="717" spans="4:5" x14ac:dyDescent="0.3">
      <c r="D717" s="38"/>
      <c r="E717" s="38"/>
    </row>
    <row r="718" spans="4:5" x14ac:dyDescent="0.3">
      <c r="D718" s="38"/>
      <c r="E718" s="38"/>
    </row>
    <row r="719" spans="4:5" x14ac:dyDescent="0.3">
      <c r="D719" s="38"/>
      <c r="E719" s="38"/>
    </row>
    <row r="720" spans="4:5" x14ac:dyDescent="0.3">
      <c r="D720" s="38"/>
      <c r="E720" s="38"/>
    </row>
    <row r="721" spans="4:5" x14ac:dyDescent="0.3">
      <c r="D721" s="38"/>
      <c r="E721" s="38"/>
    </row>
    <row r="722" spans="4:5" x14ac:dyDescent="0.3">
      <c r="D722" s="38"/>
      <c r="E722" s="38"/>
    </row>
    <row r="723" spans="4:5" x14ac:dyDescent="0.3">
      <c r="D723" s="38"/>
      <c r="E723" s="38"/>
    </row>
    <row r="724" spans="4:5" x14ac:dyDescent="0.3">
      <c r="D724" s="38"/>
      <c r="E724" s="38"/>
    </row>
    <row r="725" spans="4:5" x14ac:dyDescent="0.3">
      <c r="D725" s="38"/>
      <c r="E725" s="38"/>
    </row>
    <row r="726" spans="4:5" x14ac:dyDescent="0.3">
      <c r="D726" s="38"/>
      <c r="E726" s="38"/>
    </row>
    <row r="727" spans="4:5" x14ac:dyDescent="0.3">
      <c r="D727" s="38"/>
      <c r="E727" s="38"/>
    </row>
    <row r="728" spans="4:5" x14ac:dyDescent="0.3">
      <c r="D728" s="38"/>
      <c r="E728" s="38"/>
    </row>
    <row r="729" spans="4:5" x14ac:dyDescent="0.3">
      <c r="D729" s="38"/>
      <c r="E729" s="38"/>
    </row>
    <row r="730" spans="4:5" x14ac:dyDescent="0.3">
      <c r="D730" s="38"/>
      <c r="E730" s="38"/>
    </row>
    <row r="731" spans="4:5" x14ac:dyDescent="0.3">
      <c r="D731" s="38"/>
      <c r="E731" s="38"/>
    </row>
    <row r="732" spans="4:5" x14ac:dyDescent="0.3">
      <c r="D732" s="38"/>
      <c r="E732" s="38"/>
    </row>
    <row r="733" spans="4:5" x14ac:dyDescent="0.3">
      <c r="D733" s="38"/>
      <c r="E733" s="38"/>
    </row>
    <row r="734" spans="4:5" x14ac:dyDescent="0.3">
      <c r="D734" s="38"/>
      <c r="E734" s="38"/>
    </row>
    <row r="735" spans="4:5" x14ac:dyDescent="0.3">
      <c r="D735" s="38"/>
      <c r="E735" s="38"/>
    </row>
    <row r="736" spans="4:5" x14ac:dyDescent="0.3">
      <c r="D736" s="38"/>
      <c r="E736" s="38"/>
    </row>
    <row r="737" spans="4:5" x14ac:dyDescent="0.3">
      <c r="D737" s="38"/>
      <c r="E737" s="38"/>
    </row>
    <row r="738" spans="4:5" x14ac:dyDescent="0.3">
      <c r="D738" s="38"/>
      <c r="E738" s="38"/>
    </row>
    <row r="739" spans="4:5" x14ac:dyDescent="0.3">
      <c r="D739" s="38"/>
      <c r="E739" s="38"/>
    </row>
    <row r="740" spans="4:5" x14ac:dyDescent="0.3">
      <c r="D740" s="38"/>
      <c r="E740" s="38"/>
    </row>
    <row r="741" spans="4:5" x14ac:dyDescent="0.3">
      <c r="D741" s="38"/>
      <c r="E741" s="38"/>
    </row>
    <row r="742" spans="4:5" x14ac:dyDescent="0.3">
      <c r="D742" s="38"/>
      <c r="E742" s="38"/>
    </row>
    <row r="743" spans="4:5" x14ac:dyDescent="0.3">
      <c r="D743" s="38"/>
      <c r="E743" s="38"/>
    </row>
    <row r="744" spans="4:5" x14ac:dyDescent="0.3">
      <c r="D744" s="38"/>
      <c r="E744" s="38"/>
    </row>
    <row r="745" spans="4:5" x14ac:dyDescent="0.3">
      <c r="D745" s="38"/>
      <c r="E745" s="38"/>
    </row>
    <row r="746" spans="4:5" x14ac:dyDescent="0.3">
      <c r="D746" s="38"/>
      <c r="E746" s="38"/>
    </row>
    <row r="747" spans="4:5" x14ac:dyDescent="0.3">
      <c r="D747" s="38"/>
      <c r="E747" s="38"/>
    </row>
    <row r="748" spans="4:5" x14ac:dyDescent="0.3">
      <c r="D748" s="38"/>
      <c r="E748" s="38"/>
    </row>
    <row r="749" spans="4:5" x14ac:dyDescent="0.3">
      <c r="D749" s="38"/>
      <c r="E749" s="38"/>
    </row>
    <row r="750" spans="4:5" x14ac:dyDescent="0.3">
      <c r="D750" s="38"/>
      <c r="E750" s="38"/>
    </row>
    <row r="751" spans="4:5" x14ac:dyDescent="0.3">
      <c r="D751" s="38"/>
      <c r="E751" s="38"/>
    </row>
    <row r="752" spans="4:5" x14ac:dyDescent="0.3">
      <c r="D752" s="38"/>
      <c r="E752" s="38"/>
    </row>
    <row r="753" spans="4:5" x14ac:dyDescent="0.3">
      <c r="D753" s="38"/>
      <c r="E753" s="38"/>
    </row>
    <row r="754" spans="4:5" x14ac:dyDescent="0.3">
      <c r="D754" s="38"/>
      <c r="E754" s="38"/>
    </row>
    <row r="755" spans="4:5" x14ac:dyDescent="0.3">
      <c r="D755" s="38"/>
      <c r="E755" s="38"/>
    </row>
    <row r="756" spans="4:5" x14ac:dyDescent="0.3">
      <c r="D756" s="38"/>
      <c r="E756" s="38"/>
    </row>
    <row r="757" spans="4:5" x14ac:dyDescent="0.3">
      <c r="D757" s="38"/>
      <c r="E757" s="38"/>
    </row>
    <row r="758" spans="4:5" x14ac:dyDescent="0.3">
      <c r="D758" s="38"/>
      <c r="E758" s="38"/>
    </row>
    <row r="759" spans="4:5" x14ac:dyDescent="0.3">
      <c r="D759" s="38"/>
      <c r="E759" s="38"/>
    </row>
    <row r="760" spans="4:5" x14ac:dyDescent="0.3">
      <c r="D760" s="38"/>
      <c r="E760" s="38"/>
    </row>
    <row r="761" spans="4:5" x14ac:dyDescent="0.3">
      <c r="D761" s="38"/>
      <c r="E761" s="38"/>
    </row>
    <row r="762" spans="4:5" x14ac:dyDescent="0.3">
      <c r="D762" s="38"/>
      <c r="E762" s="38"/>
    </row>
    <row r="763" spans="4:5" x14ac:dyDescent="0.3">
      <c r="D763" s="38"/>
      <c r="E763" s="38"/>
    </row>
    <row r="764" spans="4:5" x14ac:dyDescent="0.3">
      <c r="D764" s="38"/>
      <c r="E764" s="38"/>
    </row>
    <row r="765" spans="4:5" x14ac:dyDescent="0.3">
      <c r="D765" s="38"/>
      <c r="E765" s="38"/>
    </row>
    <row r="766" spans="4:5" x14ac:dyDescent="0.3">
      <c r="D766" s="38"/>
      <c r="E766" s="38"/>
    </row>
    <row r="767" spans="4:5" x14ac:dyDescent="0.3">
      <c r="D767" s="38"/>
      <c r="E767" s="38"/>
    </row>
    <row r="768" spans="4:5" x14ac:dyDescent="0.3">
      <c r="D768" s="38"/>
      <c r="E768" s="38"/>
    </row>
    <row r="769" spans="4:5" x14ac:dyDescent="0.3">
      <c r="D769" s="38"/>
      <c r="E769" s="38"/>
    </row>
    <row r="770" spans="4:5" x14ac:dyDescent="0.3">
      <c r="D770" s="38"/>
      <c r="E770" s="38"/>
    </row>
    <row r="771" spans="4:5" x14ac:dyDescent="0.3">
      <c r="D771" s="38"/>
      <c r="E771" s="38"/>
    </row>
    <row r="772" spans="4:5" x14ac:dyDescent="0.3">
      <c r="D772" s="38"/>
      <c r="E772" s="38"/>
    </row>
    <row r="773" spans="4:5" x14ac:dyDescent="0.3">
      <c r="D773" s="38"/>
      <c r="E773" s="38"/>
    </row>
    <row r="774" spans="4:5" x14ac:dyDescent="0.3">
      <c r="D774" s="38"/>
      <c r="E774" s="38"/>
    </row>
    <row r="775" spans="4:5" x14ac:dyDescent="0.3">
      <c r="D775" s="38"/>
      <c r="E775" s="38"/>
    </row>
    <row r="776" spans="4:5" x14ac:dyDescent="0.3">
      <c r="D776" s="38"/>
      <c r="E776" s="38"/>
    </row>
    <row r="777" spans="4:5" x14ac:dyDescent="0.3">
      <c r="D777" s="38"/>
      <c r="E777" s="38"/>
    </row>
    <row r="778" spans="4:5" x14ac:dyDescent="0.3">
      <c r="D778" s="38"/>
      <c r="E778" s="38"/>
    </row>
    <row r="779" spans="4:5" x14ac:dyDescent="0.3">
      <c r="D779" s="38"/>
      <c r="E779" s="38"/>
    </row>
    <row r="780" spans="4:5" x14ac:dyDescent="0.3">
      <c r="D780" s="38"/>
      <c r="E780" s="38"/>
    </row>
    <row r="781" spans="4:5" x14ac:dyDescent="0.3">
      <c r="D781" s="38"/>
      <c r="E781" s="38"/>
    </row>
    <row r="782" spans="4:5" x14ac:dyDescent="0.3">
      <c r="D782" s="38"/>
      <c r="E782" s="38"/>
    </row>
    <row r="783" spans="4:5" x14ac:dyDescent="0.3">
      <c r="D783" s="38"/>
      <c r="E783" s="38"/>
    </row>
    <row r="784" spans="4:5" x14ac:dyDescent="0.3">
      <c r="D784" s="38"/>
      <c r="E784" s="38"/>
    </row>
    <row r="785" spans="4:5" x14ac:dyDescent="0.3">
      <c r="D785" s="38"/>
      <c r="E785" s="38"/>
    </row>
    <row r="786" spans="4:5" x14ac:dyDescent="0.3">
      <c r="D786" s="38"/>
      <c r="E786" s="38"/>
    </row>
    <row r="787" spans="4:5" x14ac:dyDescent="0.3">
      <c r="D787" s="38"/>
      <c r="E787" s="38"/>
    </row>
    <row r="788" spans="4:5" x14ac:dyDescent="0.3">
      <c r="D788" s="38"/>
      <c r="E788" s="38"/>
    </row>
    <row r="789" spans="4:5" x14ac:dyDescent="0.3">
      <c r="D789" s="38"/>
      <c r="E789" s="38"/>
    </row>
    <row r="790" spans="4:5" x14ac:dyDescent="0.3">
      <c r="D790" s="38"/>
      <c r="E790" s="38"/>
    </row>
    <row r="791" spans="4:5" x14ac:dyDescent="0.3">
      <c r="D791" s="38"/>
      <c r="E791" s="38"/>
    </row>
    <row r="792" spans="4:5" x14ac:dyDescent="0.3">
      <c r="D792" s="38"/>
      <c r="E792" s="38"/>
    </row>
    <row r="793" spans="4:5" x14ac:dyDescent="0.3">
      <c r="D793" s="38"/>
      <c r="E793" s="38"/>
    </row>
    <row r="794" spans="4:5" x14ac:dyDescent="0.3">
      <c r="D794" s="38"/>
      <c r="E794" s="38"/>
    </row>
    <row r="795" spans="4:5" x14ac:dyDescent="0.3">
      <c r="D795" s="38"/>
      <c r="E795" s="38"/>
    </row>
    <row r="796" spans="4:5" x14ac:dyDescent="0.3">
      <c r="D796" s="38"/>
      <c r="E796" s="38"/>
    </row>
    <row r="797" spans="4:5" x14ac:dyDescent="0.3">
      <c r="D797" s="38"/>
      <c r="E797" s="38"/>
    </row>
    <row r="798" spans="4:5" x14ac:dyDescent="0.3">
      <c r="D798" s="38"/>
      <c r="E798" s="38"/>
    </row>
    <row r="799" spans="4:5" x14ac:dyDescent="0.3">
      <c r="D799" s="38"/>
      <c r="E799" s="38"/>
    </row>
    <row r="800" spans="4:5" x14ac:dyDescent="0.3">
      <c r="D800" s="38"/>
      <c r="E800" s="38"/>
    </row>
    <row r="801" spans="4:5" x14ac:dyDescent="0.3">
      <c r="D801" s="38"/>
      <c r="E801" s="38"/>
    </row>
    <row r="802" spans="4:5" x14ac:dyDescent="0.3">
      <c r="D802" s="38"/>
      <c r="E802" s="38"/>
    </row>
    <row r="803" spans="4:5" x14ac:dyDescent="0.3">
      <c r="D803" s="38"/>
      <c r="E803" s="38"/>
    </row>
    <row r="804" spans="4:5" x14ac:dyDescent="0.3">
      <c r="D804" s="38"/>
      <c r="E804" s="38"/>
    </row>
    <row r="805" spans="4:5" x14ac:dyDescent="0.3">
      <c r="D805" s="38"/>
      <c r="E805" s="38"/>
    </row>
    <row r="806" spans="4:5" x14ac:dyDescent="0.3">
      <c r="D806" s="38"/>
      <c r="E806" s="38"/>
    </row>
    <row r="807" spans="4:5" x14ac:dyDescent="0.3">
      <c r="D807" s="38"/>
      <c r="E807" s="38"/>
    </row>
    <row r="808" spans="4:5" x14ac:dyDescent="0.3">
      <c r="D808" s="38"/>
      <c r="E808" s="38"/>
    </row>
    <row r="809" spans="4:5" x14ac:dyDescent="0.3">
      <c r="D809" s="38"/>
      <c r="E809" s="38"/>
    </row>
    <row r="810" spans="4:5" x14ac:dyDescent="0.3">
      <c r="D810" s="38"/>
      <c r="E810" s="38"/>
    </row>
    <row r="811" spans="4:5" x14ac:dyDescent="0.3">
      <c r="D811" s="38"/>
      <c r="E811" s="38"/>
    </row>
    <row r="812" spans="4:5" x14ac:dyDescent="0.3">
      <c r="D812" s="38"/>
      <c r="E812" s="38"/>
    </row>
    <row r="813" spans="4:5" x14ac:dyDescent="0.3">
      <c r="D813" s="38"/>
      <c r="E813" s="38"/>
    </row>
    <row r="814" spans="4:5" x14ac:dyDescent="0.3">
      <c r="D814" s="38"/>
      <c r="E814" s="38"/>
    </row>
    <row r="815" spans="4:5" x14ac:dyDescent="0.3">
      <c r="D815" s="38"/>
      <c r="E815" s="38"/>
    </row>
    <row r="816" spans="4:5" x14ac:dyDescent="0.3">
      <c r="D816" s="38"/>
      <c r="E816" s="38"/>
    </row>
    <row r="817" spans="4:5" x14ac:dyDescent="0.3">
      <c r="D817" s="38"/>
      <c r="E817" s="38"/>
    </row>
    <row r="818" spans="4:5" x14ac:dyDescent="0.3">
      <c r="D818" s="38"/>
      <c r="E818" s="38"/>
    </row>
    <row r="819" spans="4:5" x14ac:dyDescent="0.3">
      <c r="D819" s="38"/>
      <c r="E819" s="38"/>
    </row>
    <row r="820" spans="4:5" x14ac:dyDescent="0.3">
      <c r="D820" s="38"/>
      <c r="E820" s="38"/>
    </row>
    <row r="821" spans="4:5" x14ac:dyDescent="0.3">
      <c r="D821" s="38"/>
      <c r="E821" s="38"/>
    </row>
    <row r="822" spans="4:5" x14ac:dyDescent="0.3">
      <c r="D822" s="38"/>
      <c r="E822" s="38"/>
    </row>
    <row r="823" spans="4:5" x14ac:dyDescent="0.3">
      <c r="D823" s="38"/>
      <c r="E823" s="38"/>
    </row>
    <row r="824" spans="4:5" x14ac:dyDescent="0.3">
      <c r="D824" s="38"/>
      <c r="E824" s="38"/>
    </row>
    <row r="825" spans="4:5" x14ac:dyDescent="0.3">
      <c r="D825" s="38"/>
      <c r="E825" s="38"/>
    </row>
    <row r="826" spans="4:5" x14ac:dyDescent="0.3">
      <c r="D826" s="38"/>
      <c r="E826" s="38"/>
    </row>
    <row r="827" spans="4:5" x14ac:dyDescent="0.3">
      <c r="D827" s="38"/>
      <c r="E827" s="38"/>
    </row>
    <row r="828" spans="4:5" x14ac:dyDescent="0.3">
      <c r="D828" s="38"/>
      <c r="E828" s="38"/>
    </row>
    <row r="829" spans="4:5" x14ac:dyDescent="0.3">
      <c r="D829" s="38"/>
      <c r="E829" s="38"/>
    </row>
    <row r="830" spans="4:5" x14ac:dyDescent="0.3">
      <c r="D830" s="38"/>
      <c r="E830" s="38"/>
    </row>
    <row r="831" spans="4:5" x14ac:dyDescent="0.3">
      <c r="D831" s="38"/>
      <c r="E831" s="38"/>
    </row>
    <row r="832" spans="4:5" x14ac:dyDescent="0.3">
      <c r="D832" s="38"/>
      <c r="E832" s="38"/>
    </row>
    <row r="833" spans="4:5" x14ac:dyDescent="0.3">
      <c r="D833" s="38"/>
      <c r="E833" s="38"/>
    </row>
    <row r="834" spans="4:5" x14ac:dyDescent="0.3">
      <c r="D834" s="38"/>
      <c r="E834" s="38"/>
    </row>
    <row r="835" spans="4:5" x14ac:dyDescent="0.3">
      <c r="D835" s="38"/>
      <c r="E835" s="38"/>
    </row>
    <row r="836" spans="4:5" x14ac:dyDescent="0.3">
      <c r="D836" s="38"/>
      <c r="E836" s="38"/>
    </row>
    <row r="837" spans="4:5" x14ac:dyDescent="0.3">
      <c r="D837" s="38"/>
      <c r="E837" s="38"/>
    </row>
    <row r="838" spans="4:5" x14ac:dyDescent="0.3">
      <c r="D838" s="38"/>
      <c r="E838" s="38"/>
    </row>
    <row r="839" spans="4:5" x14ac:dyDescent="0.3">
      <c r="D839" s="38"/>
      <c r="E839" s="38"/>
    </row>
    <row r="840" spans="4:5" x14ac:dyDescent="0.3">
      <c r="D840" s="38"/>
      <c r="E840" s="38"/>
    </row>
    <row r="841" spans="4:5" x14ac:dyDescent="0.3">
      <c r="D841" s="38"/>
      <c r="E841" s="38"/>
    </row>
    <row r="842" spans="4:5" x14ac:dyDescent="0.3">
      <c r="D842" s="38"/>
      <c r="E842" s="38"/>
    </row>
    <row r="843" spans="4:5" x14ac:dyDescent="0.3">
      <c r="D843" s="38"/>
      <c r="E843" s="38"/>
    </row>
    <row r="844" spans="4:5" x14ac:dyDescent="0.3">
      <c r="D844" s="38"/>
      <c r="E844" s="38"/>
    </row>
    <row r="845" spans="4:5" x14ac:dyDescent="0.3">
      <c r="D845" s="38"/>
      <c r="E845" s="38"/>
    </row>
    <row r="846" spans="4:5" x14ac:dyDescent="0.3">
      <c r="D846" s="38"/>
      <c r="E846" s="38"/>
    </row>
    <row r="847" spans="4:5" x14ac:dyDescent="0.3">
      <c r="D847" s="38"/>
      <c r="E847" s="38"/>
    </row>
    <row r="848" spans="4:5" x14ac:dyDescent="0.3">
      <c r="D848" s="38"/>
      <c r="E848" s="38"/>
    </row>
    <row r="849" spans="4:5" x14ac:dyDescent="0.3">
      <c r="D849" s="38"/>
      <c r="E849" s="38"/>
    </row>
    <row r="850" spans="4:5" x14ac:dyDescent="0.3">
      <c r="D850" s="38"/>
      <c r="E850" s="38"/>
    </row>
    <row r="851" spans="4:5" x14ac:dyDescent="0.3">
      <c r="D851" s="38"/>
      <c r="E851" s="38"/>
    </row>
    <row r="852" spans="4:5" x14ac:dyDescent="0.3">
      <c r="D852" s="38"/>
      <c r="E852" s="38"/>
    </row>
    <row r="853" spans="4:5" x14ac:dyDescent="0.3">
      <c r="D853" s="38"/>
      <c r="E853" s="38"/>
    </row>
    <row r="854" spans="4:5" x14ac:dyDescent="0.3">
      <c r="D854" s="38"/>
      <c r="E854" s="38"/>
    </row>
    <row r="855" spans="4:5" x14ac:dyDescent="0.3">
      <c r="D855" s="38"/>
      <c r="E855" s="38"/>
    </row>
    <row r="856" spans="4:5" x14ac:dyDescent="0.3">
      <c r="D856" s="38"/>
      <c r="E856" s="38"/>
    </row>
    <row r="857" spans="4:5" x14ac:dyDescent="0.3">
      <c r="D857" s="38"/>
      <c r="E857" s="38"/>
    </row>
    <row r="858" spans="4:5" x14ac:dyDescent="0.3">
      <c r="D858" s="38"/>
      <c r="E858" s="38"/>
    </row>
    <row r="859" spans="4:5" x14ac:dyDescent="0.3">
      <c r="D859" s="38"/>
      <c r="E859" s="38"/>
    </row>
    <row r="860" spans="4:5" x14ac:dyDescent="0.3">
      <c r="D860" s="38"/>
      <c r="E860" s="38"/>
    </row>
    <row r="861" spans="4:5" x14ac:dyDescent="0.3">
      <c r="D861" s="38"/>
      <c r="E861" s="38"/>
    </row>
    <row r="862" spans="4:5" x14ac:dyDescent="0.3">
      <c r="D862" s="38"/>
      <c r="E862" s="38"/>
    </row>
    <row r="863" spans="4:5" x14ac:dyDescent="0.3">
      <c r="D863" s="38"/>
      <c r="E863" s="38"/>
    </row>
    <row r="864" spans="4:5" x14ac:dyDescent="0.3">
      <c r="D864" s="38"/>
      <c r="E864" s="38"/>
    </row>
    <row r="865" spans="4:5" x14ac:dyDescent="0.3">
      <c r="D865" s="38"/>
      <c r="E865" s="38"/>
    </row>
    <row r="866" spans="4:5" x14ac:dyDescent="0.3">
      <c r="D866" s="38"/>
      <c r="E866" s="38"/>
    </row>
    <row r="867" spans="4:5" x14ac:dyDescent="0.3">
      <c r="D867" s="38"/>
      <c r="E867" s="38"/>
    </row>
    <row r="868" spans="4:5" x14ac:dyDescent="0.3">
      <c r="D868" s="38"/>
      <c r="E868" s="38"/>
    </row>
    <row r="869" spans="4:5" x14ac:dyDescent="0.3">
      <c r="D869" s="38"/>
      <c r="E869" s="38"/>
    </row>
    <row r="870" spans="4:5" x14ac:dyDescent="0.3">
      <c r="D870" s="38"/>
      <c r="E870" s="38"/>
    </row>
    <row r="871" spans="4:5" x14ac:dyDescent="0.3">
      <c r="D871" s="38"/>
      <c r="E871" s="38"/>
    </row>
    <row r="872" spans="4:5" x14ac:dyDescent="0.3">
      <c r="D872" s="38"/>
      <c r="E872" s="38"/>
    </row>
    <row r="873" spans="4:5" x14ac:dyDescent="0.3">
      <c r="D873" s="38"/>
      <c r="E873" s="38"/>
    </row>
    <row r="874" spans="4:5" x14ac:dyDescent="0.3">
      <c r="D874" s="38"/>
      <c r="E874" s="38"/>
    </row>
    <row r="875" spans="4:5" x14ac:dyDescent="0.3">
      <c r="D875" s="38"/>
      <c r="E875" s="38"/>
    </row>
    <row r="876" spans="4:5" x14ac:dyDescent="0.3">
      <c r="D876" s="38"/>
      <c r="E876" s="38"/>
    </row>
    <row r="877" spans="4:5" x14ac:dyDescent="0.3">
      <c r="D877" s="38"/>
      <c r="E877" s="38"/>
    </row>
    <row r="878" spans="4:5" x14ac:dyDescent="0.3">
      <c r="D878" s="38"/>
      <c r="E878" s="38"/>
    </row>
    <row r="879" spans="4:5" x14ac:dyDescent="0.3">
      <c r="D879" s="38"/>
      <c r="E879" s="38"/>
    </row>
    <row r="880" spans="4:5" x14ac:dyDescent="0.3">
      <c r="D880" s="38"/>
      <c r="E880" s="38"/>
    </row>
    <row r="881" spans="4:5" x14ac:dyDescent="0.3">
      <c r="D881" s="38"/>
      <c r="E881" s="38"/>
    </row>
    <row r="882" spans="4:5" x14ac:dyDescent="0.3">
      <c r="D882" s="38"/>
      <c r="E882" s="38"/>
    </row>
    <row r="883" spans="4:5" x14ac:dyDescent="0.3">
      <c r="D883" s="38"/>
      <c r="E883" s="38"/>
    </row>
    <row r="884" spans="4:5" x14ac:dyDescent="0.3">
      <c r="D884" s="38"/>
      <c r="E884" s="38"/>
    </row>
    <row r="885" spans="4:5" x14ac:dyDescent="0.3">
      <c r="D885" s="38"/>
      <c r="E885" s="38"/>
    </row>
    <row r="886" spans="4:5" x14ac:dyDescent="0.3">
      <c r="D886" s="38"/>
      <c r="E886" s="38"/>
    </row>
    <row r="887" spans="4:5" x14ac:dyDescent="0.3">
      <c r="D887" s="38"/>
      <c r="E887" s="38"/>
    </row>
    <row r="888" spans="4:5" x14ac:dyDescent="0.3">
      <c r="D888" s="38"/>
      <c r="E888" s="38"/>
    </row>
    <row r="889" spans="4:5" x14ac:dyDescent="0.3">
      <c r="D889" s="38"/>
      <c r="E889" s="38"/>
    </row>
    <row r="890" spans="4:5" x14ac:dyDescent="0.3">
      <c r="D890" s="38"/>
      <c r="E890" s="38"/>
    </row>
    <row r="891" spans="4:5" x14ac:dyDescent="0.3">
      <c r="D891" s="38"/>
      <c r="E891" s="38"/>
    </row>
    <row r="892" spans="4:5" x14ac:dyDescent="0.3">
      <c r="D892" s="38"/>
      <c r="E892" s="38"/>
    </row>
    <row r="893" spans="4:5" x14ac:dyDescent="0.3">
      <c r="D893" s="38"/>
      <c r="E893" s="38"/>
    </row>
    <row r="894" spans="4:5" x14ac:dyDescent="0.3">
      <c r="D894" s="38"/>
      <c r="E894" s="38"/>
    </row>
    <row r="895" spans="4:5" x14ac:dyDescent="0.3">
      <c r="D895" s="38"/>
      <c r="E895" s="38"/>
    </row>
    <row r="896" spans="4:5" x14ac:dyDescent="0.3">
      <c r="D896" s="38"/>
      <c r="E896" s="38"/>
    </row>
    <row r="897" spans="4:5" x14ac:dyDescent="0.3">
      <c r="D897" s="38"/>
      <c r="E897" s="38"/>
    </row>
    <row r="898" spans="4:5" x14ac:dyDescent="0.3">
      <c r="D898" s="38"/>
      <c r="E898" s="38"/>
    </row>
    <row r="899" spans="4:5" x14ac:dyDescent="0.3">
      <c r="D899" s="38"/>
      <c r="E899" s="38"/>
    </row>
    <row r="900" spans="4:5" x14ac:dyDescent="0.3">
      <c r="D900" s="38"/>
      <c r="E900" s="38"/>
    </row>
    <row r="901" spans="4:5" x14ac:dyDescent="0.3">
      <c r="D901" s="38"/>
      <c r="E901" s="38"/>
    </row>
    <row r="902" spans="4:5" x14ac:dyDescent="0.3">
      <c r="D902" s="38"/>
      <c r="E902" s="38"/>
    </row>
    <row r="903" spans="4:5" x14ac:dyDescent="0.3">
      <c r="D903" s="38"/>
      <c r="E903" s="38"/>
    </row>
    <row r="904" spans="4:5" x14ac:dyDescent="0.3">
      <c r="D904" s="38"/>
      <c r="E904" s="38"/>
    </row>
    <row r="905" spans="4:5" x14ac:dyDescent="0.3">
      <c r="D905" s="38"/>
      <c r="E905" s="38"/>
    </row>
    <row r="906" spans="4:5" x14ac:dyDescent="0.3">
      <c r="D906" s="38"/>
      <c r="E906" s="38"/>
    </row>
    <row r="907" spans="4:5" x14ac:dyDescent="0.3">
      <c r="D907" s="38"/>
      <c r="E907" s="38"/>
    </row>
    <row r="908" spans="4:5" x14ac:dyDescent="0.3">
      <c r="D908" s="38"/>
      <c r="E908" s="38"/>
    </row>
    <row r="909" spans="4:5" x14ac:dyDescent="0.3">
      <c r="D909" s="38"/>
      <c r="E909" s="38"/>
    </row>
    <row r="910" spans="4:5" x14ac:dyDescent="0.3">
      <c r="D910" s="38"/>
      <c r="E910" s="38"/>
    </row>
    <row r="911" spans="4:5" x14ac:dyDescent="0.3">
      <c r="D911" s="38"/>
      <c r="E911" s="38"/>
    </row>
    <row r="912" spans="4:5" x14ac:dyDescent="0.3">
      <c r="D912" s="38"/>
      <c r="E912" s="38"/>
    </row>
    <row r="913" spans="4:5" x14ac:dyDescent="0.3">
      <c r="D913" s="38"/>
      <c r="E913" s="38"/>
    </row>
    <row r="914" spans="4:5" x14ac:dyDescent="0.3">
      <c r="D914" s="38"/>
      <c r="E914" s="38"/>
    </row>
    <row r="915" spans="4:5" x14ac:dyDescent="0.3">
      <c r="D915" s="38"/>
      <c r="E915" s="38"/>
    </row>
    <row r="916" spans="4:5" x14ac:dyDescent="0.3">
      <c r="D916" s="38"/>
      <c r="E916" s="38"/>
    </row>
    <row r="917" spans="4:5" x14ac:dyDescent="0.3">
      <c r="D917" s="38"/>
      <c r="E917" s="38"/>
    </row>
    <row r="918" spans="4:5" x14ac:dyDescent="0.3">
      <c r="D918" s="38"/>
      <c r="E918" s="38"/>
    </row>
    <row r="919" spans="4:5" x14ac:dyDescent="0.3">
      <c r="D919" s="38"/>
      <c r="E919" s="38"/>
    </row>
    <row r="920" spans="4:5" x14ac:dyDescent="0.3">
      <c r="D920" s="38"/>
      <c r="E920" s="38"/>
    </row>
    <row r="921" spans="4:5" x14ac:dyDescent="0.3">
      <c r="D921" s="38"/>
      <c r="E921" s="38"/>
    </row>
    <row r="922" spans="4:5" x14ac:dyDescent="0.3">
      <c r="D922" s="38"/>
      <c r="E922" s="38"/>
    </row>
    <row r="923" spans="4:5" x14ac:dyDescent="0.3">
      <c r="D923" s="38"/>
      <c r="E923" s="38"/>
    </row>
    <row r="924" spans="4:5" x14ac:dyDescent="0.3">
      <c r="D924" s="38"/>
      <c r="E924" s="38"/>
    </row>
    <row r="925" spans="4:5" x14ac:dyDescent="0.3">
      <c r="D925" s="38"/>
      <c r="E925" s="38"/>
    </row>
    <row r="926" spans="4:5" x14ac:dyDescent="0.3">
      <c r="D926" s="38"/>
      <c r="E926" s="38"/>
    </row>
    <row r="927" spans="4:5" x14ac:dyDescent="0.3">
      <c r="D927" s="38"/>
      <c r="E927" s="38"/>
    </row>
    <row r="928" spans="4:5" x14ac:dyDescent="0.3">
      <c r="D928" s="38"/>
      <c r="E928" s="38"/>
    </row>
    <row r="929" spans="4:5" x14ac:dyDescent="0.3">
      <c r="D929" s="38"/>
      <c r="E929" s="38"/>
    </row>
    <row r="930" spans="4:5" x14ac:dyDescent="0.3">
      <c r="D930" s="38"/>
      <c r="E930" s="38"/>
    </row>
    <row r="931" spans="4:5" x14ac:dyDescent="0.3">
      <c r="D931" s="38"/>
      <c r="E931" s="38"/>
    </row>
    <row r="932" spans="4:5" x14ac:dyDescent="0.3">
      <c r="D932" s="38"/>
      <c r="E932" s="38"/>
    </row>
    <row r="933" spans="4:5" x14ac:dyDescent="0.3">
      <c r="D933" s="38"/>
      <c r="E933" s="38"/>
    </row>
    <row r="934" spans="4:5" x14ac:dyDescent="0.3">
      <c r="D934" s="38"/>
      <c r="E934" s="38"/>
    </row>
    <row r="935" spans="4:5" x14ac:dyDescent="0.3">
      <c r="D935" s="38"/>
      <c r="E935" s="38"/>
    </row>
    <row r="936" spans="4:5" x14ac:dyDescent="0.3">
      <c r="D936" s="38"/>
      <c r="E936" s="38"/>
    </row>
    <row r="937" spans="4:5" x14ac:dyDescent="0.3">
      <c r="D937" s="38"/>
      <c r="E937" s="38"/>
    </row>
    <row r="938" spans="4:5" x14ac:dyDescent="0.3">
      <c r="D938" s="38"/>
      <c r="E938" s="38"/>
    </row>
    <row r="939" spans="4:5" x14ac:dyDescent="0.3">
      <c r="D939" s="38"/>
      <c r="E939" s="38"/>
    </row>
    <row r="940" spans="4:5" x14ac:dyDescent="0.3">
      <c r="D940" s="38"/>
      <c r="E940" s="38"/>
    </row>
    <row r="941" spans="4:5" x14ac:dyDescent="0.3">
      <c r="D941" s="38"/>
      <c r="E941" s="38"/>
    </row>
    <row r="942" spans="4:5" x14ac:dyDescent="0.3">
      <c r="D942" s="38"/>
      <c r="E942" s="38"/>
    </row>
    <row r="943" spans="4:5" x14ac:dyDescent="0.3">
      <c r="D943" s="38"/>
      <c r="E943" s="38"/>
    </row>
    <row r="944" spans="4:5" x14ac:dyDescent="0.3">
      <c r="D944" s="38"/>
      <c r="E944" s="38"/>
    </row>
    <row r="945" spans="4:5" x14ac:dyDescent="0.3">
      <c r="D945" s="38"/>
      <c r="E945" s="38"/>
    </row>
    <row r="946" spans="4:5" x14ac:dyDescent="0.3">
      <c r="D946" s="38"/>
      <c r="E946" s="38"/>
    </row>
    <row r="947" spans="4:5" x14ac:dyDescent="0.3">
      <c r="D947" s="38"/>
      <c r="E947" s="38"/>
    </row>
    <row r="948" spans="4:5" x14ac:dyDescent="0.3">
      <c r="D948" s="38"/>
      <c r="E948" s="38"/>
    </row>
    <row r="949" spans="4:5" x14ac:dyDescent="0.3">
      <c r="D949" s="38"/>
      <c r="E949" s="38"/>
    </row>
    <row r="950" spans="4:5" x14ac:dyDescent="0.3">
      <c r="D950" s="38"/>
      <c r="E950" s="38"/>
    </row>
    <row r="951" spans="4:5" x14ac:dyDescent="0.3">
      <c r="D951" s="38"/>
      <c r="E951" s="38"/>
    </row>
    <row r="952" spans="4:5" x14ac:dyDescent="0.3">
      <c r="D952" s="38"/>
      <c r="E952" s="38"/>
    </row>
    <row r="953" spans="4:5" x14ac:dyDescent="0.3">
      <c r="D953" s="38"/>
      <c r="E953" s="38"/>
    </row>
    <row r="954" spans="4:5" x14ac:dyDescent="0.3">
      <c r="D954" s="38"/>
      <c r="E954" s="38"/>
    </row>
    <row r="955" spans="4:5" x14ac:dyDescent="0.3">
      <c r="D955" s="38"/>
      <c r="E955" s="38"/>
    </row>
    <row r="956" spans="4:5" x14ac:dyDescent="0.3">
      <c r="D956" s="38"/>
      <c r="E956" s="38"/>
    </row>
    <row r="957" spans="4:5" x14ac:dyDescent="0.3">
      <c r="D957" s="38"/>
      <c r="E957" s="38"/>
    </row>
    <row r="958" spans="4:5" x14ac:dyDescent="0.3">
      <c r="D958" s="38"/>
      <c r="E958" s="38"/>
    </row>
    <row r="959" spans="4:5" x14ac:dyDescent="0.3">
      <c r="D959" s="38"/>
      <c r="E959" s="38"/>
    </row>
    <row r="960" spans="4:5" x14ac:dyDescent="0.3">
      <c r="D960" s="38"/>
      <c r="E960" s="38"/>
    </row>
    <row r="961" spans="4:5" x14ac:dyDescent="0.3">
      <c r="D961" s="38"/>
      <c r="E961" s="38"/>
    </row>
    <row r="962" spans="4:5" x14ac:dyDescent="0.3">
      <c r="D962" s="38"/>
      <c r="E962" s="38"/>
    </row>
    <row r="963" spans="4:5" x14ac:dyDescent="0.3">
      <c r="D963" s="38"/>
      <c r="E963" s="38"/>
    </row>
    <row r="964" spans="4:5" x14ac:dyDescent="0.3">
      <c r="D964" s="38"/>
      <c r="E964" s="38"/>
    </row>
    <row r="965" spans="4:5" x14ac:dyDescent="0.3">
      <c r="D965" s="38"/>
      <c r="E965" s="38"/>
    </row>
    <row r="966" spans="4:5" x14ac:dyDescent="0.3">
      <c r="D966" s="38"/>
      <c r="E966" s="38"/>
    </row>
    <row r="967" spans="4:5" x14ac:dyDescent="0.3">
      <c r="D967" s="38"/>
      <c r="E967" s="38"/>
    </row>
    <row r="968" spans="4:5" x14ac:dyDescent="0.3">
      <c r="D968" s="38"/>
      <c r="E968" s="38"/>
    </row>
    <row r="969" spans="4:5" x14ac:dyDescent="0.3">
      <c r="D969" s="38"/>
      <c r="E969" s="38"/>
    </row>
    <row r="970" spans="4:5" x14ac:dyDescent="0.3">
      <c r="D970" s="38"/>
      <c r="E970" s="38"/>
    </row>
    <row r="971" spans="4:5" x14ac:dyDescent="0.3">
      <c r="D971" s="38"/>
      <c r="E971" s="38"/>
    </row>
    <row r="972" spans="4:5" x14ac:dyDescent="0.3">
      <c r="D972" s="38"/>
      <c r="E972" s="38"/>
    </row>
    <row r="973" spans="4:5" x14ac:dyDescent="0.3">
      <c r="D973" s="38"/>
      <c r="E973" s="38"/>
    </row>
    <row r="974" spans="4:5" x14ac:dyDescent="0.3">
      <c r="D974" s="38"/>
      <c r="E974" s="38"/>
    </row>
    <row r="975" spans="4:5" x14ac:dyDescent="0.3">
      <c r="D975" s="38"/>
      <c r="E975" s="38"/>
    </row>
    <row r="976" spans="4:5" x14ac:dyDescent="0.3">
      <c r="D976" s="38"/>
      <c r="E976" s="38"/>
    </row>
    <row r="977" spans="4:5" x14ac:dyDescent="0.3">
      <c r="D977" s="38"/>
      <c r="E977" s="38"/>
    </row>
    <row r="978" spans="4:5" x14ac:dyDescent="0.3">
      <c r="D978" s="38"/>
      <c r="E978" s="38"/>
    </row>
    <row r="979" spans="4:5" x14ac:dyDescent="0.3">
      <c r="D979" s="38"/>
      <c r="E979" s="38"/>
    </row>
    <row r="980" spans="4:5" x14ac:dyDescent="0.3">
      <c r="D980" s="38"/>
      <c r="E980" s="38"/>
    </row>
    <row r="981" spans="4:5" x14ac:dyDescent="0.3">
      <c r="D981" s="38"/>
      <c r="E981" s="38"/>
    </row>
    <row r="982" spans="4:5" x14ac:dyDescent="0.3">
      <c r="D982" s="38"/>
      <c r="E982" s="38"/>
    </row>
    <row r="983" spans="4:5" x14ac:dyDescent="0.3">
      <c r="D983" s="38"/>
      <c r="E983" s="38"/>
    </row>
    <row r="984" spans="4:5" x14ac:dyDescent="0.3">
      <c r="D984" s="38"/>
      <c r="E984" s="38"/>
    </row>
    <row r="985" spans="4:5" x14ac:dyDescent="0.3">
      <c r="D985" s="38"/>
      <c r="E985" s="38"/>
    </row>
    <row r="986" spans="4:5" x14ac:dyDescent="0.3">
      <c r="D986" s="38"/>
      <c r="E986" s="38"/>
    </row>
    <row r="987" spans="4:5" x14ac:dyDescent="0.3">
      <c r="D987" s="38"/>
      <c r="E987" s="38"/>
    </row>
    <row r="988" spans="4:5" x14ac:dyDescent="0.3">
      <c r="D988" s="38"/>
      <c r="E988" s="38"/>
    </row>
    <row r="989" spans="4:5" x14ac:dyDescent="0.3">
      <c r="D989" s="38"/>
      <c r="E989" s="38"/>
    </row>
    <row r="990" spans="4:5" x14ac:dyDescent="0.3">
      <c r="D990" s="38"/>
      <c r="E990" s="38"/>
    </row>
    <row r="991" spans="4:5" x14ac:dyDescent="0.3">
      <c r="D991" s="38"/>
      <c r="E991" s="38"/>
    </row>
    <row r="992" spans="4:5" x14ac:dyDescent="0.3">
      <c r="D992" s="38"/>
      <c r="E992" s="38"/>
    </row>
    <row r="993" spans="4:5" x14ac:dyDescent="0.3">
      <c r="D993" s="38"/>
      <c r="E993" s="38"/>
    </row>
    <row r="994" spans="4:5" x14ac:dyDescent="0.3">
      <c r="D994" s="38"/>
      <c r="E994" s="38"/>
    </row>
    <row r="995" spans="4:5" x14ac:dyDescent="0.3">
      <c r="D995" s="38"/>
      <c r="E995" s="38"/>
    </row>
    <row r="996" spans="4:5" x14ac:dyDescent="0.3">
      <c r="D996" s="38"/>
      <c r="E996" s="38"/>
    </row>
    <row r="997" spans="4:5" x14ac:dyDescent="0.3">
      <c r="D997" s="38"/>
      <c r="E997" s="38"/>
    </row>
    <row r="998" spans="4:5" x14ac:dyDescent="0.3">
      <c r="D998" s="38"/>
      <c r="E998" s="38"/>
    </row>
    <row r="999" spans="4:5" x14ac:dyDescent="0.3">
      <c r="D999" s="38"/>
      <c r="E999" s="38"/>
    </row>
    <row r="1000" spans="4:5" x14ac:dyDescent="0.3">
      <c r="D1000" s="38"/>
      <c r="E1000" s="38"/>
    </row>
    <row r="1001" spans="4:5" x14ac:dyDescent="0.3">
      <c r="D1001" s="38"/>
      <c r="E1001" s="38"/>
    </row>
    <row r="1002" spans="4:5" x14ac:dyDescent="0.3">
      <c r="D1002" s="38"/>
      <c r="E1002" s="38"/>
    </row>
    <row r="1003" spans="4:5" x14ac:dyDescent="0.3">
      <c r="D1003" s="38"/>
      <c r="E1003" s="38"/>
    </row>
    <row r="1004" spans="4:5" x14ac:dyDescent="0.3">
      <c r="D1004" s="38"/>
      <c r="E1004" s="38"/>
    </row>
    <row r="1005" spans="4:5" x14ac:dyDescent="0.3">
      <c r="D1005" s="38"/>
      <c r="E1005" s="38"/>
    </row>
    <row r="1006" spans="4:5" x14ac:dyDescent="0.3">
      <c r="D1006" s="38"/>
      <c r="E1006" s="38"/>
    </row>
    <row r="1007" spans="4:5" x14ac:dyDescent="0.3">
      <c r="D1007" s="38"/>
      <c r="E1007" s="38"/>
    </row>
    <row r="1008" spans="4:5" x14ac:dyDescent="0.3">
      <c r="D1008" s="38"/>
      <c r="E1008" s="38"/>
    </row>
    <row r="1009" spans="4:5" x14ac:dyDescent="0.3">
      <c r="D1009" s="38"/>
      <c r="E1009" s="38"/>
    </row>
    <row r="1010" spans="4:5" x14ac:dyDescent="0.3">
      <c r="D1010" s="38"/>
      <c r="E1010" s="38"/>
    </row>
    <row r="1011" spans="4:5" x14ac:dyDescent="0.3">
      <c r="D1011" s="38"/>
      <c r="E1011" s="38"/>
    </row>
    <row r="1012" spans="4:5" x14ac:dyDescent="0.3">
      <c r="D1012" s="38"/>
      <c r="E1012" s="38"/>
    </row>
    <row r="1013" spans="4:5" x14ac:dyDescent="0.3">
      <c r="D1013" s="38"/>
      <c r="E1013" s="38"/>
    </row>
    <row r="1014" spans="4:5" x14ac:dyDescent="0.3">
      <c r="D1014" s="38"/>
      <c r="E1014" s="38"/>
    </row>
    <row r="1015" spans="4:5" x14ac:dyDescent="0.3">
      <c r="D1015" s="38"/>
      <c r="E1015" s="38"/>
    </row>
    <row r="1016" spans="4:5" x14ac:dyDescent="0.3">
      <c r="D1016" s="38"/>
      <c r="E1016" s="38"/>
    </row>
    <row r="1017" spans="4:5" x14ac:dyDescent="0.3">
      <c r="D1017" s="38"/>
      <c r="E1017" s="38"/>
    </row>
    <row r="1018" spans="4:5" x14ac:dyDescent="0.3">
      <c r="D1018" s="38"/>
      <c r="E1018" s="38"/>
    </row>
    <row r="1019" spans="4:5" x14ac:dyDescent="0.3">
      <c r="D1019" s="38"/>
      <c r="E1019" s="38"/>
    </row>
    <row r="1020" spans="4:5" x14ac:dyDescent="0.3">
      <c r="D1020" s="38"/>
      <c r="E1020" s="38"/>
    </row>
    <row r="1021" spans="4:5" x14ac:dyDescent="0.3">
      <c r="D1021" s="38"/>
      <c r="E1021" s="38"/>
    </row>
    <row r="1022" spans="4:5" x14ac:dyDescent="0.3">
      <c r="D1022" s="38"/>
      <c r="E1022" s="38"/>
    </row>
    <row r="1023" spans="4:5" x14ac:dyDescent="0.3">
      <c r="D1023" s="38"/>
      <c r="E1023" s="38"/>
    </row>
    <row r="1024" spans="4:5" x14ac:dyDescent="0.3">
      <c r="D1024" s="38"/>
      <c r="E1024" s="38"/>
    </row>
    <row r="1025" spans="4:5" x14ac:dyDescent="0.3">
      <c r="D1025" s="38"/>
      <c r="E1025" s="38"/>
    </row>
    <row r="1026" spans="4:5" x14ac:dyDescent="0.3">
      <c r="D1026" s="38"/>
      <c r="E1026" s="38"/>
    </row>
    <row r="1027" spans="4:5" x14ac:dyDescent="0.3">
      <c r="D1027" s="38"/>
      <c r="E1027" s="38"/>
    </row>
    <row r="1028" spans="4:5" x14ac:dyDescent="0.3">
      <c r="D1028" s="38"/>
      <c r="E1028" s="38"/>
    </row>
    <row r="1029" spans="4:5" x14ac:dyDescent="0.3">
      <c r="D1029" s="38"/>
      <c r="E1029" s="38"/>
    </row>
    <row r="1030" spans="4:5" x14ac:dyDescent="0.3">
      <c r="D1030" s="38"/>
      <c r="E1030" s="38"/>
    </row>
    <row r="1031" spans="4:5" x14ac:dyDescent="0.3">
      <c r="D1031" s="38"/>
      <c r="E1031" s="38"/>
    </row>
    <row r="1032" spans="4:5" x14ac:dyDescent="0.3">
      <c r="D1032" s="38"/>
      <c r="E1032" s="38"/>
    </row>
    <row r="1033" spans="4:5" x14ac:dyDescent="0.3">
      <c r="D1033" s="38"/>
      <c r="E1033" s="38"/>
    </row>
    <row r="1034" spans="4:5" x14ac:dyDescent="0.3">
      <c r="D1034" s="38"/>
      <c r="E1034" s="38"/>
    </row>
    <row r="1035" spans="4:5" x14ac:dyDescent="0.3">
      <c r="D1035" s="38"/>
      <c r="E1035" s="38"/>
    </row>
    <row r="1036" spans="4:5" x14ac:dyDescent="0.3">
      <c r="D1036" s="38"/>
      <c r="E1036" s="38"/>
    </row>
    <row r="1037" spans="4:5" x14ac:dyDescent="0.3">
      <c r="D1037" s="38"/>
      <c r="E1037" s="38"/>
    </row>
    <row r="1038" spans="4:5" x14ac:dyDescent="0.3">
      <c r="D1038" s="38"/>
      <c r="E1038" s="38"/>
    </row>
    <row r="1039" spans="4:5" x14ac:dyDescent="0.3">
      <c r="D1039" s="38"/>
      <c r="E1039" s="38"/>
    </row>
    <row r="1040" spans="4:5" x14ac:dyDescent="0.3">
      <c r="D1040" s="38"/>
      <c r="E1040" s="38"/>
    </row>
    <row r="1041" spans="4:5" x14ac:dyDescent="0.3">
      <c r="D1041" s="38"/>
      <c r="E1041" s="38"/>
    </row>
    <row r="1042" spans="4:5" x14ac:dyDescent="0.3">
      <c r="D1042" s="38"/>
      <c r="E1042" s="38"/>
    </row>
    <row r="1043" spans="4:5" x14ac:dyDescent="0.3">
      <c r="D1043" s="38"/>
      <c r="E1043" s="38"/>
    </row>
    <row r="1044" spans="4:5" x14ac:dyDescent="0.3">
      <c r="D1044" s="38"/>
      <c r="E1044" s="38"/>
    </row>
    <row r="1045" spans="4:5" x14ac:dyDescent="0.3">
      <c r="D1045" s="38"/>
      <c r="E1045" s="38"/>
    </row>
    <row r="1046" spans="4:5" x14ac:dyDescent="0.3">
      <c r="D1046" s="38"/>
      <c r="E1046" s="38"/>
    </row>
    <row r="1047" spans="4:5" x14ac:dyDescent="0.3">
      <c r="D1047" s="38"/>
      <c r="E1047" s="38"/>
    </row>
    <row r="1048" spans="4:5" x14ac:dyDescent="0.3">
      <c r="D1048" s="38"/>
      <c r="E1048" s="38"/>
    </row>
    <row r="1049" spans="4:5" x14ac:dyDescent="0.3">
      <c r="D1049" s="38"/>
      <c r="E1049" s="38"/>
    </row>
    <row r="1050" spans="4:5" x14ac:dyDescent="0.3">
      <c r="D1050" s="38"/>
      <c r="E1050" s="38"/>
    </row>
    <row r="1051" spans="4:5" x14ac:dyDescent="0.3">
      <c r="D1051" s="38"/>
      <c r="E1051" s="38"/>
    </row>
    <row r="1052" spans="4:5" x14ac:dyDescent="0.3">
      <c r="D1052" s="38"/>
      <c r="E1052" s="38"/>
    </row>
    <row r="1053" spans="4:5" x14ac:dyDescent="0.3">
      <c r="D1053" s="38"/>
      <c r="E1053" s="38"/>
    </row>
    <row r="1054" spans="4:5" x14ac:dyDescent="0.3">
      <c r="D1054" s="38"/>
      <c r="E1054" s="38"/>
    </row>
    <row r="1055" spans="4:5" x14ac:dyDescent="0.3">
      <c r="D1055" s="38"/>
      <c r="E1055" s="38"/>
    </row>
    <row r="1056" spans="4:5" x14ac:dyDescent="0.3">
      <c r="D1056" s="38"/>
      <c r="E1056" s="38"/>
    </row>
    <row r="1057" spans="4:5" x14ac:dyDescent="0.3">
      <c r="D1057" s="38"/>
      <c r="E1057" s="38"/>
    </row>
    <row r="1058" spans="4:5" x14ac:dyDescent="0.3">
      <c r="D1058" s="38"/>
      <c r="E1058" s="38"/>
    </row>
    <row r="1059" spans="4:5" x14ac:dyDescent="0.3">
      <c r="D1059" s="38"/>
      <c r="E1059" s="38"/>
    </row>
    <row r="1060" spans="4:5" x14ac:dyDescent="0.3">
      <c r="D1060" s="38"/>
      <c r="E1060" s="38"/>
    </row>
    <row r="1061" spans="4:5" x14ac:dyDescent="0.3">
      <c r="D1061" s="38"/>
      <c r="E1061" s="38"/>
    </row>
    <row r="1062" spans="4:5" x14ac:dyDescent="0.3">
      <c r="D1062" s="38"/>
      <c r="E1062" s="38"/>
    </row>
    <row r="1063" spans="4:5" x14ac:dyDescent="0.3">
      <c r="D1063" s="38"/>
      <c r="E1063" s="38"/>
    </row>
    <row r="1064" spans="4:5" x14ac:dyDescent="0.3">
      <c r="D1064" s="38"/>
      <c r="E1064" s="38"/>
    </row>
    <row r="1065" spans="4:5" x14ac:dyDescent="0.3">
      <c r="D1065" s="38"/>
      <c r="E1065" s="38"/>
    </row>
    <row r="1066" spans="4:5" x14ac:dyDescent="0.3">
      <c r="D1066" s="38"/>
      <c r="E1066" s="38"/>
    </row>
    <row r="1067" spans="4:5" x14ac:dyDescent="0.3">
      <c r="D1067" s="38"/>
      <c r="E1067" s="38"/>
    </row>
    <row r="1068" spans="4:5" x14ac:dyDescent="0.3">
      <c r="D1068" s="38"/>
      <c r="E1068" s="38"/>
    </row>
    <row r="1069" spans="4:5" x14ac:dyDescent="0.3">
      <c r="D1069" s="38"/>
      <c r="E1069" s="38"/>
    </row>
    <row r="1070" spans="4:5" x14ac:dyDescent="0.3">
      <c r="D1070" s="38"/>
      <c r="E1070" s="38"/>
    </row>
    <row r="1071" spans="4:5" x14ac:dyDescent="0.3">
      <c r="D1071" s="38"/>
      <c r="E1071" s="38"/>
    </row>
    <row r="1072" spans="4:5" x14ac:dyDescent="0.3">
      <c r="D1072" s="38"/>
      <c r="E1072" s="38"/>
    </row>
    <row r="1073" spans="4:5" x14ac:dyDescent="0.3">
      <c r="D1073" s="38"/>
      <c r="E1073" s="38"/>
    </row>
    <row r="1074" spans="4:5" x14ac:dyDescent="0.3">
      <c r="D1074" s="38"/>
      <c r="E1074" s="38"/>
    </row>
    <row r="1075" spans="4:5" x14ac:dyDescent="0.3">
      <c r="D1075" s="38"/>
      <c r="E1075" s="38"/>
    </row>
    <row r="1076" spans="4:5" x14ac:dyDescent="0.3">
      <c r="D1076" s="38"/>
      <c r="E1076" s="38"/>
    </row>
    <row r="1077" spans="4:5" x14ac:dyDescent="0.3">
      <c r="D1077" s="38"/>
      <c r="E1077" s="38"/>
    </row>
    <row r="1078" spans="4:5" x14ac:dyDescent="0.3">
      <c r="D1078" s="38"/>
      <c r="E1078" s="38"/>
    </row>
    <row r="1079" spans="4:5" x14ac:dyDescent="0.3">
      <c r="D1079" s="38"/>
      <c r="E1079" s="38"/>
    </row>
    <row r="1080" spans="4:5" x14ac:dyDescent="0.3">
      <c r="D1080" s="38"/>
      <c r="E1080" s="38"/>
    </row>
    <row r="1081" spans="4:5" x14ac:dyDescent="0.3">
      <c r="D1081" s="38"/>
      <c r="E1081" s="38"/>
    </row>
    <row r="1082" spans="4:5" x14ac:dyDescent="0.3">
      <c r="D1082" s="38"/>
      <c r="E1082" s="38"/>
    </row>
    <row r="1083" spans="4:5" x14ac:dyDescent="0.3">
      <c r="D1083" s="38"/>
      <c r="E1083" s="38"/>
    </row>
    <row r="1084" spans="4:5" x14ac:dyDescent="0.3">
      <c r="D1084" s="38"/>
      <c r="E1084" s="38"/>
    </row>
    <row r="1085" spans="4:5" x14ac:dyDescent="0.3">
      <c r="D1085" s="38"/>
      <c r="E1085" s="38"/>
    </row>
    <row r="1086" spans="4:5" x14ac:dyDescent="0.3">
      <c r="D1086" s="38"/>
      <c r="E1086" s="38"/>
    </row>
    <row r="1087" spans="4:5" x14ac:dyDescent="0.3">
      <c r="D1087" s="38"/>
      <c r="E1087" s="38"/>
    </row>
    <row r="1088" spans="4:5" x14ac:dyDescent="0.3">
      <c r="D1088" s="38"/>
      <c r="E1088" s="38"/>
    </row>
    <row r="1089" spans="4:5" x14ac:dyDescent="0.3">
      <c r="D1089" s="38"/>
      <c r="E1089" s="38"/>
    </row>
    <row r="1090" spans="4:5" x14ac:dyDescent="0.3">
      <c r="D1090" s="38"/>
      <c r="E1090" s="38"/>
    </row>
    <row r="1091" spans="4:5" x14ac:dyDescent="0.3">
      <c r="D1091" s="38"/>
      <c r="E1091" s="38"/>
    </row>
    <row r="1092" spans="4:5" x14ac:dyDescent="0.3">
      <c r="D1092" s="38"/>
      <c r="E1092" s="38"/>
    </row>
    <row r="1093" spans="4:5" x14ac:dyDescent="0.3">
      <c r="D1093" s="38"/>
      <c r="E1093" s="38"/>
    </row>
    <row r="1094" spans="4:5" x14ac:dyDescent="0.3">
      <c r="D1094" s="38"/>
      <c r="E1094" s="38"/>
    </row>
    <row r="1095" spans="4:5" x14ac:dyDescent="0.3">
      <c r="D1095" s="38"/>
      <c r="E1095" s="38"/>
    </row>
    <row r="1096" spans="4:5" x14ac:dyDescent="0.3">
      <c r="D1096" s="38"/>
      <c r="E1096" s="38"/>
    </row>
    <row r="1097" spans="4:5" x14ac:dyDescent="0.3">
      <c r="D1097" s="38"/>
      <c r="E1097" s="38"/>
    </row>
    <row r="1098" spans="4:5" x14ac:dyDescent="0.3">
      <c r="D1098" s="38"/>
      <c r="E1098" s="38"/>
    </row>
    <row r="1099" spans="4:5" x14ac:dyDescent="0.3">
      <c r="D1099" s="38"/>
      <c r="E1099" s="38"/>
    </row>
    <row r="1100" spans="4:5" x14ac:dyDescent="0.3">
      <c r="D1100" s="38"/>
      <c r="E1100" s="38"/>
    </row>
    <row r="1101" spans="4:5" x14ac:dyDescent="0.3">
      <c r="D1101" s="38"/>
      <c r="E1101" s="38"/>
    </row>
    <row r="1102" spans="4:5" x14ac:dyDescent="0.3">
      <c r="D1102" s="38"/>
      <c r="E1102" s="38"/>
    </row>
    <row r="1103" spans="4:5" x14ac:dyDescent="0.3">
      <c r="D1103" s="38"/>
      <c r="E1103" s="38"/>
    </row>
    <row r="1104" spans="4:5" x14ac:dyDescent="0.3">
      <c r="D1104" s="38"/>
      <c r="E1104" s="38"/>
    </row>
    <row r="1105" spans="4:5" x14ac:dyDescent="0.3">
      <c r="D1105" s="38"/>
      <c r="E1105" s="38"/>
    </row>
    <row r="1106" spans="4:5" x14ac:dyDescent="0.3">
      <c r="D1106" s="38"/>
      <c r="E1106" s="38"/>
    </row>
    <row r="1107" spans="4:5" x14ac:dyDescent="0.3">
      <c r="D1107" s="38"/>
      <c r="E1107" s="38"/>
    </row>
    <row r="1108" spans="4:5" x14ac:dyDescent="0.3">
      <c r="D1108" s="38"/>
      <c r="E1108" s="38"/>
    </row>
    <row r="1109" spans="4:5" x14ac:dyDescent="0.3">
      <c r="D1109" s="38"/>
      <c r="E1109" s="38"/>
    </row>
    <row r="1110" spans="4:5" x14ac:dyDescent="0.3">
      <c r="D1110" s="38"/>
      <c r="E1110" s="38"/>
    </row>
    <row r="1111" spans="4:5" x14ac:dyDescent="0.3">
      <c r="D1111" s="38"/>
      <c r="E1111" s="38"/>
    </row>
    <row r="1112" spans="4:5" x14ac:dyDescent="0.3">
      <c r="D1112" s="38"/>
      <c r="E1112" s="38"/>
    </row>
    <row r="1113" spans="4:5" x14ac:dyDescent="0.3">
      <c r="D1113" s="38"/>
      <c r="E1113" s="38"/>
    </row>
    <row r="1114" spans="4:5" x14ac:dyDescent="0.3">
      <c r="D1114" s="38"/>
      <c r="E1114" s="38"/>
    </row>
    <row r="1115" spans="4:5" x14ac:dyDescent="0.3">
      <c r="D1115" s="38"/>
      <c r="E1115" s="38"/>
    </row>
    <row r="1116" spans="4:5" x14ac:dyDescent="0.3">
      <c r="D1116" s="38"/>
      <c r="E1116" s="38"/>
    </row>
    <row r="1117" spans="4:5" x14ac:dyDescent="0.3">
      <c r="D1117" s="38"/>
      <c r="E1117" s="38"/>
    </row>
    <row r="1118" spans="4:5" x14ac:dyDescent="0.3">
      <c r="D1118" s="38"/>
      <c r="E1118" s="38"/>
    </row>
    <row r="1119" spans="4:5" x14ac:dyDescent="0.3">
      <c r="D1119" s="38"/>
      <c r="E1119" s="38"/>
    </row>
    <row r="1120" spans="4:5" x14ac:dyDescent="0.3">
      <c r="D1120" s="38"/>
      <c r="E1120" s="38"/>
    </row>
    <row r="1121" spans="4:5" x14ac:dyDescent="0.3">
      <c r="D1121" s="38"/>
      <c r="E1121" s="38"/>
    </row>
    <row r="1122" spans="4:5" x14ac:dyDescent="0.3">
      <c r="D1122" s="38"/>
      <c r="E1122" s="38"/>
    </row>
    <row r="1123" spans="4:5" x14ac:dyDescent="0.3">
      <c r="D1123" s="38"/>
      <c r="E1123" s="38"/>
    </row>
    <row r="1124" spans="4:5" x14ac:dyDescent="0.3">
      <c r="D1124" s="38"/>
      <c r="E1124" s="38"/>
    </row>
    <row r="1125" spans="4:5" x14ac:dyDescent="0.3">
      <c r="D1125" s="38"/>
      <c r="E1125" s="38"/>
    </row>
    <row r="1126" spans="4:5" x14ac:dyDescent="0.3">
      <c r="D1126" s="38"/>
      <c r="E1126" s="38"/>
    </row>
    <row r="1127" spans="4:5" x14ac:dyDescent="0.3">
      <c r="D1127" s="38"/>
      <c r="E1127" s="38"/>
    </row>
    <row r="1128" spans="4:5" x14ac:dyDescent="0.3">
      <c r="D1128" s="38"/>
      <c r="E1128" s="38"/>
    </row>
    <row r="1129" spans="4:5" x14ac:dyDescent="0.3">
      <c r="D1129" s="38"/>
      <c r="E1129" s="38"/>
    </row>
    <row r="1130" spans="4:5" x14ac:dyDescent="0.3">
      <c r="D1130" s="38"/>
      <c r="E1130" s="38"/>
    </row>
  </sheetData>
  <pageMargins left="0.7" right="0.7" top="0.75" bottom="0.75" header="0.3" footer="0.3"/>
  <pageSetup scale="68" fitToHeight="0" orientation="portrait" r:id="rId1"/>
  <rowBreaks count="2" manualBreakCount="2">
    <brk id="34" max="6" man="1"/>
    <brk id="62" max="6"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D54262-481F-473F-97E2-44F70A5F64CE}">
  <sheetPr>
    <pageSetUpPr fitToPage="1"/>
  </sheetPr>
  <dimension ref="A1:G1171"/>
  <sheetViews>
    <sheetView showGridLines="0" tabSelected="1" view="pageBreakPreview" topLeftCell="A785" zoomScaleNormal="100" zoomScaleSheetLayoutView="100" workbookViewId="0">
      <selection activeCell="B802" sqref="B802"/>
    </sheetView>
  </sheetViews>
  <sheetFormatPr defaultRowHeight="13.2" x14ac:dyDescent="0.25"/>
  <cols>
    <col min="1" max="1" width="8.88671875" style="19"/>
    <col min="2" max="2" width="54" style="23" customWidth="1"/>
    <col min="3" max="3" width="9.5546875" style="20" customWidth="1"/>
    <col min="4" max="4" width="10" style="21" customWidth="1"/>
    <col min="5" max="5" width="13.77734375" style="22" customWidth="1"/>
    <col min="6" max="6" width="14.21875" style="190" customWidth="1"/>
    <col min="7" max="255" width="8.88671875" style="25"/>
    <col min="256" max="256" width="47.5546875" style="25" customWidth="1"/>
    <col min="257" max="257" width="9.5546875" style="25" customWidth="1"/>
    <col min="258" max="258" width="10" style="25" customWidth="1"/>
    <col min="259" max="259" width="13.77734375" style="25" customWidth="1"/>
    <col min="260" max="260" width="14.21875" style="25" customWidth="1"/>
    <col min="261" max="511" width="8.88671875" style="25"/>
    <col min="512" max="512" width="47.5546875" style="25" customWidth="1"/>
    <col min="513" max="513" width="9.5546875" style="25" customWidth="1"/>
    <col min="514" max="514" width="10" style="25" customWidth="1"/>
    <col min="515" max="515" width="13.77734375" style="25" customWidth="1"/>
    <col min="516" max="516" width="14.21875" style="25" customWidth="1"/>
    <col min="517" max="767" width="8.88671875" style="25"/>
    <col min="768" max="768" width="47.5546875" style="25" customWidth="1"/>
    <col min="769" max="769" width="9.5546875" style="25" customWidth="1"/>
    <col min="770" max="770" width="10" style="25" customWidth="1"/>
    <col min="771" max="771" width="13.77734375" style="25" customWidth="1"/>
    <col min="772" max="772" width="14.21875" style="25" customWidth="1"/>
    <col min="773" max="1023" width="8.88671875" style="25"/>
    <col min="1024" max="1024" width="47.5546875" style="25" customWidth="1"/>
    <col min="1025" max="1025" width="9.5546875" style="25" customWidth="1"/>
    <col min="1026" max="1026" width="10" style="25" customWidth="1"/>
    <col min="1027" max="1027" width="13.77734375" style="25" customWidth="1"/>
    <col min="1028" max="1028" width="14.21875" style="25" customWidth="1"/>
    <col min="1029" max="1279" width="8.88671875" style="25"/>
    <col min="1280" max="1280" width="47.5546875" style="25" customWidth="1"/>
    <col min="1281" max="1281" width="9.5546875" style="25" customWidth="1"/>
    <col min="1282" max="1282" width="10" style="25" customWidth="1"/>
    <col min="1283" max="1283" width="13.77734375" style="25" customWidth="1"/>
    <col min="1284" max="1284" width="14.21875" style="25" customWidth="1"/>
    <col min="1285" max="1535" width="8.88671875" style="25"/>
    <col min="1536" max="1536" width="47.5546875" style="25" customWidth="1"/>
    <col min="1537" max="1537" width="9.5546875" style="25" customWidth="1"/>
    <col min="1538" max="1538" width="10" style="25" customWidth="1"/>
    <col min="1539" max="1539" width="13.77734375" style="25" customWidth="1"/>
    <col min="1540" max="1540" width="14.21875" style="25" customWidth="1"/>
    <col min="1541" max="1791" width="8.88671875" style="25"/>
    <col min="1792" max="1792" width="47.5546875" style="25" customWidth="1"/>
    <col min="1793" max="1793" width="9.5546875" style="25" customWidth="1"/>
    <col min="1794" max="1794" width="10" style="25" customWidth="1"/>
    <col min="1795" max="1795" width="13.77734375" style="25" customWidth="1"/>
    <col min="1796" max="1796" width="14.21875" style="25" customWidth="1"/>
    <col min="1797" max="2047" width="8.88671875" style="25"/>
    <col min="2048" max="2048" width="47.5546875" style="25" customWidth="1"/>
    <col min="2049" max="2049" width="9.5546875" style="25" customWidth="1"/>
    <col min="2050" max="2050" width="10" style="25" customWidth="1"/>
    <col min="2051" max="2051" width="13.77734375" style="25" customWidth="1"/>
    <col min="2052" max="2052" width="14.21875" style="25" customWidth="1"/>
    <col min="2053" max="2303" width="8.88671875" style="25"/>
    <col min="2304" max="2304" width="47.5546875" style="25" customWidth="1"/>
    <col min="2305" max="2305" width="9.5546875" style="25" customWidth="1"/>
    <col min="2306" max="2306" width="10" style="25" customWidth="1"/>
    <col min="2307" max="2307" width="13.77734375" style="25" customWidth="1"/>
    <col min="2308" max="2308" width="14.21875" style="25" customWidth="1"/>
    <col min="2309" max="2559" width="8.88671875" style="25"/>
    <col min="2560" max="2560" width="47.5546875" style="25" customWidth="1"/>
    <col min="2561" max="2561" width="9.5546875" style="25" customWidth="1"/>
    <col min="2562" max="2562" width="10" style="25" customWidth="1"/>
    <col min="2563" max="2563" width="13.77734375" style="25" customWidth="1"/>
    <col min="2564" max="2564" width="14.21875" style="25" customWidth="1"/>
    <col min="2565" max="2815" width="8.88671875" style="25"/>
    <col min="2816" max="2816" width="47.5546875" style="25" customWidth="1"/>
    <col min="2817" max="2817" width="9.5546875" style="25" customWidth="1"/>
    <col min="2818" max="2818" width="10" style="25" customWidth="1"/>
    <col min="2819" max="2819" width="13.77734375" style="25" customWidth="1"/>
    <col min="2820" max="2820" width="14.21875" style="25" customWidth="1"/>
    <col min="2821" max="3071" width="8.88671875" style="25"/>
    <col min="3072" max="3072" width="47.5546875" style="25" customWidth="1"/>
    <col min="3073" max="3073" width="9.5546875" style="25" customWidth="1"/>
    <col min="3074" max="3074" width="10" style="25" customWidth="1"/>
    <col min="3075" max="3075" width="13.77734375" style="25" customWidth="1"/>
    <col min="3076" max="3076" width="14.21875" style="25" customWidth="1"/>
    <col min="3077" max="3327" width="8.88671875" style="25"/>
    <col min="3328" max="3328" width="47.5546875" style="25" customWidth="1"/>
    <col min="3329" max="3329" width="9.5546875" style="25" customWidth="1"/>
    <col min="3330" max="3330" width="10" style="25" customWidth="1"/>
    <col min="3331" max="3331" width="13.77734375" style="25" customWidth="1"/>
    <col min="3332" max="3332" width="14.21875" style="25" customWidth="1"/>
    <col min="3333" max="3583" width="8.88671875" style="25"/>
    <col min="3584" max="3584" width="47.5546875" style="25" customWidth="1"/>
    <col min="3585" max="3585" width="9.5546875" style="25" customWidth="1"/>
    <col min="3586" max="3586" width="10" style="25" customWidth="1"/>
    <col min="3587" max="3587" width="13.77734375" style="25" customWidth="1"/>
    <col min="3588" max="3588" width="14.21875" style="25" customWidth="1"/>
    <col min="3589" max="3839" width="8.88671875" style="25"/>
    <col min="3840" max="3840" width="47.5546875" style="25" customWidth="1"/>
    <col min="3841" max="3841" width="9.5546875" style="25" customWidth="1"/>
    <col min="3842" max="3842" width="10" style="25" customWidth="1"/>
    <col min="3843" max="3843" width="13.77734375" style="25" customWidth="1"/>
    <col min="3844" max="3844" width="14.21875" style="25" customWidth="1"/>
    <col min="3845" max="4095" width="8.88671875" style="25"/>
    <col min="4096" max="4096" width="47.5546875" style="25" customWidth="1"/>
    <col min="4097" max="4097" width="9.5546875" style="25" customWidth="1"/>
    <col min="4098" max="4098" width="10" style="25" customWidth="1"/>
    <col min="4099" max="4099" width="13.77734375" style="25" customWidth="1"/>
    <col min="4100" max="4100" width="14.21875" style="25" customWidth="1"/>
    <col min="4101" max="4351" width="8.88671875" style="25"/>
    <col min="4352" max="4352" width="47.5546875" style="25" customWidth="1"/>
    <col min="4353" max="4353" width="9.5546875" style="25" customWidth="1"/>
    <col min="4354" max="4354" width="10" style="25" customWidth="1"/>
    <col min="4355" max="4355" width="13.77734375" style="25" customWidth="1"/>
    <col min="4356" max="4356" width="14.21875" style="25" customWidth="1"/>
    <col min="4357" max="4607" width="8.88671875" style="25"/>
    <col min="4608" max="4608" width="47.5546875" style="25" customWidth="1"/>
    <col min="4609" max="4609" width="9.5546875" style="25" customWidth="1"/>
    <col min="4610" max="4610" width="10" style="25" customWidth="1"/>
    <col min="4611" max="4611" width="13.77734375" style="25" customWidth="1"/>
    <col min="4612" max="4612" width="14.21875" style="25" customWidth="1"/>
    <col min="4613" max="4863" width="8.88671875" style="25"/>
    <col min="4864" max="4864" width="47.5546875" style="25" customWidth="1"/>
    <col min="4865" max="4865" width="9.5546875" style="25" customWidth="1"/>
    <col min="4866" max="4866" width="10" style="25" customWidth="1"/>
    <col min="4867" max="4867" width="13.77734375" style="25" customWidth="1"/>
    <col min="4868" max="4868" width="14.21875" style="25" customWidth="1"/>
    <col min="4869" max="5119" width="8.88671875" style="25"/>
    <col min="5120" max="5120" width="47.5546875" style="25" customWidth="1"/>
    <col min="5121" max="5121" width="9.5546875" style="25" customWidth="1"/>
    <col min="5122" max="5122" width="10" style="25" customWidth="1"/>
    <col min="5123" max="5123" width="13.77734375" style="25" customWidth="1"/>
    <col min="5124" max="5124" width="14.21875" style="25" customWidth="1"/>
    <col min="5125" max="5375" width="8.88671875" style="25"/>
    <col min="5376" max="5376" width="47.5546875" style="25" customWidth="1"/>
    <col min="5377" max="5377" width="9.5546875" style="25" customWidth="1"/>
    <col min="5378" max="5378" width="10" style="25" customWidth="1"/>
    <col min="5379" max="5379" width="13.77734375" style="25" customWidth="1"/>
    <col min="5380" max="5380" width="14.21875" style="25" customWidth="1"/>
    <col min="5381" max="5631" width="8.88671875" style="25"/>
    <col min="5632" max="5632" width="47.5546875" style="25" customWidth="1"/>
    <col min="5633" max="5633" width="9.5546875" style="25" customWidth="1"/>
    <col min="5634" max="5634" width="10" style="25" customWidth="1"/>
    <col min="5635" max="5635" width="13.77734375" style="25" customWidth="1"/>
    <col min="5636" max="5636" width="14.21875" style="25" customWidth="1"/>
    <col min="5637" max="5887" width="8.88671875" style="25"/>
    <col min="5888" max="5888" width="47.5546875" style="25" customWidth="1"/>
    <col min="5889" max="5889" width="9.5546875" style="25" customWidth="1"/>
    <col min="5890" max="5890" width="10" style="25" customWidth="1"/>
    <col min="5891" max="5891" width="13.77734375" style="25" customWidth="1"/>
    <col min="5892" max="5892" width="14.21875" style="25" customWidth="1"/>
    <col min="5893" max="6143" width="8.88671875" style="25"/>
    <col min="6144" max="6144" width="47.5546875" style="25" customWidth="1"/>
    <col min="6145" max="6145" width="9.5546875" style="25" customWidth="1"/>
    <col min="6146" max="6146" width="10" style="25" customWidth="1"/>
    <col min="6147" max="6147" width="13.77734375" style="25" customWidth="1"/>
    <col min="6148" max="6148" width="14.21875" style="25" customWidth="1"/>
    <col min="6149" max="6399" width="8.88671875" style="25"/>
    <col min="6400" max="6400" width="47.5546875" style="25" customWidth="1"/>
    <col min="6401" max="6401" width="9.5546875" style="25" customWidth="1"/>
    <col min="6402" max="6402" width="10" style="25" customWidth="1"/>
    <col min="6403" max="6403" width="13.77734375" style="25" customWidth="1"/>
    <col min="6404" max="6404" width="14.21875" style="25" customWidth="1"/>
    <col min="6405" max="6655" width="8.88671875" style="25"/>
    <col min="6656" max="6656" width="47.5546875" style="25" customWidth="1"/>
    <col min="6657" max="6657" width="9.5546875" style="25" customWidth="1"/>
    <col min="6658" max="6658" width="10" style="25" customWidth="1"/>
    <col min="6659" max="6659" width="13.77734375" style="25" customWidth="1"/>
    <col min="6660" max="6660" width="14.21875" style="25" customWidth="1"/>
    <col min="6661" max="6911" width="8.88671875" style="25"/>
    <col min="6912" max="6912" width="47.5546875" style="25" customWidth="1"/>
    <col min="6913" max="6913" width="9.5546875" style="25" customWidth="1"/>
    <col min="6914" max="6914" width="10" style="25" customWidth="1"/>
    <col min="6915" max="6915" width="13.77734375" style="25" customWidth="1"/>
    <col min="6916" max="6916" width="14.21875" style="25" customWidth="1"/>
    <col min="6917" max="7167" width="8.88671875" style="25"/>
    <col min="7168" max="7168" width="47.5546875" style="25" customWidth="1"/>
    <col min="7169" max="7169" width="9.5546875" style="25" customWidth="1"/>
    <col min="7170" max="7170" width="10" style="25" customWidth="1"/>
    <col min="7171" max="7171" width="13.77734375" style="25" customWidth="1"/>
    <col min="7172" max="7172" width="14.21875" style="25" customWidth="1"/>
    <col min="7173" max="7423" width="8.88671875" style="25"/>
    <col min="7424" max="7424" width="47.5546875" style="25" customWidth="1"/>
    <col min="7425" max="7425" width="9.5546875" style="25" customWidth="1"/>
    <col min="7426" max="7426" width="10" style="25" customWidth="1"/>
    <col min="7427" max="7427" width="13.77734375" style="25" customWidth="1"/>
    <col min="7428" max="7428" width="14.21875" style="25" customWidth="1"/>
    <col min="7429" max="7679" width="8.88671875" style="25"/>
    <col min="7680" max="7680" width="47.5546875" style="25" customWidth="1"/>
    <col min="7681" max="7681" width="9.5546875" style="25" customWidth="1"/>
    <col min="7682" max="7682" width="10" style="25" customWidth="1"/>
    <col min="7683" max="7683" width="13.77734375" style="25" customWidth="1"/>
    <col min="7684" max="7684" width="14.21875" style="25" customWidth="1"/>
    <col min="7685" max="7935" width="8.88671875" style="25"/>
    <col min="7936" max="7936" width="47.5546875" style="25" customWidth="1"/>
    <col min="7937" max="7937" width="9.5546875" style="25" customWidth="1"/>
    <col min="7938" max="7938" width="10" style="25" customWidth="1"/>
    <col min="7939" max="7939" width="13.77734375" style="25" customWidth="1"/>
    <col min="7940" max="7940" width="14.21875" style="25" customWidth="1"/>
    <col min="7941" max="8191" width="8.88671875" style="25"/>
    <col min="8192" max="8192" width="47.5546875" style="25" customWidth="1"/>
    <col min="8193" max="8193" width="9.5546875" style="25" customWidth="1"/>
    <col min="8194" max="8194" width="10" style="25" customWidth="1"/>
    <col min="8195" max="8195" width="13.77734375" style="25" customWidth="1"/>
    <col min="8196" max="8196" width="14.21875" style="25" customWidth="1"/>
    <col min="8197" max="8447" width="8.88671875" style="25"/>
    <col min="8448" max="8448" width="47.5546875" style="25" customWidth="1"/>
    <col min="8449" max="8449" width="9.5546875" style="25" customWidth="1"/>
    <col min="8450" max="8450" width="10" style="25" customWidth="1"/>
    <col min="8451" max="8451" width="13.77734375" style="25" customWidth="1"/>
    <col min="8452" max="8452" width="14.21875" style="25" customWidth="1"/>
    <col min="8453" max="8703" width="8.88671875" style="25"/>
    <col min="8704" max="8704" width="47.5546875" style="25" customWidth="1"/>
    <col min="8705" max="8705" width="9.5546875" style="25" customWidth="1"/>
    <col min="8706" max="8706" width="10" style="25" customWidth="1"/>
    <col min="8707" max="8707" width="13.77734375" style="25" customWidth="1"/>
    <col min="8708" max="8708" width="14.21875" style="25" customWidth="1"/>
    <col min="8709" max="8959" width="8.88671875" style="25"/>
    <col min="8960" max="8960" width="47.5546875" style="25" customWidth="1"/>
    <col min="8961" max="8961" width="9.5546875" style="25" customWidth="1"/>
    <col min="8962" max="8962" width="10" style="25" customWidth="1"/>
    <col min="8963" max="8963" width="13.77734375" style="25" customWidth="1"/>
    <col min="8964" max="8964" width="14.21875" style="25" customWidth="1"/>
    <col min="8965" max="9215" width="8.88671875" style="25"/>
    <col min="9216" max="9216" width="47.5546875" style="25" customWidth="1"/>
    <col min="9217" max="9217" width="9.5546875" style="25" customWidth="1"/>
    <col min="9218" max="9218" width="10" style="25" customWidth="1"/>
    <col min="9219" max="9219" width="13.77734375" style="25" customWidth="1"/>
    <col min="9220" max="9220" width="14.21875" style="25" customWidth="1"/>
    <col min="9221" max="9471" width="8.88671875" style="25"/>
    <col min="9472" max="9472" width="47.5546875" style="25" customWidth="1"/>
    <col min="9473" max="9473" width="9.5546875" style="25" customWidth="1"/>
    <col min="9474" max="9474" width="10" style="25" customWidth="1"/>
    <col min="9475" max="9475" width="13.77734375" style="25" customWidth="1"/>
    <col min="9476" max="9476" width="14.21875" style="25" customWidth="1"/>
    <col min="9477" max="9727" width="8.88671875" style="25"/>
    <col min="9728" max="9728" width="47.5546875" style="25" customWidth="1"/>
    <col min="9729" max="9729" width="9.5546875" style="25" customWidth="1"/>
    <col min="9730" max="9730" width="10" style="25" customWidth="1"/>
    <col min="9731" max="9731" width="13.77734375" style="25" customWidth="1"/>
    <col min="9732" max="9732" width="14.21875" style="25" customWidth="1"/>
    <col min="9733" max="9983" width="8.88671875" style="25"/>
    <col min="9984" max="9984" width="47.5546875" style="25" customWidth="1"/>
    <col min="9985" max="9985" width="9.5546875" style="25" customWidth="1"/>
    <col min="9986" max="9986" width="10" style="25" customWidth="1"/>
    <col min="9987" max="9987" width="13.77734375" style="25" customWidth="1"/>
    <col min="9988" max="9988" width="14.21875" style="25" customWidth="1"/>
    <col min="9989" max="10239" width="8.88671875" style="25"/>
    <col min="10240" max="10240" width="47.5546875" style="25" customWidth="1"/>
    <col min="10241" max="10241" width="9.5546875" style="25" customWidth="1"/>
    <col min="10242" max="10242" width="10" style="25" customWidth="1"/>
    <col min="10243" max="10243" width="13.77734375" style="25" customWidth="1"/>
    <col min="10244" max="10244" width="14.21875" style="25" customWidth="1"/>
    <col min="10245" max="10495" width="8.88671875" style="25"/>
    <col min="10496" max="10496" width="47.5546875" style="25" customWidth="1"/>
    <col min="10497" max="10497" width="9.5546875" style="25" customWidth="1"/>
    <col min="10498" max="10498" width="10" style="25" customWidth="1"/>
    <col min="10499" max="10499" width="13.77734375" style="25" customWidth="1"/>
    <col min="10500" max="10500" width="14.21875" style="25" customWidth="1"/>
    <col min="10501" max="10751" width="8.88671875" style="25"/>
    <col min="10752" max="10752" width="47.5546875" style="25" customWidth="1"/>
    <col min="10753" max="10753" width="9.5546875" style="25" customWidth="1"/>
    <col min="10754" max="10754" width="10" style="25" customWidth="1"/>
    <col min="10755" max="10755" width="13.77734375" style="25" customWidth="1"/>
    <col min="10756" max="10756" width="14.21875" style="25" customWidth="1"/>
    <col min="10757" max="11007" width="8.88671875" style="25"/>
    <col min="11008" max="11008" width="47.5546875" style="25" customWidth="1"/>
    <col min="11009" max="11009" width="9.5546875" style="25" customWidth="1"/>
    <col min="11010" max="11010" width="10" style="25" customWidth="1"/>
    <col min="11011" max="11011" width="13.77734375" style="25" customWidth="1"/>
    <col min="11012" max="11012" width="14.21875" style="25" customWidth="1"/>
    <col min="11013" max="11263" width="8.88671875" style="25"/>
    <col min="11264" max="11264" width="47.5546875" style="25" customWidth="1"/>
    <col min="11265" max="11265" width="9.5546875" style="25" customWidth="1"/>
    <col min="11266" max="11266" width="10" style="25" customWidth="1"/>
    <col min="11267" max="11267" width="13.77734375" style="25" customWidth="1"/>
    <col min="11268" max="11268" width="14.21875" style="25" customWidth="1"/>
    <col min="11269" max="11519" width="8.88671875" style="25"/>
    <col min="11520" max="11520" width="47.5546875" style="25" customWidth="1"/>
    <col min="11521" max="11521" width="9.5546875" style="25" customWidth="1"/>
    <col min="11522" max="11522" width="10" style="25" customWidth="1"/>
    <col min="11523" max="11523" width="13.77734375" style="25" customWidth="1"/>
    <col min="11524" max="11524" width="14.21875" style="25" customWidth="1"/>
    <col min="11525" max="11775" width="8.88671875" style="25"/>
    <col min="11776" max="11776" width="47.5546875" style="25" customWidth="1"/>
    <col min="11777" max="11777" width="9.5546875" style="25" customWidth="1"/>
    <col min="11778" max="11778" width="10" style="25" customWidth="1"/>
    <col min="11779" max="11779" width="13.77734375" style="25" customWidth="1"/>
    <col min="11780" max="11780" width="14.21875" style="25" customWidth="1"/>
    <col min="11781" max="12031" width="8.88671875" style="25"/>
    <col min="12032" max="12032" width="47.5546875" style="25" customWidth="1"/>
    <col min="12033" max="12033" width="9.5546875" style="25" customWidth="1"/>
    <col min="12034" max="12034" width="10" style="25" customWidth="1"/>
    <col min="12035" max="12035" width="13.77734375" style="25" customWidth="1"/>
    <col min="12036" max="12036" width="14.21875" style="25" customWidth="1"/>
    <col min="12037" max="12287" width="8.88671875" style="25"/>
    <col min="12288" max="12288" width="47.5546875" style="25" customWidth="1"/>
    <col min="12289" max="12289" width="9.5546875" style="25" customWidth="1"/>
    <col min="12290" max="12290" width="10" style="25" customWidth="1"/>
    <col min="12291" max="12291" width="13.77734375" style="25" customWidth="1"/>
    <col min="12292" max="12292" width="14.21875" style="25" customWidth="1"/>
    <col min="12293" max="12543" width="8.88671875" style="25"/>
    <col min="12544" max="12544" width="47.5546875" style="25" customWidth="1"/>
    <col min="12545" max="12545" width="9.5546875" style="25" customWidth="1"/>
    <col min="12546" max="12546" width="10" style="25" customWidth="1"/>
    <col min="12547" max="12547" width="13.77734375" style="25" customWidth="1"/>
    <col min="12548" max="12548" width="14.21875" style="25" customWidth="1"/>
    <col min="12549" max="12799" width="8.88671875" style="25"/>
    <col min="12800" max="12800" width="47.5546875" style="25" customWidth="1"/>
    <col min="12801" max="12801" width="9.5546875" style="25" customWidth="1"/>
    <col min="12802" max="12802" width="10" style="25" customWidth="1"/>
    <col min="12803" max="12803" width="13.77734375" style="25" customWidth="1"/>
    <col min="12804" max="12804" width="14.21875" style="25" customWidth="1"/>
    <col min="12805" max="13055" width="8.88671875" style="25"/>
    <col min="13056" max="13056" width="47.5546875" style="25" customWidth="1"/>
    <col min="13057" max="13057" width="9.5546875" style="25" customWidth="1"/>
    <col min="13058" max="13058" width="10" style="25" customWidth="1"/>
    <col min="13059" max="13059" width="13.77734375" style="25" customWidth="1"/>
    <col min="13060" max="13060" width="14.21875" style="25" customWidth="1"/>
    <col min="13061" max="13311" width="8.88671875" style="25"/>
    <col min="13312" max="13312" width="47.5546875" style="25" customWidth="1"/>
    <col min="13313" max="13313" width="9.5546875" style="25" customWidth="1"/>
    <col min="13314" max="13314" width="10" style="25" customWidth="1"/>
    <col min="13315" max="13315" width="13.77734375" style="25" customWidth="1"/>
    <col min="13316" max="13316" width="14.21875" style="25" customWidth="1"/>
    <col min="13317" max="13567" width="8.88671875" style="25"/>
    <col min="13568" max="13568" width="47.5546875" style="25" customWidth="1"/>
    <col min="13569" max="13569" width="9.5546875" style="25" customWidth="1"/>
    <col min="13570" max="13570" width="10" style="25" customWidth="1"/>
    <col min="13571" max="13571" width="13.77734375" style="25" customWidth="1"/>
    <col min="13572" max="13572" width="14.21875" style="25" customWidth="1"/>
    <col min="13573" max="13823" width="8.88671875" style="25"/>
    <col min="13824" max="13824" width="47.5546875" style="25" customWidth="1"/>
    <col min="13825" max="13825" width="9.5546875" style="25" customWidth="1"/>
    <col min="13826" max="13826" width="10" style="25" customWidth="1"/>
    <col min="13827" max="13827" width="13.77734375" style="25" customWidth="1"/>
    <col min="13828" max="13828" width="14.21875" style="25" customWidth="1"/>
    <col min="13829" max="14079" width="8.88671875" style="25"/>
    <col min="14080" max="14080" width="47.5546875" style="25" customWidth="1"/>
    <col min="14081" max="14081" width="9.5546875" style="25" customWidth="1"/>
    <col min="14082" max="14082" width="10" style="25" customWidth="1"/>
    <col min="14083" max="14083" width="13.77734375" style="25" customWidth="1"/>
    <col min="14084" max="14084" width="14.21875" style="25" customWidth="1"/>
    <col min="14085" max="14335" width="8.88671875" style="25"/>
    <col min="14336" max="14336" width="47.5546875" style="25" customWidth="1"/>
    <col min="14337" max="14337" width="9.5546875" style="25" customWidth="1"/>
    <col min="14338" max="14338" width="10" style="25" customWidth="1"/>
    <col min="14339" max="14339" width="13.77734375" style="25" customWidth="1"/>
    <col min="14340" max="14340" width="14.21875" style="25" customWidth="1"/>
    <col min="14341" max="14591" width="8.88671875" style="25"/>
    <col min="14592" max="14592" width="47.5546875" style="25" customWidth="1"/>
    <col min="14593" max="14593" width="9.5546875" style="25" customWidth="1"/>
    <col min="14594" max="14594" width="10" style="25" customWidth="1"/>
    <col min="14595" max="14595" width="13.77734375" style="25" customWidth="1"/>
    <col min="14596" max="14596" width="14.21875" style="25" customWidth="1"/>
    <col min="14597" max="14847" width="8.88671875" style="25"/>
    <col min="14848" max="14848" width="47.5546875" style="25" customWidth="1"/>
    <col min="14849" max="14849" width="9.5546875" style="25" customWidth="1"/>
    <col min="14850" max="14850" width="10" style="25" customWidth="1"/>
    <col min="14851" max="14851" width="13.77734375" style="25" customWidth="1"/>
    <col min="14852" max="14852" width="14.21875" style="25" customWidth="1"/>
    <col min="14853" max="15103" width="8.88671875" style="25"/>
    <col min="15104" max="15104" width="47.5546875" style="25" customWidth="1"/>
    <col min="15105" max="15105" width="9.5546875" style="25" customWidth="1"/>
    <col min="15106" max="15106" width="10" style="25" customWidth="1"/>
    <col min="15107" max="15107" width="13.77734375" style="25" customWidth="1"/>
    <col min="15108" max="15108" width="14.21875" style="25" customWidth="1"/>
    <col min="15109" max="15359" width="8.88671875" style="25"/>
    <col min="15360" max="15360" width="47.5546875" style="25" customWidth="1"/>
    <col min="15361" max="15361" width="9.5546875" style="25" customWidth="1"/>
    <col min="15362" max="15362" width="10" style="25" customWidth="1"/>
    <col min="15363" max="15363" width="13.77734375" style="25" customWidth="1"/>
    <col min="15364" max="15364" width="14.21875" style="25" customWidth="1"/>
    <col min="15365" max="15615" width="8.88671875" style="25"/>
    <col min="15616" max="15616" width="47.5546875" style="25" customWidth="1"/>
    <col min="15617" max="15617" width="9.5546875" style="25" customWidth="1"/>
    <col min="15618" max="15618" width="10" style="25" customWidth="1"/>
    <col min="15619" max="15619" width="13.77734375" style="25" customWidth="1"/>
    <col min="15620" max="15620" width="14.21875" style="25" customWidth="1"/>
    <col min="15621" max="15871" width="8.88671875" style="25"/>
    <col min="15872" max="15872" width="47.5546875" style="25" customWidth="1"/>
    <col min="15873" max="15873" width="9.5546875" style="25" customWidth="1"/>
    <col min="15874" max="15874" width="10" style="25" customWidth="1"/>
    <col min="15875" max="15875" width="13.77734375" style="25" customWidth="1"/>
    <col min="15876" max="15876" width="14.21875" style="25" customWidth="1"/>
    <col min="15877" max="16127" width="8.88671875" style="25"/>
    <col min="16128" max="16128" width="47.5546875" style="25" customWidth="1"/>
    <col min="16129" max="16129" width="9.5546875" style="25" customWidth="1"/>
    <col min="16130" max="16130" width="10" style="25" customWidth="1"/>
    <col min="16131" max="16131" width="13.77734375" style="25" customWidth="1"/>
    <col min="16132" max="16132" width="14.21875" style="25" customWidth="1"/>
    <col min="16133" max="16384" width="8.88671875" style="25"/>
  </cols>
  <sheetData>
    <row r="1" spans="1:7" s="10" customFormat="1" x14ac:dyDescent="0.3">
      <c r="A1" s="290"/>
      <c r="B1" s="291"/>
      <c r="C1" s="292" t="s">
        <v>574</v>
      </c>
      <c r="D1" s="291"/>
      <c r="E1" s="291"/>
      <c r="F1" s="293"/>
      <c r="G1" s="283"/>
    </row>
    <row r="2" spans="1:7" ht="13.8" thickBot="1" x14ac:dyDescent="0.3">
      <c r="A2" s="294"/>
      <c r="B2" s="295"/>
      <c r="C2" s="296"/>
      <c r="D2" s="297"/>
      <c r="E2" s="298"/>
      <c r="F2" s="299"/>
    </row>
    <row r="3" spans="1:7" x14ac:dyDescent="0.25">
      <c r="A3" s="284" t="s">
        <v>19</v>
      </c>
      <c r="B3" s="285"/>
      <c r="C3" s="286" t="s">
        <v>20</v>
      </c>
      <c r="D3" s="287" t="s">
        <v>126</v>
      </c>
      <c r="E3" s="288" t="s">
        <v>127</v>
      </c>
      <c r="F3" s="289" t="s">
        <v>128</v>
      </c>
    </row>
    <row r="4" spans="1:7" x14ac:dyDescent="0.25">
      <c r="A4" s="236"/>
      <c r="B4" s="72"/>
      <c r="C4" s="27"/>
      <c r="D4" s="93"/>
      <c r="E4" s="29"/>
      <c r="F4" s="180"/>
    </row>
    <row r="5" spans="1:7" ht="26.4" x14ac:dyDescent="0.25">
      <c r="A5" s="236"/>
      <c r="B5" s="72" t="s">
        <v>129</v>
      </c>
      <c r="C5" s="27"/>
      <c r="D5" s="93"/>
      <c r="E5" s="29"/>
      <c r="F5" s="180"/>
    </row>
    <row r="6" spans="1:7" x14ac:dyDescent="0.25">
      <c r="A6" s="236"/>
      <c r="B6" s="72"/>
      <c r="C6" s="27"/>
      <c r="D6" s="93"/>
      <c r="E6" s="29"/>
      <c r="F6" s="180"/>
    </row>
    <row r="7" spans="1:7" ht="13.8" x14ac:dyDescent="0.25">
      <c r="A7" s="236"/>
      <c r="B7" s="71" t="s">
        <v>23</v>
      </c>
      <c r="C7" s="27"/>
      <c r="D7" s="93"/>
      <c r="E7" s="29"/>
      <c r="F7" s="180"/>
    </row>
    <row r="8" spans="1:7" x14ac:dyDescent="0.25">
      <c r="A8" s="236"/>
      <c r="B8" s="73"/>
      <c r="C8" s="27"/>
      <c r="D8" s="93"/>
      <c r="E8" s="29"/>
      <c r="F8" s="180"/>
    </row>
    <row r="9" spans="1:7" x14ac:dyDescent="0.25">
      <c r="A9" s="236"/>
      <c r="B9" s="72"/>
      <c r="C9" s="27"/>
      <c r="D9" s="93"/>
      <c r="E9" s="29"/>
      <c r="F9" s="180"/>
    </row>
    <row r="10" spans="1:7" ht="52.8" x14ac:dyDescent="0.25">
      <c r="A10" s="236"/>
      <c r="B10" s="74" t="s">
        <v>28</v>
      </c>
      <c r="C10" s="27"/>
      <c r="D10" s="93"/>
      <c r="E10" s="29"/>
      <c r="F10" s="180"/>
    </row>
    <row r="11" spans="1:7" x14ac:dyDescent="0.25">
      <c r="A11" s="236"/>
      <c r="B11" s="72"/>
      <c r="C11" s="27"/>
      <c r="D11" s="93"/>
      <c r="E11" s="29"/>
      <c r="F11" s="180"/>
    </row>
    <row r="12" spans="1:7" ht="39.6" x14ac:dyDescent="0.25">
      <c r="A12" s="236"/>
      <c r="B12" s="72" t="s">
        <v>29</v>
      </c>
      <c r="C12" s="27"/>
      <c r="D12" s="93"/>
      <c r="E12" s="29"/>
      <c r="F12" s="180"/>
    </row>
    <row r="13" spans="1:7" x14ac:dyDescent="0.25">
      <c r="A13" s="236"/>
      <c r="B13" s="72"/>
      <c r="C13" s="27"/>
      <c r="D13" s="93"/>
      <c r="E13" s="29"/>
      <c r="F13" s="180"/>
    </row>
    <row r="14" spans="1:7" ht="13.8" x14ac:dyDescent="0.25">
      <c r="A14" s="236"/>
      <c r="B14" s="75" t="s">
        <v>22</v>
      </c>
      <c r="C14" s="27"/>
      <c r="D14" s="93"/>
      <c r="E14" s="29"/>
      <c r="F14" s="181"/>
    </row>
    <row r="15" spans="1:7" ht="13.8" x14ac:dyDescent="0.25">
      <c r="A15" s="236"/>
      <c r="B15" s="75"/>
      <c r="C15" s="27"/>
      <c r="D15" s="93"/>
      <c r="E15" s="29"/>
      <c r="F15" s="181"/>
    </row>
    <row r="16" spans="1:7" ht="51.75" customHeight="1" x14ac:dyDescent="0.25">
      <c r="A16" s="236"/>
      <c r="B16" s="76" t="s">
        <v>123</v>
      </c>
      <c r="C16" s="27"/>
      <c r="D16" s="93"/>
      <c r="E16" s="29"/>
      <c r="F16" s="181"/>
    </row>
    <row r="17" spans="1:6" x14ac:dyDescent="0.25">
      <c r="A17" s="236"/>
      <c r="B17" s="72"/>
      <c r="C17" s="27"/>
      <c r="D17" s="93"/>
      <c r="E17" s="29"/>
      <c r="F17" s="181"/>
    </row>
    <row r="18" spans="1:6" ht="13.8" x14ac:dyDescent="0.25">
      <c r="A18" s="236"/>
      <c r="B18" s="75" t="s">
        <v>30</v>
      </c>
      <c r="C18" s="27"/>
      <c r="D18" s="93"/>
      <c r="E18" s="29"/>
      <c r="F18" s="181"/>
    </row>
    <row r="19" spans="1:6" ht="13.8" x14ac:dyDescent="0.25">
      <c r="A19" s="236"/>
      <c r="B19" s="75"/>
      <c r="C19" s="27"/>
      <c r="D19" s="93"/>
      <c r="E19" s="29"/>
      <c r="F19" s="181"/>
    </row>
    <row r="20" spans="1:6" ht="39.6" x14ac:dyDescent="0.25">
      <c r="A20" s="236"/>
      <c r="B20" s="76" t="s">
        <v>553</v>
      </c>
      <c r="C20" s="27"/>
      <c r="D20" s="93"/>
      <c r="E20" s="29"/>
      <c r="F20" s="181"/>
    </row>
    <row r="21" spans="1:6" x14ac:dyDescent="0.25">
      <c r="A21" s="236"/>
      <c r="B21" s="72"/>
      <c r="C21" s="27"/>
      <c r="D21" s="93"/>
      <c r="E21" s="29"/>
      <c r="F21" s="181"/>
    </row>
    <row r="22" spans="1:6" ht="13.8" x14ac:dyDescent="0.25">
      <c r="A22" s="236"/>
      <c r="B22" s="71" t="s">
        <v>130</v>
      </c>
      <c r="C22" s="27"/>
      <c r="D22" s="93"/>
      <c r="E22" s="29"/>
      <c r="F22" s="181"/>
    </row>
    <row r="23" spans="1:6" x14ac:dyDescent="0.25">
      <c r="A23" s="236"/>
      <c r="B23" s="73"/>
      <c r="C23" s="27"/>
      <c r="D23" s="93"/>
      <c r="E23" s="29"/>
      <c r="F23" s="181"/>
    </row>
    <row r="24" spans="1:6" s="31" customFormat="1" ht="26.4" x14ac:dyDescent="0.25">
      <c r="A24" s="237"/>
      <c r="B24" s="77" t="s">
        <v>131</v>
      </c>
      <c r="C24" s="250"/>
      <c r="D24" s="94"/>
      <c r="E24" s="262"/>
      <c r="F24" s="181"/>
    </row>
    <row r="25" spans="1:6" s="31" customFormat="1" x14ac:dyDescent="0.25">
      <c r="A25" s="237"/>
      <c r="B25" s="77"/>
      <c r="C25" s="250"/>
      <c r="D25" s="94"/>
      <c r="E25" s="262"/>
      <c r="F25" s="181"/>
    </row>
    <row r="26" spans="1:6" s="31" customFormat="1" x14ac:dyDescent="0.25">
      <c r="A26" s="237"/>
      <c r="B26" s="77" t="s">
        <v>132</v>
      </c>
      <c r="C26" s="250"/>
      <c r="D26" s="94"/>
      <c r="E26" s="262"/>
      <c r="F26" s="181"/>
    </row>
    <row r="27" spans="1:6" s="31" customFormat="1" x14ac:dyDescent="0.25">
      <c r="A27" s="237"/>
      <c r="B27" s="77"/>
      <c r="C27" s="250"/>
      <c r="D27" s="94"/>
      <c r="E27" s="262"/>
      <c r="F27" s="181"/>
    </row>
    <row r="28" spans="1:6" s="31" customFormat="1" ht="26.4" x14ac:dyDescent="0.25">
      <c r="A28" s="237"/>
      <c r="B28" s="77" t="s">
        <v>555</v>
      </c>
      <c r="C28" s="250"/>
      <c r="D28" s="94"/>
      <c r="E28" s="262"/>
      <c r="F28" s="181"/>
    </row>
    <row r="29" spans="1:6" x14ac:dyDescent="0.25">
      <c r="A29" s="236"/>
      <c r="B29" s="72"/>
      <c r="C29" s="27"/>
      <c r="D29" s="93"/>
      <c r="E29" s="29"/>
      <c r="F29" s="180"/>
    </row>
    <row r="30" spans="1:6" x14ac:dyDescent="0.25">
      <c r="A30" s="236"/>
      <c r="B30" s="73" t="s">
        <v>27</v>
      </c>
      <c r="C30" s="27"/>
      <c r="D30" s="93"/>
      <c r="E30" s="29"/>
      <c r="F30" s="180"/>
    </row>
    <row r="31" spans="1:6" x14ac:dyDescent="0.25">
      <c r="A31" s="236"/>
      <c r="B31" s="72"/>
      <c r="C31" s="27"/>
      <c r="D31" s="93"/>
      <c r="E31" s="29"/>
      <c r="F31" s="180"/>
    </row>
    <row r="32" spans="1:6" ht="39.6" x14ac:dyDescent="0.25">
      <c r="A32" s="236"/>
      <c r="B32" s="72" t="s">
        <v>554</v>
      </c>
      <c r="C32" s="27"/>
      <c r="D32" s="93"/>
      <c r="E32" s="29"/>
      <c r="F32" s="180"/>
    </row>
    <row r="33" spans="1:6" x14ac:dyDescent="0.25">
      <c r="A33" s="236"/>
      <c r="B33" s="72"/>
      <c r="C33" s="27"/>
      <c r="D33" s="93"/>
      <c r="E33" s="29"/>
      <c r="F33" s="180"/>
    </row>
    <row r="34" spans="1:6" x14ac:dyDescent="0.25">
      <c r="A34" s="236"/>
      <c r="B34" s="73" t="s">
        <v>133</v>
      </c>
      <c r="C34" s="27"/>
      <c r="D34" s="93"/>
      <c r="E34" s="29"/>
      <c r="F34" s="180"/>
    </row>
    <row r="35" spans="1:6" x14ac:dyDescent="0.25">
      <c r="A35" s="236"/>
      <c r="B35" s="73"/>
      <c r="C35" s="27"/>
      <c r="D35" s="93"/>
      <c r="E35" s="29"/>
      <c r="F35" s="180"/>
    </row>
    <row r="36" spans="1:6" ht="41.25" customHeight="1" x14ac:dyDescent="0.25">
      <c r="A36" s="236"/>
      <c r="B36" s="73" t="s">
        <v>134</v>
      </c>
      <c r="C36" s="27"/>
      <c r="D36" s="93"/>
      <c r="E36" s="29"/>
      <c r="F36" s="180"/>
    </row>
    <row r="37" spans="1:6" x14ac:dyDescent="0.25">
      <c r="A37" s="236"/>
      <c r="B37" s="73"/>
      <c r="C37" s="27"/>
      <c r="D37" s="93"/>
      <c r="E37" s="29"/>
      <c r="F37" s="180"/>
    </row>
    <row r="38" spans="1:6" ht="14.25" customHeight="1" x14ac:dyDescent="0.25">
      <c r="A38" s="236" t="s">
        <v>135</v>
      </c>
      <c r="B38" s="72" t="s">
        <v>136</v>
      </c>
      <c r="C38" s="27" t="s">
        <v>24</v>
      </c>
      <c r="D38" s="95">
        <v>1</v>
      </c>
      <c r="E38" s="263"/>
      <c r="F38" s="182">
        <f>D38*E38</f>
        <v>0</v>
      </c>
    </row>
    <row r="39" spans="1:6" x14ac:dyDescent="0.25">
      <c r="A39" s="236"/>
      <c r="B39" s="72"/>
      <c r="C39" s="27"/>
      <c r="D39" s="95"/>
      <c r="E39" s="263"/>
      <c r="F39" s="182"/>
    </row>
    <row r="40" spans="1:6" x14ac:dyDescent="0.25">
      <c r="A40" s="236" t="s">
        <v>137</v>
      </c>
      <c r="B40" s="72" t="s">
        <v>138</v>
      </c>
      <c r="C40" s="27" t="s">
        <v>24</v>
      </c>
      <c r="D40" s="95">
        <v>1</v>
      </c>
      <c r="E40" s="263"/>
      <c r="F40" s="182">
        <f t="shared" ref="F40:F68" si="0">D40*E40</f>
        <v>0</v>
      </c>
    </row>
    <row r="41" spans="1:6" x14ac:dyDescent="0.25">
      <c r="A41" s="236"/>
      <c r="B41" s="72"/>
      <c r="C41" s="27"/>
      <c r="D41" s="95"/>
      <c r="E41" s="263"/>
      <c r="F41" s="182"/>
    </row>
    <row r="42" spans="1:6" x14ac:dyDescent="0.25">
      <c r="A42" s="236" t="s">
        <v>139</v>
      </c>
      <c r="B42" s="72" t="s">
        <v>140</v>
      </c>
      <c r="C42" s="27" t="s">
        <v>24</v>
      </c>
      <c r="D42" s="95">
        <v>1</v>
      </c>
      <c r="E42" s="263"/>
      <c r="F42" s="182">
        <f t="shared" si="0"/>
        <v>0</v>
      </c>
    </row>
    <row r="43" spans="1:6" x14ac:dyDescent="0.25">
      <c r="A43" s="236"/>
      <c r="B43" s="72"/>
      <c r="C43" s="27"/>
      <c r="D43" s="95"/>
      <c r="E43" s="263"/>
      <c r="F43" s="182"/>
    </row>
    <row r="44" spans="1:6" x14ac:dyDescent="0.25">
      <c r="A44" s="236" t="s">
        <v>141</v>
      </c>
      <c r="B44" s="72" t="s">
        <v>142</v>
      </c>
      <c r="C44" s="27" t="s">
        <v>24</v>
      </c>
      <c r="D44" s="95">
        <v>1</v>
      </c>
      <c r="E44" s="263"/>
      <c r="F44" s="182">
        <f t="shared" si="0"/>
        <v>0</v>
      </c>
    </row>
    <row r="45" spans="1:6" x14ac:dyDescent="0.25">
      <c r="A45" s="236"/>
      <c r="B45" s="72"/>
      <c r="C45" s="27"/>
      <c r="D45" s="95"/>
      <c r="E45" s="263"/>
      <c r="F45" s="182"/>
    </row>
    <row r="46" spans="1:6" x14ac:dyDescent="0.25">
      <c r="A46" s="236" t="s">
        <v>143</v>
      </c>
      <c r="B46" s="72" t="s">
        <v>144</v>
      </c>
      <c r="C46" s="27" t="s">
        <v>24</v>
      </c>
      <c r="D46" s="95">
        <v>1</v>
      </c>
      <c r="E46" s="263"/>
      <c r="F46" s="182">
        <f t="shared" si="0"/>
        <v>0</v>
      </c>
    </row>
    <row r="47" spans="1:6" x14ac:dyDescent="0.25">
      <c r="A47" s="236"/>
      <c r="B47" s="72"/>
      <c r="C47" s="27"/>
      <c r="D47" s="95"/>
      <c r="E47" s="263"/>
      <c r="F47" s="182"/>
    </row>
    <row r="48" spans="1:6" x14ac:dyDescent="0.25">
      <c r="A48" s="236" t="s">
        <v>91</v>
      </c>
      <c r="B48" s="72" t="s">
        <v>145</v>
      </c>
      <c r="C48" s="27" t="s">
        <v>24</v>
      </c>
      <c r="D48" s="95">
        <v>1</v>
      </c>
      <c r="E48" s="263"/>
      <c r="F48" s="182">
        <f t="shared" si="0"/>
        <v>0</v>
      </c>
    </row>
    <row r="49" spans="1:6" x14ac:dyDescent="0.25">
      <c r="A49" s="236"/>
      <c r="B49" s="72"/>
      <c r="C49" s="27"/>
      <c r="D49" s="95"/>
      <c r="E49" s="263"/>
      <c r="F49" s="182"/>
    </row>
    <row r="50" spans="1:6" x14ac:dyDescent="0.25">
      <c r="A50" s="236" t="s">
        <v>92</v>
      </c>
      <c r="B50" s="72" t="s">
        <v>146</v>
      </c>
      <c r="C50" s="27" t="s">
        <v>24</v>
      </c>
      <c r="D50" s="95">
        <v>1</v>
      </c>
      <c r="E50" s="263"/>
      <c r="F50" s="182">
        <f t="shared" si="0"/>
        <v>0</v>
      </c>
    </row>
    <row r="51" spans="1:6" x14ac:dyDescent="0.25">
      <c r="A51" s="236"/>
      <c r="B51" s="72"/>
      <c r="C51" s="27"/>
      <c r="D51" s="95"/>
      <c r="E51" s="263"/>
      <c r="F51" s="182"/>
    </row>
    <row r="52" spans="1:6" x14ac:dyDescent="0.25">
      <c r="A52" s="236" t="s">
        <v>93</v>
      </c>
      <c r="B52" s="72" t="s">
        <v>147</v>
      </c>
      <c r="C52" s="27" t="s">
        <v>24</v>
      </c>
      <c r="D52" s="95">
        <v>1</v>
      </c>
      <c r="E52" s="263"/>
      <c r="F52" s="182">
        <f t="shared" si="0"/>
        <v>0</v>
      </c>
    </row>
    <row r="53" spans="1:6" x14ac:dyDescent="0.25">
      <c r="A53" s="236"/>
      <c r="B53" s="72"/>
      <c r="C53" s="27"/>
      <c r="D53" s="95"/>
      <c r="E53" s="263"/>
      <c r="F53" s="182"/>
    </row>
    <row r="54" spans="1:6" x14ac:dyDescent="0.25">
      <c r="A54" s="236" t="s">
        <v>94</v>
      </c>
      <c r="B54" s="72" t="s">
        <v>148</v>
      </c>
      <c r="C54" s="27" t="s">
        <v>24</v>
      </c>
      <c r="D54" s="95">
        <v>1</v>
      </c>
      <c r="E54" s="263"/>
      <c r="F54" s="182">
        <f t="shared" si="0"/>
        <v>0</v>
      </c>
    </row>
    <row r="55" spans="1:6" x14ac:dyDescent="0.25">
      <c r="A55" s="236"/>
      <c r="B55" s="72"/>
      <c r="C55" s="27"/>
      <c r="D55" s="95"/>
      <c r="E55" s="263"/>
      <c r="F55" s="182"/>
    </row>
    <row r="56" spans="1:6" x14ac:dyDescent="0.25">
      <c r="A56" s="236" t="s">
        <v>95</v>
      </c>
      <c r="B56" s="72" t="s">
        <v>149</v>
      </c>
      <c r="C56" s="27" t="s">
        <v>24</v>
      </c>
      <c r="D56" s="95">
        <v>1</v>
      </c>
      <c r="E56" s="263"/>
      <c r="F56" s="182">
        <f t="shared" si="0"/>
        <v>0</v>
      </c>
    </row>
    <row r="57" spans="1:6" x14ac:dyDescent="0.25">
      <c r="A57" s="236"/>
      <c r="B57" s="72"/>
      <c r="C57" s="27"/>
      <c r="D57" s="95"/>
      <c r="E57" s="263"/>
      <c r="F57" s="182"/>
    </row>
    <row r="58" spans="1:6" x14ac:dyDescent="0.25">
      <c r="A58" s="236" t="s">
        <v>96</v>
      </c>
      <c r="B58" s="72" t="s">
        <v>150</v>
      </c>
      <c r="C58" s="27" t="s">
        <v>24</v>
      </c>
      <c r="D58" s="95">
        <v>1</v>
      </c>
      <c r="E58" s="263"/>
      <c r="F58" s="182">
        <f t="shared" si="0"/>
        <v>0</v>
      </c>
    </row>
    <row r="59" spans="1:6" x14ac:dyDescent="0.25">
      <c r="A59" s="236"/>
      <c r="B59" s="72"/>
      <c r="C59" s="27"/>
      <c r="D59" s="95"/>
      <c r="E59" s="263"/>
      <c r="F59" s="182"/>
    </row>
    <row r="60" spans="1:6" x14ac:dyDescent="0.25">
      <c r="A60" s="236" t="s">
        <v>97</v>
      </c>
      <c r="B60" s="72" t="s">
        <v>151</v>
      </c>
      <c r="C60" s="27" t="s">
        <v>24</v>
      </c>
      <c r="D60" s="95">
        <v>1</v>
      </c>
      <c r="E60" s="263"/>
      <c r="F60" s="182">
        <f t="shared" si="0"/>
        <v>0</v>
      </c>
    </row>
    <row r="61" spans="1:6" x14ac:dyDescent="0.25">
      <c r="A61" s="236"/>
      <c r="B61" s="72"/>
      <c r="C61" s="27"/>
      <c r="D61" s="95"/>
      <c r="E61" s="263"/>
      <c r="F61" s="182"/>
    </row>
    <row r="62" spans="1:6" x14ac:dyDescent="0.25">
      <c r="A62" s="236" t="s">
        <v>98</v>
      </c>
      <c r="B62" s="72" t="s">
        <v>152</v>
      </c>
      <c r="C62" s="27" t="s">
        <v>24</v>
      </c>
      <c r="D62" s="95">
        <v>1</v>
      </c>
      <c r="E62" s="263"/>
      <c r="F62" s="182">
        <f t="shared" si="0"/>
        <v>0</v>
      </c>
    </row>
    <row r="63" spans="1:6" x14ac:dyDescent="0.25">
      <c r="A63" s="236"/>
      <c r="B63" s="72"/>
      <c r="C63" s="27"/>
      <c r="D63" s="95"/>
      <c r="E63" s="263"/>
      <c r="F63" s="182"/>
    </row>
    <row r="64" spans="1:6" x14ac:dyDescent="0.25">
      <c r="A64" s="236" t="s">
        <v>99</v>
      </c>
      <c r="B64" s="72" t="s">
        <v>153</v>
      </c>
      <c r="C64" s="27" t="s">
        <v>24</v>
      </c>
      <c r="D64" s="95">
        <v>1</v>
      </c>
      <c r="E64" s="263"/>
      <c r="F64" s="182">
        <f t="shared" si="0"/>
        <v>0</v>
      </c>
    </row>
    <row r="65" spans="1:6" x14ac:dyDescent="0.25">
      <c r="A65" s="236"/>
      <c r="B65" s="72"/>
      <c r="C65" s="27"/>
      <c r="D65" s="95"/>
      <c r="E65" s="263"/>
      <c r="F65" s="182"/>
    </row>
    <row r="66" spans="1:6" x14ac:dyDescent="0.25">
      <c r="A66" s="236" t="s">
        <v>100</v>
      </c>
      <c r="B66" s="72" t="s">
        <v>154</v>
      </c>
      <c r="C66" s="27" t="s">
        <v>24</v>
      </c>
      <c r="D66" s="95">
        <v>1</v>
      </c>
      <c r="E66" s="263"/>
      <c r="F66" s="182">
        <f t="shared" si="0"/>
        <v>0</v>
      </c>
    </row>
    <row r="67" spans="1:6" x14ac:dyDescent="0.25">
      <c r="A67" s="236"/>
      <c r="B67" s="72"/>
      <c r="C67" s="27"/>
      <c r="D67" s="95"/>
      <c r="E67" s="263"/>
      <c r="F67" s="182"/>
    </row>
    <row r="68" spans="1:6" x14ac:dyDescent="0.25">
      <c r="A68" s="236" t="s">
        <v>100</v>
      </c>
      <c r="B68" s="72" t="s">
        <v>155</v>
      </c>
      <c r="C68" s="27" t="s">
        <v>24</v>
      </c>
      <c r="D68" s="95">
        <v>1</v>
      </c>
      <c r="E68" s="263"/>
      <c r="F68" s="182">
        <f t="shared" si="0"/>
        <v>0</v>
      </c>
    </row>
    <row r="69" spans="1:6" x14ac:dyDescent="0.25">
      <c r="A69" s="236"/>
      <c r="B69" s="72"/>
      <c r="C69" s="27"/>
      <c r="D69" s="95"/>
      <c r="E69" s="263"/>
      <c r="F69" s="182"/>
    </row>
    <row r="70" spans="1:6" ht="30" customHeight="1" x14ac:dyDescent="0.25">
      <c r="A70" s="236"/>
      <c r="B70" s="73" t="s">
        <v>156</v>
      </c>
      <c r="C70" s="27"/>
      <c r="D70" s="93"/>
      <c r="E70" s="263"/>
      <c r="F70" s="180"/>
    </row>
    <row r="71" spans="1:6" x14ac:dyDescent="0.25">
      <c r="A71" s="236"/>
      <c r="B71" s="73"/>
      <c r="C71" s="27"/>
      <c r="D71" s="93"/>
      <c r="E71" s="263"/>
      <c r="F71" s="180"/>
    </row>
    <row r="72" spans="1:6" x14ac:dyDescent="0.25">
      <c r="A72" s="236" t="s">
        <v>101</v>
      </c>
      <c r="B72" s="72" t="s">
        <v>136</v>
      </c>
      <c r="C72" s="27" t="s">
        <v>1</v>
      </c>
      <c r="D72" s="95">
        <v>1</v>
      </c>
      <c r="E72" s="264"/>
      <c r="F72" s="182">
        <f>D72*E72</f>
        <v>0</v>
      </c>
    </row>
    <row r="73" spans="1:6" x14ac:dyDescent="0.25">
      <c r="A73" s="236"/>
      <c r="B73" s="72"/>
      <c r="C73" s="27"/>
      <c r="D73" s="95"/>
      <c r="E73" s="265"/>
      <c r="F73" s="182"/>
    </row>
    <row r="74" spans="1:6" x14ac:dyDescent="0.25">
      <c r="A74" s="236" t="s">
        <v>102</v>
      </c>
      <c r="B74" s="72" t="s">
        <v>138</v>
      </c>
      <c r="C74" s="27" t="s">
        <v>1</v>
      </c>
      <c r="D74" s="95">
        <v>1</v>
      </c>
      <c r="E74" s="264"/>
      <c r="F74" s="182">
        <f>D74*E74</f>
        <v>0</v>
      </c>
    </row>
    <row r="75" spans="1:6" x14ac:dyDescent="0.25">
      <c r="A75" s="236"/>
      <c r="B75" s="72"/>
      <c r="C75" s="27"/>
      <c r="D75" s="95"/>
      <c r="E75" s="265"/>
      <c r="F75" s="182"/>
    </row>
    <row r="76" spans="1:6" x14ac:dyDescent="0.25">
      <c r="A76" s="236" t="s">
        <v>103</v>
      </c>
      <c r="B76" s="72" t="s">
        <v>140</v>
      </c>
      <c r="C76" s="27" t="s">
        <v>1</v>
      </c>
      <c r="D76" s="95">
        <v>1</v>
      </c>
      <c r="E76" s="264"/>
      <c r="F76" s="182">
        <f t="shared" ref="F76:F138" si="1">D76*E76</f>
        <v>0</v>
      </c>
    </row>
    <row r="77" spans="1:6" x14ac:dyDescent="0.25">
      <c r="A77" s="236"/>
      <c r="B77" s="72"/>
      <c r="C77" s="27"/>
      <c r="D77" s="95"/>
      <c r="E77" s="265"/>
      <c r="F77" s="182"/>
    </row>
    <row r="78" spans="1:6" x14ac:dyDescent="0.25">
      <c r="A78" s="236" t="s">
        <v>157</v>
      </c>
      <c r="B78" s="72" t="s">
        <v>142</v>
      </c>
      <c r="C78" s="27" t="s">
        <v>1</v>
      </c>
      <c r="D78" s="95">
        <v>1</v>
      </c>
      <c r="E78" s="264"/>
      <c r="F78" s="182">
        <f t="shared" si="1"/>
        <v>0</v>
      </c>
    </row>
    <row r="79" spans="1:6" x14ac:dyDescent="0.25">
      <c r="A79" s="236"/>
      <c r="B79" s="72"/>
      <c r="C79" s="27"/>
      <c r="D79" s="95"/>
      <c r="E79" s="265"/>
      <c r="F79" s="182"/>
    </row>
    <row r="80" spans="1:6" x14ac:dyDescent="0.25">
      <c r="A80" s="236" t="s">
        <v>158</v>
      </c>
      <c r="B80" s="72" t="s">
        <v>144</v>
      </c>
      <c r="C80" s="27" t="s">
        <v>1</v>
      </c>
      <c r="D80" s="95">
        <v>1</v>
      </c>
      <c r="E80" s="264"/>
      <c r="F80" s="182">
        <f t="shared" si="1"/>
        <v>0</v>
      </c>
    </row>
    <row r="81" spans="1:6" x14ac:dyDescent="0.25">
      <c r="A81" s="236"/>
      <c r="B81" s="72"/>
      <c r="C81" s="27"/>
      <c r="D81" s="95"/>
      <c r="E81" s="265"/>
      <c r="F81" s="182"/>
    </row>
    <row r="82" spans="1:6" x14ac:dyDescent="0.25">
      <c r="A82" s="236" t="s">
        <v>159</v>
      </c>
      <c r="B82" s="72" t="s">
        <v>145</v>
      </c>
      <c r="C82" s="27" t="s">
        <v>1</v>
      </c>
      <c r="D82" s="95">
        <v>1</v>
      </c>
      <c r="E82" s="264"/>
      <c r="F82" s="182">
        <f t="shared" si="1"/>
        <v>0</v>
      </c>
    </row>
    <row r="83" spans="1:6" x14ac:dyDescent="0.25">
      <c r="A83" s="236"/>
      <c r="B83" s="72"/>
      <c r="C83" s="27"/>
      <c r="D83" s="95"/>
      <c r="E83" s="265"/>
      <c r="F83" s="182"/>
    </row>
    <row r="84" spans="1:6" x14ac:dyDescent="0.25">
      <c r="A84" s="236" t="s">
        <v>160</v>
      </c>
      <c r="B84" s="72" t="s">
        <v>146</v>
      </c>
      <c r="C84" s="27" t="s">
        <v>1</v>
      </c>
      <c r="D84" s="95">
        <v>1</v>
      </c>
      <c r="E84" s="264"/>
      <c r="F84" s="182">
        <f t="shared" si="1"/>
        <v>0</v>
      </c>
    </row>
    <row r="85" spans="1:6" x14ac:dyDescent="0.25">
      <c r="A85" s="236"/>
      <c r="B85" s="72"/>
      <c r="C85" s="27"/>
      <c r="D85" s="95"/>
      <c r="E85" s="265"/>
      <c r="F85" s="182"/>
    </row>
    <row r="86" spans="1:6" x14ac:dyDescent="0.25">
      <c r="A86" s="236" t="s">
        <v>161</v>
      </c>
      <c r="B86" s="72" t="s">
        <v>147</v>
      </c>
      <c r="C86" s="27" t="s">
        <v>1</v>
      </c>
      <c r="D86" s="95">
        <v>1</v>
      </c>
      <c r="E86" s="264"/>
      <c r="F86" s="182">
        <f t="shared" si="1"/>
        <v>0</v>
      </c>
    </row>
    <row r="87" spans="1:6" x14ac:dyDescent="0.25">
      <c r="A87" s="236"/>
      <c r="B87" s="72"/>
      <c r="C87" s="27"/>
      <c r="D87" s="95"/>
      <c r="E87" s="265"/>
      <c r="F87" s="182"/>
    </row>
    <row r="88" spans="1:6" x14ac:dyDescent="0.25">
      <c r="A88" s="236" t="s">
        <v>162</v>
      </c>
      <c r="B88" s="72" t="s">
        <v>148</v>
      </c>
      <c r="C88" s="27" t="s">
        <v>1</v>
      </c>
      <c r="D88" s="95">
        <v>1</v>
      </c>
      <c r="E88" s="264"/>
      <c r="F88" s="182">
        <f t="shared" si="1"/>
        <v>0</v>
      </c>
    </row>
    <row r="89" spans="1:6" x14ac:dyDescent="0.25">
      <c r="A89" s="236"/>
      <c r="B89" s="72"/>
      <c r="C89" s="27"/>
      <c r="D89" s="95"/>
      <c r="E89" s="265"/>
      <c r="F89" s="182"/>
    </row>
    <row r="90" spans="1:6" x14ac:dyDescent="0.25">
      <c r="A90" s="236" t="s">
        <v>163</v>
      </c>
      <c r="B90" s="72" t="s">
        <v>164</v>
      </c>
      <c r="C90" s="27" t="s">
        <v>1</v>
      </c>
      <c r="D90" s="95">
        <v>1</v>
      </c>
      <c r="E90" s="264"/>
      <c r="F90" s="182">
        <f t="shared" si="1"/>
        <v>0</v>
      </c>
    </row>
    <row r="91" spans="1:6" x14ac:dyDescent="0.25">
      <c r="A91" s="236"/>
      <c r="B91" s="72"/>
      <c r="C91" s="27"/>
      <c r="D91" s="95"/>
      <c r="E91" s="265"/>
      <c r="F91" s="182"/>
    </row>
    <row r="92" spans="1:6" x14ac:dyDescent="0.25">
      <c r="A92" s="236" t="s">
        <v>104</v>
      </c>
      <c r="B92" s="72" t="s">
        <v>149</v>
      </c>
      <c r="C92" s="27" t="s">
        <v>1</v>
      </c>
      <c r="D92" s="95">
        <v>1</v>
      </c>
      <c r="E92" s="264"/>
      <c r="F92" s="182">
        <f t="shared" si="1"/>
        <v>0</v>
      </c>
    </row>
    <row r="93" spans="1:6" x14ac:dyDescent="0.25">
      <c r="A93" s="236"/>
      <c r="B93" s="72"/>
      <c r="C93" s="27"/>
      <c r="D93" s="95"/>
      <c r="E93" s="265"/>
      <c r="F93" s="182"/>
    </row>
    <row r="94" spans="1:6" x14ac:dyDescent="0.25">
      <c r="A94" s="236" t="s">
        <v>105</v>
      </c>
      <c r="B94" s="72" t="s">
        <v>150</v>
      </c>
      <c r="C94" s="27" t="s">
        <v>1</v>
      </c>
      <c r="D94" s="95">
        <v>1</v>
      </c>
      <c r="E94" s="264"/>
      <c r="F94" s="182">
        <f t="shared" si="1"/>
        <v>0</v>
      </c>
    </row>
    <row r="95" spans="1:6" x14ac:dyDescent="0.25">
      <c r="A95" s="236"/>
      <c r="B95" s="72"/>
      <c r="C95" s="27"/>
      <c r="D95" s="95"/>
      <c r="E95" s="265"/>
      <c r="F95" s="182"/>
    </row>
    <row r="96" spans="1:6" x14ac:dyDescent="0.25">
      <c r="A96" s="236" t="s">
        <v>106</v>
      </c>
      <c r="B96" s="72" t="s">
        <v>151</v>
      </c>
      <c r="C96" s="27" t="s">
        <v>1</v>
      </c>
      <c r="D96" s="95">
        <v>1</v>
      </c>
      <c r="E96" s="264"/>
      <c r="F96" s="182">
        <f t="shared" si="1"/>
        <v>0</v>
      </c>
    </row>
    <row r="97" spans="1:6" x14ac:dyDescent="0.25">
      <c r="A97" s="236"/>
      <c r="B97" s="72"/>
      <c r="C97" s="27"/>
      <c r="D97" s="95"/>
      <c r="E97" s="265"/>
      <c r="F97" s="182"/>
    </row>
    <row r="98" spans="1:6" x14ac:dyDescent="0.25">
      <c r="A98" s="236" t="s">
        <v>107</v>
      </c>
      <c r="B98" s="72" t="s">
        <v>165</v>
      </c>
      <c r="C98" s="27" t="s">
        <v>1</v>
      </c>
      <c r="D98" s="95">
        <v>1</v>
      </c>
      <c r="E98" s="264"/>
      <c r="F98" s="182">
        <f t="shared" si="1"/>
        <v>0</v>
      </c>
    </row>
    <row r="99" spans="1:6" x14ac:dyDescent="0.25">
      <c r="A99" s="236"/>
      <c r="B99" s="72"/>
      <c r="C99" s="27"/>
      <c r="D99" s="95"/>
      <c r="E99" s="265"/>
      <c r="F99" s="182"/>
    </row>
    <row r="100" spans="1:6" x14ac:dyDescent="0.25">
      <c r="A100" s="236" t="s">
        <v>108</v>
      </c>
      <c r="B100" s="72" t="s">
        <v>166</v>
      </c>
      <c r="C100" s="27" t="s">
        <v>1</v>
      </c>
      <c r="D100" s="95">
        <v>1</v>
      </c>
      <c r="E100" s="264"/>
      <c r="F100" s="182">
        <f t="shared" si="1"/>
        <v>0</v>
      </c>
    </row>
    <row r="101" spans="1:6" x14ac:dyDescent="0.25">
      <c r="A101" s="236"/>
      <c r="B101" s="72"/>
      <c r="C101" s="27"/>
      <c r="D101" s="95"/>
      <c r="E101" s="265"/>
      <c r="F101" s="182"/>
    </row>
    <row r="102" spans="1:6" x14ac:dyDescent="0.25">
      <c r="A102" s="236" t="s">
        <v>109</v>
      </c>
      <c r="B102" s="72" t="s">
        <v>167</v>
      </c>
      <c r="C102" s="27" t="s">
        <v>1</v>
      </c>
      <c r="D102" s="95">
        <v>1</v>
      </c>
      <c r="E102" s="264"/>
      <c r="F102" s="182">
        <f t="shared" si="1"/>
        <v>0</v>
      </c>
    </row>
    <row r="103" spans="1:6" x14ac:dyDescent="0.25">
      <c r="A103" s="236"/>
      <c r="B103" s="72"/>
      <c r="C103" s="27"/>
      <c r="D103" s="95"/>
      <c r="E103" s="265"/>
      <c r="F103" s="182"/>
    </row>
    <row r="104" spans="1:6" x14ac:dyDescent="0.25">
      <c r="A104" s="236" t="s">
        <v>110</v>
      </c>
      <c r="B104" s="72" t="s">
        <v>168</v>
      </c>
      <c r="C104" s="27" t="s">
        <v>19</v>
      </c>
      <c r="D104" s="95"/>
      <c r="E104" s="264"/>
      <c r="F104" s="182">
        <f t="shared" si="1"/>
        <v>0</v>
      </c>
    </row>
    <row r="105" spans="1:6" x14ac:dyDescent="0.25">
      <c r="A105" s="236"/>
      <c r="B105" s="72"/>
      <c r="C105" s="27"/>
      <c r="D105" s="95"/>
      <c r="E105" s="265"/>
      <c r="F105" s="182"/>
    </row>
    <row r="106" spans="1:6" x14ac:dyDescent="0.25">
      <c r="A106" s="236" t="s">
        <v>111</v>
      </c>
      <c r="B106" s="72" t="s">
        <v>169</v>
      </c>
      <c r="C106" s="27" t="s">
        <v>1</v>
      </c>
      <c r="D106" s="95">
        <v>1</v>
      </c>
      <c r="E106" s="264"/>
      <c r="F106" s="182">
        <f t="shared" si="1"/>
        <v>0</v>
      </c>
    </row>
    <row r="107" spans="1:6" x14ac:dyDescent="0.25">
      <c r="A107" s="236"/>
      <c r="B107" s="72"/>
      <c r="C107" s="27"/>
      <c r="D107" s="95"/>
      <c r="E107" s="265"/>
      <c r="F107" s="182"/>
    </row>
    <row r="108" spans="1:6" x14ac:dyDescent="0.25">
      <c r="A108" s="236" t="s">
        <v>112</v>
      </c>
      <c r="B108" s="72" t="s">
        <v>170</v>
      </c>
      <c r="C108" s="27" t="s">
        <v>1</v>
      </c>
      <c r="D108" s="95">
        <v>1</v>
      </c>
      <c r="E108" s="264"/>
      <c r="F108" s="182">
        <f t="shared" si="1"/>
        <v>0</v>
      </c>
    </row>
    <row r="109" spans="1:6" x14ac:dyDescent="0.25">
      <c r="A109" s="236"/>
      <c r="B109" s="72"/>
      <c r="C109" s="27"/>
      <c r="D109" s="95"/>
      <c r="E109" s="263"/>
      <c r="F109" s="182"/>
    </row>
    <row r="110" spans="1:6" x14ac:dyDescent="0.25">
      <c r="A110" s="236"/>
      <c r="B110" s="73" t="s">
        <v>171</v>
      </c>
      <c r="C110" s="27"/>
      <c r="D110" s="93"/>
      <c r="E110" s="263"/>
      <c r="F110" s="182"/>
    </row>
    <row r="111" spans="1:6" x14ac:dyDescent="0.25">
      <c r="A111" s="236"/>
      <c r="B111" s="73"/>
      <c r="C111" s="27"/>
      <c r="D111" s="93"/>
      <c r="E111" s="263"/>
      <c r="F111" s="182"/>
    </row>
    <row r="112" spans="1:6" x14ac:dyDescent="0.25">
      <c r="A112" s="236" t="s">
        <v>113</v>
      </c>
      <c r="B112" s="72" t="s">
        <v>142</v>
      </c>
      <c r="C112" s="27" t="s">
        <v>1</v>
      </c>
      <c r="D112" s="95">
        <v>1</v>
      </c>
      <c r="E112" s="263"/>
      <c r="F112" s="182">
        <f t="shared" si="1"/>
        <v>0</v>
      </c>
    </row>
    <row r="113" spans="1:6" x14ac:dyDescent="0.25">
      <c r="A113" s="236"/>
      <c r="B113" s="72"/>
      <c r="C113" s="27"/>
      <c r="D113" s="95"/>
      <c r="E113" s="263"/>
      <c r="F113" s="182"/>
    </row>
    <row r="114" spans="1:6" x14ac:dyDescent="0.25">
      <c r="A114" s="236" t="s">
        <v>172</v>
      </c>
      <c r="B114" s="72" t="s">
        <v>144</v>
      </c>
      <c r="C114" s="27" t="s">
        <v>1</v>
      </c>
      <c r="D114" s="95">
        <v>1</v>
      </c>
      <c r="E114" s="263"/>
      <c r="F114" s="182">
        <f t="shared" si="1"/>
        <v>0</v>
      </c>
    </row>
    <row r="115" spans="1:6" x14ac:dyDescent="0.25">
      <c r="A115" s="236"/>
      <c r="B115" s="72"/>
      <c r="C115" s="27"/>
      <c r="D115" s="95"/>
      <c r="E115" s="263"/>
      <c r="F115" s="182"/>
    </row>
    <row r="116" spans="1:6" x14ac:dyDescent="0.25">
      <c r="A116" s="236" t="s">
        <v>173</v>
      </c>
      <c r="B116" s="72" t="s">
        <v>145</v>
      </c>
      <c r="C116" s="27" t="s">
        <v>1</v>
      </c>
      <c r="D116" s="95">
        <v>1</v>
      </c>
      <c r="E116" s="263"/>
      <c r="F116" s="182">
        <f t="shared" si="1"/>
        <v>0</v>
      </c>
    </row>
    <row r="117" spans="1:6" x14ac:dyDescent="0.25">
      <c r="A117" s="236"/>
      <c r="B117" s="72"/>
      <c r="C117" s="27"/>
      <c r="D117" s="95"/>
      <c r="E117" s="263"/>
      <c r="F117" s="182"/>
    </row>
    <row r="118" spans="1:6" x14ac:dyDescent="0.25">
      <c r="A118" s="236" t="s">
        <v>174</v>
      </c>
      <c r="B118" s="72" t="s">
        <v>146</v>
      </c>
      <c r="C118" s="27" t="s">
        <v>1</v>
      </c>
      <c r="D118" s="95">
        <v>1</v>
      </c>
      <c r="E118" s="263"/>
      <c r="F118" s="182">
        <f t="shared" si="1"/>
        <v>0</v>
      </c>
    </row>
    <row r="119" spans="1:6" x14ac:dyDescent="0.25">
      <c r="A119" s="236"/>
      <c r="B119" s="72"/>
      <c r="C119" s="27"/>
      <c r="D119" s="95"/>
      <c r="E119" s="263"/>
      <c r="F119" s="182"/>
    </row>
    <row r="120" spans="1:6" x14ac:dyDescent="0.25">
      <c r="A120" s="236" t="s">
        <v>175</v>
      </c>
      <c r="B120" s="72" t="s">
        <v>147</v>
      </c>
      <c r="C120" s="27" t="s">
        <v>1</v>
      </c>
      <c r="D120" s="95">
        <v>1</v>
      </c>
      <c r="E120" s="263"/>
      <c r="F120" s="182">
        <f t="shared" si="1"/>
        <v>0</v>
      </c>
    </row>
    <row r="121" spans="1:6" x14ac:dyDescent="0.25">
      <c r="A121" s="236"/>
      <c r="B121" s="72"/>
      <c r="C121" s="27"/>
      <c r="D121" s="95"/>
      <c r="E121" s="263"/>
      <c r="F121" s="182"/>
    </row>
    <row r="122" spans="1:6" x14ac:dyDescent="0.25">
      <c r="A122" s="236" t="s">
        <v>176</v>
      </c>
      <c r="B122" s="72" t="s">
        <v>148</v>
      </c>
      <c r="C122" s="27" t="s">
        <v>1</v>
      </c>
      <c r="D122" s="95">
        <v>1</v>
      </c>
      <c r="E122" s="263"/>
      <c r="F122" s="182">
        <f t="shared" si="1"/>
        <v>0</v>
      </c>
    </row>
    <row r="123" spans="1:6" x14ac:dyDescent="0.25">
      <c r="A123" s="236"/>
      <c r="B123" s="72"/>
      <c r="C123" s="27"/>
      <c r="D123" s="95"/>
      <c r="E123" s="263"/>
      <c r="F123" s="182"/>
    </row>
    <row r="124" spans="1:6" x14ac:dyDescent="0.25">
      <c r="A124" s="236" t="s">
        <v>177</v>
      </c>
      <c r="B124" s="72" t="s">
        <v>149</v>
      </c>
      <c r="C124" s="27" t="s">
        <v>1</v>
      </c>
      <c r="D124" s="95">
        <v>1</v>
      </c>
      <c r="E124" s="263"/>
      <c r="F124" s="182">
        <f t="shared" si="1"/>
        <v>0</v>
      </c>
    </row>
    <row r="125" spans="1:6" x14ac:dyDescent="0.25">
      <c r="A125" s="236"/>
      <c r="B125" s="72"/>
      <c r="C125" s="27"/>
      <c r="D125" s="95"/>
      <c r="E125" s="263"/>
      <c r="F125" s="182"/>
    </row>
    <row r="126" spans="1:6" x14ac:dyDescent="0.25">
      <c r="A126" s="236" t="s">
        <v>178</v>
      </c>
      <c r="B126" s="72" t="s">
        <v>150</v>
      </c>
      <c r="C126" s="27" t="s">
        <v>1</v>
      </c>
      <c r="D126" s="95">
        <v>1</v>
      </c>
      <c r="E126" s="263"/>
      <c r="F126" s="182">
        <f t="shared" si="1"/>
        <v>0</v>
      </c>
    </row>
    <row r="127" spans="1:6" x14ac:dyDescent="0.25">
      <c r="A127" s="236"/>
      <c r="B127" s="72"/>
      <c r="C127" s="27"/>
      <c r="D127" s="95"/>
      <c r="E127" s="263"/>
      <c r="F127" s="182"/>
    </row>
    <row r="128" spans="1:6" x14ac:dyDescent="0.25">
      <c r="A128" s="236" t="s">
        <v>179</v>
      </c>
      <c r="B128" s="72" t="s">
        <v>151</v>
      </c>
      <c r="C128" s="27" t="s">
        <v>1</v>
      </c>
      <c r="D128" s="95">
        <v>1</v>
      </c>
      <c r="E128" s="263"/>
      <c r="F128" s="182">
        <f t="shared" si="1"/>
        <v>0</v>
      </c>
    </row>
    <row r="129" spans="1:6" x14ac:dyDescent="0.25">
      <c r="A129" s="236"/>
      <c r="B129" s="72"/>
      <c r="C129" s="27"/>
      <c r="D129" s="95"/>
      <c r="E129" s="263"/>
      <c r="F129" s="182"/>
    </row>
    <row r="130" spans="1:6" x14ac:dyDescent="0.25">
      <c r="A130" s="236" t="s">
        <v>180</v>
      </c>
      <c r="B130" s="72" t="s">
        <v>152</v>
      </c>
      <c r="C130" s="27" t="s">
        <v>1</v>
      </c>
      <c r="D130" s="95">
        <v>1</v>
      </c>
      <c r="E130" s="263"/>
      <c r="F130" s="182">
        <f t="shared" si="1"/>
        <v>0</v>
      </c>
    </row>
    <row r="131" spans="1:6" x14ac:dyDescent="0.25">
      <c r="A131" s="236"/>
      <c r="B131" s="72"/>
      <c r="C131" s="27"/>
      <c r="D131" s="95"/>
      <c r="E131" s="263"/>
      <c r="F131" s="182"/>
    </row>
    <row r="132" spans="1:6" x14ac:dyDescent="0.25">
      <c r="A132" s="236" t="s">
        <v>181</v>
      </c>
      <c r="B132" s="72" t="s">
        <v>169</v>
      </c>
      <c r="C132" s="27" t="s">
        <v>1</v>
      </c>
      <c r="D132" s="95">
        <v>1</v>
      </c>
      <c r="E132" s="263"/>
      <c r="F132" s="182">
        <f t="shared" si="1"/>
        <v>0</v>
      </c>
    </row>
    <row r="133" spans="1:6" x14ac:dyDescent="0.25">
      <c r="A133" s="236"/>
      <c r="B133" s="72"/>
      <c r="C133" s="27"/>
      <c r="D133" s="95"/>
      <c r="E133" s="263"/>
      <c r="F133" s="182"/>
    </row>
    <row r="134" spans="1:6" x14ac:dyDescent="0.25">
      <c r="A134" s="236" t="s">
        <v>182</v>
      </c>
      <c r="B134" s="72" t="s">
        <v>170</v>
      </c>
      <c r="C134" s="27" t="s">
        <v>1</v>
      </c>
      <c r="D134" s="95">
        <v>1</v>
      </c>
      <c r="E134" s="263"/>
      <c r="F134" s="182">
        <f t="shared" si="1"/>
        <v>0</v>
      </c>
    </row>
    <row r="135" spans="1:6" x14ac:dyDescent="0.25">
      <c r="A135" s="236"/>
      <c r="B135" s="72"/>
      <c r="C135" s="27"/>
      <c r="D135" s="95"/>
      <c r="E135" s="263"/>
      <c r="F135" s="182"/>
    </row>
    <row r="136" spans="1:6" x14ac:dyDescent="0.25">
      <c r="A136" s="236" t="s">
        <v>183</v>
      </c>
      <c r="B136" s="72" t="s">
        <v>184</v>
      </c>
      <c r="C136" s="27" t="s">
        <v>1</v>
      </c>
      <c r="D136" s="95">
        <v>1</v>
      </c>
      <c r="E136" s="263"/>
      <c r="F136" s="182">
        <f t="shared" si="1"/>
        <v>0</v>
      </c>
    </row>
    <row r="137" spans="1:6" x14ac:dyDescent="0.25">
      <c r="A137" s="236"/>
      <c r="B137" s="72"/>
      <c r="C137" s="27"/>
      <c r="D137" s="95"/>
      <c r="E137" s="263"/>
      <c r="F137" s="182"/>
    </row>
    <row r="138" spans="1:6" x14ac:dyDescent="0.25">
      <c r="A138" s="236" t="s">
        <v>185</v>
      </c>
      <c r="B138" s="72" t="s">
        <v>186</v>
      </c>
      <c r="C138" s="27" t="s">
        <v>1</v>
      </c>
      <c r="D138" s="95">
        <v>1</v>
      </c>
      <c r="E138" s="263"/>
      <c r="F138" s="182">
        <f t="shared" si="1"/>
        <v>0</v>
      </c>
    </row>
    <row r="139" spans="1:6" x14ac:dyDescent="0.25">
      <c r="A139" s="236"/>
      <c r="B139" s="72"/>
      <c r="C139" s="27"/>
      <c r="D139" s="95"/>
      <c r="E139" s="263"/>
      <c r="F139" s="182"/>
    </row>
    <row r="140" spans="1:6" x14ac:dyDescent="0.25">
      <c r="A140" s="236"/>
      <c r="B140" s="73" t="s">
        <v>187</v>
      </c>
      <c r="C140" s="27"/>
      <c r="D140" s="95"/>
      <c r="E140" s="263"/>
      <c r="F140" s="180"/>
    </row>
    <row r="141" spans="1:6" x14ac:dyDescent="0.25">
      <c r="A141" s="236"/>
      <c r="B141" s="73"/>
      <c r="C141" s="27"/>
      <c r="D141" s="93"/>
      <c r="E141" s="263"/>
      <c r="F141" s="180"/>
    </row>
    <row r="142" spans="1:6" ht="27" customHeight="1" x14ac:dyDescent="0.25">
      <c r="A142" s="236"/>
      <c r="B142" s="73" t="s">
        <v>188</v>
      </c>
      <c r="C142" s="27"/>
      <c r="D142" s="93"/>
      <c r="E142" s="263"/>
      <c r="F142" s="180"/>
    </row>
    <row r="143" spans="1:6" x14ac:dyDescent="0.25">
      <c r="A143" s="236"/>
      <c r="B143" s="73"/>
      <c r="C143" s="27"/>
      <c r="D143" s="93"/>
      <c r="E143" s="263"/>
      <c r="F143" s="180"/>
    </row>
    <row r="144" spans="1:6" x14ac:dyDescent="0.25">
      <c r="A144" s="236" t="s">
        <v>189</v>
      </c>
      <c r="B144" s="72" t="s">
        <v>190</v>
      </c>
      <c r="C144" s="27" t="s">
        <v>24</v>
      </c>
      <c r="D144" s="95">
        <v>1</v>
      </c>
      <c r="E144" s="263"/>
      <c r="F144" s="182">
        <f>D144*E144</f>
        <v>0</v>
      </c>
    </row>
    <row r="145" spans="1:6" x14ac:dyDescent="0.25">
      <c r="A145" s="236"/>
      <c r="B145" s="72"/>
      <c r="C145" s="27"/>
      <c r="D145" s="95"/>
      <c r="E145" s="263"/>
      <c r="F145" s="182"/>
    </row>
    <row r="146" spans="1:6" x14ac:dyDescent="0.25">
      <c r="A146" s="236" t="s">
        <v>191</v>
      </c>
      <c r="B146" s="72" t="s">
        <v>192</v>
      </c>
      <c r="C146" s="27" t="s">
        <v>24</v>
      </c>
      <c r="D146" s="95">
        <v>1</v>
      </c>
      <c r="E146" s="263"/>
      <c r="F146" s="182">
        <f>D146*E146</f>
        <v>0</v>
      </c>
    </row>
    <row r="147" spans="1:6" x14ac:dyDescent="0.25">
      <c r="A147" s="236"/>
      <c r="B147" s="72"/>
      <c r="C147" s="27"/>
      <c r="D147" s="95"/>
      <c r="E147" s="263"/>
      <c r="F147" s="182"/>
    </row>
    <row r="148" spans="1:6" x14ac:dyDescent="0.25">
      <c r="A148" s="236" t="s">
        <v>193</v>
      </c>
      <c r="B148" s="72" t="s">
        <v>194</v>
      </c>
      <c r="C148" s="27" t="s">
        <v>24</v>
      </c>
      <c r="D148" s="95">
        <v>1</v>
      </c>
      <c r="E148" s="263"/>
      <c r="F148" s="182">
        <f>D148*E148</f>
        <v>0</v>
      </c>
    </row>
    <row r="149" spans="1:6" x14ac:dyDescent="0.25">
      <c r="A149" s="236"/>
      <c r="B149" s="72"/>
      <c r="C149" s="27"/>
      <c r="D149" s="95"/>
      <c r="E149" s="263"/>
      <c r="F149" s="182"/>
    </row>
    <row r="150" spans="1:6" x14ac:dyDescent="0.25">
      <c r="A150" s="236"/>
      <c r="B150" s="73" t="s">
        <v>195</v>
      </c>
      <c r="C150" s="27"/>
      <c r="D150" s="93"/>
      <c r="E150" s="266"/>
      <c r="F150" s="180"/>
    </row>
    <row r="151" spans="1:6" x14ac:dyDescent="0.25">
      <c r="A151" s="236"/>
      <c r="B151" s="73"/>
      <c r="C151" s="27"/>
      <c r="D151" s="93"/>
      <c r="E151" s="266"/>
      <c r="F151" s="180"/>
    </row>
    <row r="152" spans="1:6" x14ac:dyDescent="0.25">
      <c r="A152" s="236" t="s">
        <v>196</v>
      </c>
      <c r="B152" s="72" t="s">
        <v>197</v>
      </c>
      <c r="C152" s="27" t="s">
        <v>1</v>
      </c>
      <c r="D152" s="95">
        <v>1</v>
      </c>
      <c r="E152" s="263"/>
      <c r="F152" s="182">
        <f>D152*E152</f>
        <v>0</v>
      </c>
    </row>
    <row r="153" spans="1:6" x14ac:dyDescent="0.25">
      <c r="A153" s="236"/>
      <c r="B153" s="72"/>
      <c r="C153" s="27"/>
      <c r="D153" s="95"/>
      <c r="E153" s="263"/>
      <c r="F153" s="182"/>
    </row>
    <row r="154" spans="1:6" x14ac:dyDescent="0.25">
      <c r="A154" s="236" t="s">
        <v>198</v>
      </c>
      <c r="B154" s="72" t="s">
        <v>199</v>
      </c>
      <c r="C154" s="27" t="s">
        <v>1</v>
      </c>
      <c r="D154" s="95">
        <v>1</v>
      </c>
      <c r="E154" s="263"/>
      <c r="F154" s="182">
        <f>D154*E154</f>
        <v>0</v>
      </c>
    </row>
    <row r="155" spans="1:6" x14ac:dyDescent="0.25">
      <c r="A155" s="236"/>
      <c r="B155" s="72"/>
      <c r="C155" s="27"/>
      <c r="D155" s="95"/>
      <c r="E155" s="263"/>
      <c r="F155" s="182"/>
    </row>
    <row r="156" spans="1:6" x14ac:dyDescent="0.25">
      <c r="A156" s="236" t="s">
        <v>200</v>
      </c>
      <c r="B156" s="72" t="s">
        <v>201</v>
      </c>
      <c r="C156" s="27" t="s">
        <v>1</v>
      </c>
      <c r="D156" s="95">
        <v>1</v>
      </c>
      <c r="E156" s="263"/>
      <c r="F156" s="182">
        <f t="shared" ref="F156:F158" si="2">D156*E156</f>
        <v>0</v>
      </c>
    </row>
    <row r="157" spans="1:6" x14ac:dyDescent="0.25">
      <c r="A157" s="236"/>
      <c r="B157" s="72"/>
      <c r="C157" s="27"/>
      <c r="D157" s="95"/>
      <c r="E157" s="263"/>
      <c r="F157" s="182"/>
    </row>
    <row r="158" spans="1:6" x14ac:dyDescent="0.25">
      <c r="A158" s="236" t="s">
        <v>202</v>
      </c>
      <c r="B158" s="72" t="s">
        <v>203</v>
      </c>
      <c r="C158" s="27" t="s">
        <v>1</v>
      </c>
      <c r="D158" s="95">
        <v>1</v>
      </c>
      <c r="E158" s="263"/>
      <c r="F158" s="182">
        <f t="shared" si="2"/>
        <v>0</v>
      </c>
    </row>
    <row r="159" spans="1:6" x14ac:dyDescent="0.25">
      <c r="A159" s="236"/>
      <c r="B159" s="72"/>
      <c r="C159" s="27"/>
      <c r="D159" s="95"/>
      <c r="E159" s="263"/>
      <c r="F159" s="182"/>
    </row>
    <row r="160" spans="1:6" x14ac:dyDescent="0.25">
      <c r="A160" s="236"/>
      <c r="B160" s="73" t="s">
        <v>35</v>
      </c>
      <c r="C160" s="27"/>
      <c r="D160" s="93"/>
      <c r="E160" s="263"/>
      <c r="F160" s="180"/>
    </row>
    <row r="161" spans="1:6" x14ac:dyDescent="0.25">
      <c r="A161" s="236"/>
      <c r="B161" s="73"/>
      <c r="C161" s="27"/>
      <c r="D161" s="93"/>
      <c r="E161" s="263"/>
      <c r="F161" s="180"/>
    </row>
    <row r="162" spans="1:6" ht="42" customHeight="1" x14ac:dyDescent="0.25">
      <c r="A162" s="236"/>
      <c r="B162" s="73" t="s">
        <v>204</v>
      </c>
      <c r="C162" s="27"/>
      <c r="D162" s="93"/>
      <c r="E162" s="266"/>
      <c r="F162" s="180"/>
    </row>
    <row r="163" spans="1:6" ht="7.5" customHeight="1" x14ac:dyDescent="0.25">
      <c r="A163" s="236"/>
      <c r="B163" s="73"/>
      <c r="C163" s="27"/>
      <c r="D163" s="93"/>
      <c r="E163" s="266"/>
      <c r="F163" s="180"/>
    </row>
    <row r="164" spans="1:6" x14ac:dyDescent="0.25">
      <c r="A164" s="236" t="s">
        <v>205</v>
      </c>
      <c r="B164" s="72" t="s">
        <v>36</v>
      </c>
      <c r="C164" s="27" t="s">
        <v>24</v>
      </c>
      <c r="D164" s="95">
        <v>1</v>
      </c>
      <c r="E164" s="263"/>
      <c r="F164" s="182">
        <f>D164*E164</f>
        <v>0</v>
      </c>
    </row>
    <row r="165" spans="1:6" x14ac:dyDescent="0.25">
      <c r="A165" s="236"/>
      <c r="B165" s="72"/>
      <c r="C165" s="27"/>
      <c r="D165" s="95"/>
      <c r="E165" s="263"/>
      <c r="F165" s="182"/>
    </row>
    <row r="166" spans="1:6" x14ac:dyDescent="0.25">
      <c r="A166" s="236" t="s">
        <v>206</v>
      </c>
      <c r="B166" s="72" t="s">
        <v>207</v>
      </c>
      <c r="C166" s="27" t="s">
        <v>24</v>
      </c>
      <c r="D166" s="95">
        <v>1</v>
      </c>
      <c r="E166" s="263"/>
      <c r="F166" s="182">
        <f t="shared" ref="F166:F182" si="3">D166*E166</f>
        <v>0</v>
      </c>
    </row>
    <row r="167" spans="1:6" x14ac:dyDescent="0.25">
      <c r="A167" s="236"/>
      <c r="B167" s="72"/>
      <c r="C167" s="27"/>
      <c r="D167" s="95"/>
      <c r="E167" s="263"/>
      <c r="F167" s="182"/>
    </row>
    <row r="168" spans="1:6" x14ac:dyDescent="0.25">
      <c r="A168" s="236" t="s">
        <v>208</v>
      </c>
      <c r="B168" s="72" t="s">
        <v>37</v>
      </c>
      <c r="C168" s="27" t="s">
        <v>24</v>
      </c>
      <c r="D168" s="95">
        <v>1</v>
      </c>
      <c r="E168" s="263"/>
      <c r="F168" s="182">
        <f t="shared" si="3"/>
        <v>0</v>
      </c>
    </row>
    <row r="169" spans="1:6" x14ac:dyDescent="0.25">
      <c r="A169" s="236"/>
      <c r="B169" s="72"/>
      <c r="C169" s="27"/>
      <c r="D169" s="95"/>
      <c r="E169" s="263"/>
      <c r="F169" s="182"/>
    </row>
    <row r="170" spans="1:6" x14ac:dyDescent="0.25">
      <c r="A170" s="236" t="s">
        <v>209</v>
      </c>
      <c r="B170" s="72" t="s">
        <v>55</v>
      </c>
      <c r="C170" s="27" t="s">
        <v>24</v>
      </c>
      <c r="D170" s="95">
        <v>1</v>
      </c>
      <c r="E170" s="263"/>
      <c r="F170" s="182">
        <f t="shared" si="3"/>
        <v>0</v>
      </c>
    </row>
    <row r="171" spans="1:6" x14ac:dyDescent="0.25">
      <c r="A171" s="236"/>
      <c r="B171" s="72"/>
      <c r="C171" s="27"/>
      <c r="D171" s="95"/>
      <c r="E171" s="263"/>
      <c r="F171" s="182"/>
    </row>
    <row r="172" spans="1:6" x14ac:dyDescent="0.25">
      <c r="A172" s="236" t="s">
        <v>210</v>
      </c>
      <c r="B172" s="72" t="s">
        <v>211</v>
      </c>
      <c r="C172" s="27" t="s">
        <v>24</v>
      </c>
      <c r="D172" s="95">
        <v>1</v>
      </c>
      <c r="E172" s="263"/>
      <c r="F172" s="182">
        <f t="shared" si="3"/>
        <v>0</v>
      </c>
    </row>
    <row r="173" spans="1:6" x14ac:dyDescent="0.25">
      <c r="A173" s="236"/>
      <c r="B173" s="72"/>
      <c r="C173" s="27"/>
      <c r="D173" s="95"/>
      <c r="E173" s="263"/>
      <c r="F173" s="182"/>
    </row>
    <row r="174" spans="1:6" x14ac:dyDescent="0.25">
      <c r="A174" s="236" t="s">
        <v>212</v>
      </c>
      <c r="B174" s="72" t="s">
        <v>213</v>
      </c>
      <c r="C174" s="27" t="s">
        <v>24</v>
      </c>
      <c r="D174" s="95">
        <v>1</v>
      </c>
      <c r="E174" s="263"/>
      <c r="F174" s="182">
        <f t="shared" si="3"/>
        <v>0</v>
      </c>
    </row>
    <row r="175" spans="1:6" x14ac:dyDescent="0.25">
      <c r="A175" s="236"/>
      <c r="B175" s="72"/>
      <c r="C175" s="27"/>
      <c r="D175" s="95"/>
      <c r="E175" s="263"/>
      <c r="F175" s="182"/>
    </row>
    <row r="176" spans="1:6" x14ac:dyDescent="0.25">
      <c r="A176" s="236" t="s">
        <v>214</v>
      </c>
      <c r="B176" s="72" t="s">
        <v>215</v>
      </c>
      <c r="C176" s="27" t="s">
        <v>24</v>
      </c>
      <c r="D176" s="95">
        <v>1</v>
      </c>
      <c r="E176" s="263"/>
      <c r="F176" s="182">
        <f t="shared" si="3"/>
        <v>0</v>
      </c>
    </row>
    <row r="177" spans="1:6" x14ac:dyDescent="0.25">
      <c r="A177" s="236"/>
      <c r="B177" s="72"/>
      <c r="C177" s="27"/>
      <c r="D177" s="95"/>
      <c r="E177" s="263"/>
      <c r="F177" s="182"/>
    </row>
    <row r="178" spans="1:6" x14ac:dyDescent="0.25">
      <c r="A178" s="236"/>
      <c r="B178" s="73" t="s">
        <v>216</v>
      </c>
      <c r="C178" s="27"/>
      <c r="D178" s="93"/>
      <c r="E178" s="266"/>
      <c r="F178" s="182"/>
    </row>
    <row r="179" spans="1:6" x14ac:dyDescent="0.25">
      <c r="A179" s="236"/>
      <c r="B179" s="73"/>
      <c r="C179" s="27"/>
      <c r="D179" s="93"/>
      <c r="E179" s="266"/>
      <c r="F179" s="182"/>
    </row>
    <row r="180" spans="1:6" x14ac:dyDescent="0.25">
      <c r="A180" s="236" t="s">
        <v>217</v>
      </c>
      <c r="B180" s="72" t="s">
        <v>218</v>
      </c>
      <c r="C180" s="27" t="s">
        <v>1</v>
      </c>
      <c r="D180" s="95">
        <v>1</v>
      </c>
      <c r="E180" s="263"/>
      <c r="F180" s="182">
        <f t="shared" si="3"/>
        <v>0</v>
      </c>
    </row>
    <row r="181" spans="1:6" x14ac:dyDescent="0.25">
      <c r="A181" s="236"/>
      <c r="B181" s="72"/>
      <c r="C181" s="27"/>
      <c r="D181" s="95"/>
      <c r="E181" s="263"/>
      <c r="F181" s="182"/>
    </row>
    <row r="182" spans="1:6" x14ac:dyDescent="0.25">
      <c r="A182" s="236" t="s">
        <v>219</v>
      </c>
      <c r="B182" s="72" t="s">
        <v>220</v>
      </c>
      <c r="C182" s="27" t="s">
        <v>1</v>
      </c>
      <c r="D182" s="95">
        <v>1</v>
      </c>
      <c r="E182" s="263"/>
      <c r="F182" s="182">
        <f t="shared" si="3"/>
        <v>0</v>
      </c>
    </row>
    <row r="183" spans="1:6" x14ac:dyDescent="0.25">
      <c r="A183" s="236"/>
      <c r="B183" s="72"/>
      <c r="C183" s="27"/>
      <c r="D183" s="95"/>
      <c r="E183" s="263"/>
      <c r="F183" s="182"/>
    </row>
    <row r="184" spans="1:6" x14ac:dyDescent="0.25">
      <c r="A184" s="236"/>
      <c r="B184" s="73" t="s">
        <v>34</v>
      </c>
      <c r="C184" s="27"/>
      <c r="D184" s="93"/>
      <c r="E184" s="263"/>
      <c r="F184" s="180"/>
    </row>
    <row r="185" spans="1:6" x14ac:dyDescent="0.25">
      <c r="A185" s="236"/>
      <c r="B185" s="73"/>
      <c r="C185" s="27"/>
      <c r="D185" s="93"/>
      <c r="E185" s="263"/>
      <c r="F185" s="180"/>
    </row>
    <row r="186" spans="1:6" ht="52.8" x14ac:dyDescent="0.25">
      <c r="A186" s="236" t="s">
        <v>221</v>
      </c>
      <c r="B186" s="72" t="s">
        <v>222</v>
      </c>
      <c r="C186" s="27" t="s">
        <v>64</v>
      </c>
      <c r="D186" s="95">
        <v>1</v>
      </c>
      <c r="E186" s="263"/>
      <c r="F186" s="182">
        <f>D186*E186</f>
        <v>0</v>
      </c>
    </row>
    <row r="187" spans="1:6" x14ac:dyDescent="0.25">
      <c r="A187" s="236"/>
      <c r="B187" s="72"/>
      <c r="C187" s="27"/>
      <c r="D187" s="95"/>
      <c r="E187" s="263"/>
      <c r="F187" s="182"/>
    </row>
    <row r="188" spans="1:6" ht="27" customHeight="1" x14ac:dyDescent="0.25">
      <c r="A188" s="236"/>
      <c r="B188" s="73" t="s">
        <v>223</v>
      </c>
      <c r="C188" s="27"/>
      <c r="D188" s="93"/>
      <c r="E188" s="266"/>
      <c r="F188" s="180"/>
    </row>
    <row r="189" spans="1:6" ht="12" customHeight="1" x14ac:dyDescent="0.25">
      <c r="A189" s="236"/>
      <c r="B189" s="73"/>
      <c r="C189" s="27"/>
      <c r="D189" s="93"/>
      <c r="E189" s="266"/>
      <c r="F189" s="180"/>
    </row>
    <row r="190" spans="1:6" ht="15.6" x14ac:dyDescent="0.25">
      <c r="A190" s="236" t="s">
        <v>224</v>
      </c>
      <c r="B190" s="72" t="s">
        <v>225</v>
      </c>
      <c r="C190" s="27" t="s">
        <v>64</v>
      </c>
      <c r="D190" s="95">
        <v>1</v>
      </c>
      <c r="E190" s="263"/>
      <c r="F190" s="182">
        <f>D190*E190</f>
        <v>0</v>
      </c>
    </row>
    <row r="191" spans="1:6" x14ac:dyDescent="0.25">
      <c r="A191" s="236"/>
      <c r="B191" s="72"/>
      <c r="C191" s="27"/>
      <c r="D191" s="95"/>
      <c r="E191" s="263"/>
      <c r="F191" s="182"/>
    </row>
    <row r="192" spans="1:6" ht="15.6" x14ac:dyDescent="0.25">
      <c r="A192" s="236" t="s">
        <v>226</v>
      </c>
      <c r="B192" s="72" t="s">
        <v>227</v>
      </c>
      <c r="C192" s="27" t="s">
        <v>64</v>
      </c>
      <c r="D192" s="95">
        <v>1</v>
      </c>
      <c r="E192" s="263"/>
      <c r="F192" s="182">
        <f t="shared" ref="F192" si="4">D192*E192</f>
        <v>0</v>
      </c>
    </row>
    <row r="193" spans="1:6" x14ac:dyDescent="0.25">
      <c r="A193" s="236"/>
      <c r="B193" s="72"/>
      <c r="C193" s="27"/>
      <c r="D193" s="95"/>
      <c r="E193" s="263"/>
      <c r="F193" s="182"/>
    </row>
    <row r="194" spans="1:6" x14ac:dyDescent="0.25">
      <c r="A194" s="236"/>
      <c r="B194" s="73" t="s">
        <v>228</v>
      </c>
      <c r="C194" s="27"/>
      <c r="D194" s="93"/>
      <c r="E194" s="266"/>
      <c r="F194" s="180"/>
    </row>
    <row r="195" spans="1:6" x14ac:dyDescent="0.25">
      <c r="A195" s="236"/>
      <c r="B195" s="73"/>
      <c r="C195" s="27"/>
      <c r="D195" s="93"/>
      <c r="E195" s="266"/>
      <c r="F195" s="180"/>
    </row>
    <row r="196" spans="1:6" ht="12.75" customHeight="1" x14ac:dyDescent="0.25">
      <c r="A196" s="236" t="s">
        <v>229</v>
      </c>
      <c r="B196" s="72" t="s">
        <v>230</v>
      </c>
      <c r="C196" s="27" t="s">
        <v>24</v>
      </c>
      <c r="D196" s="95">
        <v>1</v>
      </c>
      <c r="E196" s="263"/>
      <c r="F196" s="182">
        <f t="shared" ref="F196" si="5">D196*E196</f>
        <v>0</v>
      </c>
    </row>
    <row r="197" spans="1:6" x14ac:dyDescent="0.25">
      <c r="A197" s="236"/>
      <c r="B197" s="72"/>
      <c r="C197" s="27"/>
      <c r="D197" s="95"/>
      <c r="E197" s="263"/>
      <c r="F197" s="182"/>
    </row>
    <row r="198" spans="1:6" ht="26.4" x14ac:dyDescent="0.25">
      <c r="A198" s="236" t="s">
        <v>231</v>
      </c>
      <c r="B198" s="72" t="s">
        <v>232</v>
      </c>
      <c r="C198" s="27" t="s">
        <v>1</v>
      </c>
      <c r="D198" s="95">
        <v>1</v>
      </c>
      <c r="E198" s="263"/>
      <c r="F198" s="182">
        <f t="shared" ref="F198" si="6">D198*E198</f>
        <v>0</v>
      </c>
    </row>
    <row r="199" spans="1:6" x14ac:dyDescent="0.25">
      <c r="A199" s="236"/>
      <c r="B199" s="72"/>
      <c r="C199" s="27"/>
      <c r="D199" s="95"/>
      <c r="E199" s="263"/>
      <c r="F199" s="182"/>
    </row>
    <row r="200" spans="1:6" x14ac:dyDescent="0.25">
      <c r="A200" s="236"/>
      <c r="B200" s="73" t="s">
        <v>233</v>
      </c>
      <c r="C200" s="27"/>
      <c r="D200" s="93"/>
      <c r="E200" s="266"/>
      <c r="F200" s="180"/>
    </row>
    <row r="201" spans="1:6" x14ac:dyDescent="0.25">
      <c r="A201" s="236"/>
      <c r="B201" s="73"/>
      <c r="C201" s="27"/>
      <c r="D201" s="93"/>
      <c r="E201" s="266"/>
      <c r="F201" s="180"/>
    </row>
    <row r="202" spans="1:6" ht="39.6" x14ac:dyDescent="0.25">
      <c r="A202" s="236" t="s">
        <v>234</v>
      </c>
      <c r="B202" s="72" t="s">
        <v>235</v>
      </c>
      <c r="C202" s="27" t="s">
        <v>24</v>
      </c>
      <c r="D202" s="95">
        <v>1</v>
      </c>
      <c r="E202" s="263"/>
      <c r="F202" s="182">
        <f t="shared" ref="F202" si="7">D202*E202</f>
        <v>0</v>
      </c>
    </row>
    <row r="203" spans="1:6" x14ac:dyDescent="0.25">
      <c r="A203" s="236"/>
      <c r="B203" s="72"/>
      <c r="C203" s="27"/>
      <c r="D203" s="95"/>
      <c r="E203" s="263"/>
      <c r="F203" s="182"/>
    </row>
    <row r="204" spans="1:6" ht="39.6" x14ac:dyDescent="0.25">
      <c r="A204" s="236" t="s">
        <v>236</v>
      </c>
      <c r="B204" s="72" t="s">
        <v>237</v>
      </c>
      <c r="C204" s="27" t="s">
        <v>24</v>
      </c>
      <c r="D204" s="95">
        <v>1</v>
      </c>
      <c r="E204" s="263"/>
      <c r="F204" s="182">
        <f t="shared" ref="F204" si="8">D204*E204</f>
        <v>0</v>
      </c>
    </row>
    <row r="205" spans="1:6" x14ac:dyDescent="0.25">
      <c r="A205" s="236"/>
      <c r="B205" s="72"/>
      <c r="C205" s="27"/>
      <c r="D205" s="95"/>
      <c r="E205" s="263"/>
      <c r="F205" s="182"/>
    </row>
    <row r="206" spans="1:6" ht="15.6" x14ac:dyDescent="0.25">
      <c r="A206" s="236" t="s">
        <v>238</v>
      </c>
      <c r="B206" s="72" t="s">
        <v>239</v>
      </c>
      <c r="C206" s="27" t="s">
        <v>64</v>
      </c>
      <c r="D206" s="95">
        <v>1</v>
      </c>
      <c r="E206" s="263"/>
      <c r="F206" s="182">
        <f t="shared" ref="F206" si="9">D206*E206</f>
        <v>0</v>
      </c>
    </row>
    <row r="207" spans="1:6" x14ac:dyDescent="0.25">
      <c r="A207" s="236"/>
      <c r="B207" s="72"/>
      <c r="C207" s="27"/>
      <c r="D207" s="95"/>
      <c r="E207" s="263"/>
      <c r="F207" s="182"/>
    </row>
    <row r="208" spans="1:6" x14ac:dyDescent="0.25">
      <c r="A208" s="236"/>
      <c r="B208" s="73" t="s">
        <v>240</v>
      </c>
      <c r="C208" s="27"/>
      <c r="D208" s="93"/>
      <c r="E208" s="266"/>
      <c r="F208" s="180"/>
    </row>
    <row r="209" spans="1:6" x14ac:dyDescent="0.25">
      <c r="A209" s="236"/>
      <c r="B209" s="73"/>
      <c r="C209" s="27"/>
      <c r="D209" s="93"/>
      <c r="E209" s="266"/>
      <c r="F209" s="180"/>
    </row>
    <row r="210" spans="1:6" ht="39.6" x14ac:dyDescent="0.25">
      <c r="A210" s="236" t="s">
        <v>241</v>
      </c>
      <c r="B210" s="72" t="s">
        <v>242</v>
      </c>
      <c r="C210" s="27" t="s">
        <v>1</v>
      </c>
      <c r="D210" s="95">
        <v>1</v>
      </c>
      <c r="E210" s="263"/>
      <c r="F210" s="182">
        <f t="shared" ref="F210" si="10">D210*E210</f>
        <v>0</v>
      </c>
    </row>
    <row r="211" spans="1:6" x14ac:dyDescent="0.25">
      <c r="A211" s="236"/>
      <c r="B211" s="72"/>
      <c r="C211" s="27"/>
      <c r="D211" s="95"/>
      <c r="E211" s="263"/>
      <c r="F211" s="182"/>
    </row>
    <row r="212" spans="1:6" ht="39.6" x14ac:dyDescent="0.25">
      <c r="A212" s="236" t="s">
        <v>243</v>
      </c>
      <c r="B212" s="72" t="s">
        <v>244</v>
      </c>
      <c r="C212" s="27" t="s">
        <v>1</v>
      </c>
      <c r="D212" s="95">
        <v>1</v>
      </c>
      <c r="E212" s="263"/>
      <c r="F212" s="182">
        <f t="shared" ref="F212" si="11">D212*E212</f>
        <v>0</v>
      </c>
    </row>
    <row r="213" spans="1:6" x14ac:dyDescent="0.25">
      <c r="A213" s="236"/>
      <c r="B213" s="72"/>
      <c r="C213" s="27"/>
      <c r="D213" s="95"/>
      <c r="E213" s="263"/>
      <c r="F213" s="182"/>
    </row>
    <row r="214" spans="1:6" x14ac:dyDescent="0.25">
      <c r="A214" s="236" t="s">
        <v>245</v>
      </c>
      <c r="B214" s="72" t="s">
        <v>246</v>
      </c>
      <c r="C214" s="27" t="s">
        <v>1</v>
      </c>
      <c r="D214" s="95">
        <v>1</v>
      </c>
      <c r="E214" s="263"/>
      <c r="F214" s="182">
        <f t="shared" ref="F214" si="12">D214*E214</f>
        <v>0</v>
      </c>
    </row>
    <row r="215" spans="1:6" x14ac:dyDescent="0.25">
      <c r="A215" s="236"/>
      <c r="B215" s="72"/>
      <c r="C215" s="27"/>
      <c r="D215" s="95"/>
      <c r="E215" s="263"/>
      <c r="F215" s="182"/>
    </row>
    <row r="216" spans="1:6" x14ac:dyDescent="0.25">
      <c r="A216" s="236"/>
      <c r="B216" s="73" t="s">
        <v>247</v>
      </c>
      <c r="C216" s="27"/>
      <c r="D216" s="93"/>
      <c r="E216" s="266"/>
      <c r="F216" s="180"/>
    </row>
    <row r="217" spans="1:6" x14ac:dyDescent="0.25">
      <c r="A217" s="236"/>
      <c r="B217" s="73"/>
      <c r="C217" s="27"/>
      <c r="D217" s="93"/>
      <c r="E217" s="266"/>
      <c r="F217" s="180"/>
    </row>
    <row r="218" spans="1:6" x14ac:dyDescent="0.25">
      <c r="A218" s="236"/>
      <c r="B218" s="73" t="s">
        <v>248</v>
      </c>
      <c r="C218" s="27"/>
      <c r="D218" s="93"/>
      <c r="E218" s="266"/>
      <c r="F218" s="180"/>
    </row>
    <row r="219" spans="1:6" x14ac:dyDescent="0.25">
      <c r="A219" s="236"/>
      <c r="B219" s="73"/>
      <c r="C219" s="27"/>
      <c r="D219" s="93"/>
      <c r="E219" s="266"/>
      <c r="F219" s="180"/>
    </row>
    <row r="220" spans="1:6" x14ac:dyDescent="0.25">
      <c r="A220" s="236"/>
      <c r="B220" s="73" t="s">
        <v>249</v>
      </c>
      <c r="C220" s="27"/>
      <c r="D220" s="93"/>
      <c r="E220" s="266"/>
      <c r="F220" s="180"/>
    </row>
    <row r="221" spans="1:6" x14ac:dyDescent="0.25">
      <c r="A221" s="236"/>
      <c r="B221" s="73"/>
      <c r="C221" s="27"/>
      <c r="D221" s="93"/>
      <c r="E221" s="266"/>
      <c r="F221" s="180"/>
    </row>
    <row r="222" spans="1:6" x14ac:dyDescent="0.25">
      <c r="A222" s="236" t="s">
        <v>250</v>
      </c>
      <c r="B222" s="72" t="s">
        <v>251</v>
      </c>
      <c r="C222" s="27" t="s">
        <v>24</v>
      </c>
      <c r="D222" s="95">
        <v>1</v>
      </c>
      <c r="E222" s="263"/>
      <c r="F222" s="182">
        <f t="shared" ref="F222" si="13">D222*E222</f>
        <v>0</v>
      </c>
    </row>
    <row r="223" spans="1:6" x14ac:dyDescent="0.25">
      <c r="A223" s="236"/>
      <c r="B223" s="72"/>
      <c r="C223" s="27"/>
      <c r="D223" s="95"/>
      <c r="E223" s="263"/>
      <c r="F223" s="182"/>
    </row>
    <row r="224" spans="1:6" x14ac:dyDescent="0.25">
      <c r="A224" s="236"/>
      <c r="B224" s="73" t="s">
        <v>252</v>
      </c>
      <c r="C224" s="27"/>
      <c r="D224" s="93"/>
      <c r="E224" s="266"/>
      <c r="F224" s="180"/>
    </row>
    <row r="225" spans="1:6" x14ac:dyDescent="0.25">
      <c r="A225" s="236"/>
      <c r="B225" s="73"/>
      <c r="C225" s="27"/>
      <c r="D225" s="93"/>
      <c r="E225" s="266"/>
      <c r="F225" s="180"/>
    </row>
    <row r="226" spans="1:6" x14ac:dyDescent="0.25">
      <c r="A226" s="236" t="s">
        <v>253</v>
      </c>
      <c r="B226" s="72" t="s">
        <v>463</v>
      </c>
      <c r="C226" s="27" t="s">
        <v>24</v>
      </c>
      <c r="D226" s="95">
        <v>1</v>
      </c>
      <c r="E226" s="263"/>
      <c r="F226" s="182">
        <f t="shared" ref="F226" si="14">D226*E226</f>
        <v>0</v>
      </c>
    </row>
    <row r="227" spans="1:6" x14ac:dyDescent="0.25">
      <c r="A227" s="236"/>
      <c r="B227" s="72"/>
      <c r="C227" s="27"/>
      <c r="D227" s="95"/>
      <c r="E227" s="263"/>
      <c r="F227" s="182"/>
    </row>
    <row r="228" spans="1:6" x14ac:dyDescent="0.25">
      <c r="A228" s="236" t="s">
        <v>255</v>
      </c>
      <c r="B228" s="72" t="s">
        <v>464</v>
      </c>
      <c r="C228" s="27" t="s">
        <v>24</v>
      </c>
      <c r="D228" s="95">
        <v>1</v>
      </c>
      <c r="E228" s="263"/>
      <c r="F228" s="182">
        <f t="shared" ref="F228" si="15">D228*E228</f>
        <v>0</v>
      </c>
    </row>
    <row r="229" spans="1:6" x14ac:dyDescent="0.25">
      <c r="A229" s="236"/>
      <c r="B229" s="72"/>
      <c r="C229" s="27"/>
      <c r="D229" s="95"/>
      <c r="E229" s="263"/>
      <c r="F229" s="182"/>
    </row>
    <row r="230" spans="1:6" x14ac:dyDescent="0.25">
      <c r="A230" s="236" t="s">
        <v>256</v>
      </c>
      <c r="B230" s="72" t="s">
        <v>465</v>
      </c>
      <c r="C230" s="27" t="s">
        <v>24</v>
      </c>
      <c r="D230" s="95">
        <v>1</v>
      </c>
      <c r="E230" s="263"/>
      <c r="F230" s="182">
        <f t="shared" ref="F230" si="16">D230*E230</f>
        <v>0</v>
      </c>
    </row>
    <row r="231" spans="1:6" x14ac:dyDescent="0.25">
      <c r="A231" s="236"/>
      <c r="B231" s="72"/>
      <c r="C231" s="27"/>
      <c r="D231" s="95"/>
      <c r="E231" s="263"/>
      <c r="F231" s="182"/>
    </row>
    <row r="232" spans="1:6" x14ac:dyDescent="0.25">
      <c r="A232" s="236" t="s">
        <v>258</v>
      </c>
      <c r="B232" s="72" t="s">
        <v>466</v>
      </c>
      <c r="C232" s="27" t="s">
        <v>24</v>
      </c>
      <c r="D232" s="95">
        <v>1</v>
      </c>
      <c r="E232" s="263"/>
      <c r="F232" s="182">
        <f t="shared" ref="F232" si="17">D232*E232</f>
        <v>0</v>
      </c>
    </row>
    <row r="233" spans="1:6" x14ac:dyDescent="0.25">
      <c r="A233" s="236"/>
      <c r="B233" s="72"/>
      <c r="C233" s="27"/>
      <c r="D233" s="95"/>
      <c r="E233" s="263"/>
      <c r="F233" s="182"/>
    </row>
    <row r="234" spans="1:6" x14ac:dyDescent="0.25">
      <c r="A234" s="236" t="s">
        <v>260</v>
      </c>
      <c r="B234" s="72" t="s">
        <v>467</v>
      </c>
      <c r="C234" s="27" t="s">
        <v>24</v>
      </c>
      <c r="D234" s="95">
        <v>1</v>
      </c>
      <c r="E234" s="263"/>
      <c r="F234" s="182">
        <f t="shared" ref="F234" si="18">D234*E234</f>
        <v>0</v>
      </c>
    </row>
    <row r="235" spans="1:6" x14ac:dyDescent="0.25">
      <c r="A235" s="236"/>
      <c r="B235" s="72"/>
      <c r="C235" s="27"/>
      <c r="D235" s="95"/>
      <c r="E235" s="263"/>
      <c r="F235" s="182"/>
    </row>
    <row r="236" spans="1:6" x14ac:dyDescent="0.25">
      <c r="A236" s="236" t="s">
        <v>262</v>
      </c>
      <c r="B236" s="72" t="s">
        <v>468</v>
      </c>
      <c r="C236" s="27" t="s">
        <v>24</v>
      </c>
      <c r="D236" s="95">
        <v>1</v>
      </c>
      <c r="E236" s="263"/>
      <c r="F236" s="182">
        <f t="shared" ref="F236" si="19">D236*E236</f>
        <v>0</v>
      </c>
    </row>
    <row r="237" spans="1:6" x14ac:dyDescent="0.25">
      <c r="A237" s="236"/>
      <c r="B237" s="72"/>
      <c r="C237" s="27"/>
      <c r="D237" s="95"/>
      <c r="E237" s="263"/>
      <c r="F237" s="182"/>
    </row>
    <row r="238" spans="1:6" x14ac:dyDescent="0.25">
      <c r="A238" s="236" t="s">
        <v>264</v>
      </c>
      <c r="B238" s="72" t="s">
        <v>469</v>
      </c>
      <c r="C238" s="27" t="s">
        <v>24</v>
      </c>
      <c r="D238" s="95">
        <v>1</v>
      </c>
      <c r="E238" s="263"/>
      <c r="F238" s="182">
        <f t="shared" ref="F238" si="20">D238*E238</f>
        <v>0</v>
      </c>
    </row>
    <row r="239" spans="1:6" x14ac:dyDescent="0.25">
      <c r="A239" s="236"/>
      <c r="B239" s="72"/>
      <c r="C239" s="27"/>
      <c r="D239" s="95"/>
      <c r="E239" s="263"/>
      <c r="F239" s="182"/>
    </row>
    <row r="240" spans="1:6" x14ac:dyDescent="0.25">
      <c r="A240" s="236" t="s">
        <v>266</v>
      </c>
      <c r="B240" s="72" t="s">
        <v>470</v>
      </c>
      <c r="C240" s="27" t="s">
        <v>24</v>
      </c>
      <c r="D240" s="95">
        <v>1</v>
      </c>
      <c r="E240" s="263"/>
      <c r="F240" s="182">
        <f t="shared" ref="F240:F266" si="21">D240*E240</f>
        <v>0</v>
      </c>
    </row>
    <row r="241" spans="1:6" x14ac:dyDescent="0.25">
      <c r="A241" s="236"/>
      <c r="B241" s="72"/>
      <c r="C241" s="27"/>
      <c r="D241" s="95"/>
      <c r="E241" s="263"/>
      <c r="F241" s="182"/>
    </row>
    <row r="242" spans="1:6" x14ac:dyDescent="0.25">
      <c r="A242" s="236" t="s">
        <v>268</v>
      </c>
      <c r="B242" s="78" t="s">
        <v>471</v>
      </c>
      <c r="C242" s="27" t="s">
        <v>24</v>
      </c>
      <c r="D242" s="95">
        <v>1</v>
      </c>
      <c r="E242" s="263"/>
      <c r="F242" s="182">
        <f t="shared" si="21"/>
        <v>0</v>
      </c>
    </row>
    <row r="243" spans="1:6" x14ac:dyDescent="0.25">
      <c r="A243" s="236"/>
      <c r="B243" s="72"/>
      <c r="C243" s="27"/>
      <c r="D243" s="95"/>
      <c r="E243" s="263"/>
      <c r="F243" s="182"/>
    </row>
    <row r="244" spans="1:6" x14ac:dyDescent="0.25">
      <c r="A244" s="236" t="s">
        <v>271</v>
      </c>
      <c r="B244" s="72" t="s">
        <v>472</v>
      </c>
      <c r="C244" s="27" t="s">
        <v>24</v>
      </c>
      <c r="D244" s="95">
        <v>1</v>
      </c>
      <c r="E244" s="263"/>
      <c r="F244" s="182">
        <f t="shared" si="21"/>
        <v>0</v>
      </c>
    </row>
    <row r="245" spans="1:6" x14ac:dyDescent="0.25">
      <c r="A245" s="236"/>
      <c r="B245" s="72"/>
      <c r="C245" s="27"/>
      <c r="D245" s="95"/>
      <c r="E245" s="263"/>
      <c r="F245" s="182"/>
    </row>
    <row r="246" spans="1:6" x14ac:dyDescent="0.25">
      <c r="A246" s="236" t="s">
        <v>274</v>
      </c>
      <c r="B246" s="72" t="s">
        <v>473</v>
      </c>
      <c r="C246" s="27" t="s">
        <v>24</v>
      </c>
      <c r="D246" s="95">
        <v>1</v>
      </c>
      <c r="E246" s="263"/>
      <c r="F246" s="182">
        <f t="shared" si="21"/>
        <v>0</v>
      </c>
    </row>
    <row r="247" spans="1:6" x14ac:dyDescent="0.25">
      <c r="A247" s="236"/>
      <c r="B247" s="72"/>
      <c r="C247" s="27"/>
      <c r="D247" s="95"/>
      <c r="E247" s="263"/>
      <c r="F247" s="182"/>
    </row>
    <row r="248" spans="1:6" x14ac:dyDescent="0.25">
      <c r="A248" s="236" t="s">
        <v>276</v>
      </c>
      <c r="B248" s="72" t="s">
        <v>474</v>
      </c>
      <c r="C248" s="27" t="s">
        <v>24</v>
      </c>
      <c r="D248" s="95">
        <v>1</v>
      </c>
      <c r="E248" s="263"/>
      <c r="F248" s="182">
        <f t="shared" si="21"/>
        <v>0</v>
      </c>
    </row>
    <row r="249" spans="1:6" x14ac:dyDescent="0.25">
      <c r="A249" s="236"/>
      <c r="B249" s="72"/>
      <c r="C249" s="27"/>
      <c r="D249" s="95"/>
      <c r="E249" s="263"/>
      <c r="F249" s="182"/>
    </row>
    <row r="250" spans="1:6" x14ac:dyDescent="0.25">
      <c r="A250" s="236" t="s">
        <v>279</v>
      </c>
      <c r="B250" s="72" t="s">
        <v>475</v>
      </c>
      <c r="C250" s="27" t="s">
        <v>24</v>
      </c>
      <c r="D250" s="95">
        <v>1</v>
      </c>
      <c r="E250" s="263"/>
      <c r="F250" s="182">
        <f t="shared" si="21"/>
        <v>0</v>
      </c>
    </row>
    <row r="251" spans="1:6" x14ac:dyDescent="0.25">
      <c r="A251" s="236"/>
      <c r="B251" s="72"/>
      <c r="C251" s="27"/>
      <c r="D251" s="95"/>
      <c r="E251" s="263"/>
      <c r="F251" s="182"/>
    </row>
    <row r="252" spans="1:6" x14ac:dyDescent="0.25">
      <c r="A252" s="236" t="s">
        <v>282</v>
      </c>
      <c r="B252" s="72" t="s">
        <v>476</v>
      </c>
      <c r="C252" s="27" t="s">
        <v>24</v>
      </c>
      <c r="D252" s="95">
        <v>1</v>
      </c>
      <c r="E252" s="263"/>
      <c r="F252" s="182">
        <f t="shared" si="21"/>
        <v>0</v>
      </c>
    </row>
    <row r="253" spans="1:6" x14ac:dyDescent="0.25">
      <c r="A253" s="236"/>
      <c r="B253" s="72"/>
      <c r="C253" s="27"/>
      <c r="D253" s="95"/>
      <c r="E253" s="263"/>
      <c r="F253" s="182"/>
    </row>
    <row r="254" spans="1:6" x14ac:dyDescent="0.25">
      <c r="A254" s="236" t="s">
        <v>284</v>
      </c>
      <c r="B254" s="72" t="s">
        <v>477</v>
      </c>
      <c r="C254" s="27" t="s">
        <v>24</v>
      </c>
      <c r="D254" s="95">
        <v>1</v>
      </c>
      <c r="E254" s="263"/>
      <c r="F254" s="182">
        <f t="shared" si="21"/>
        <v>0</v>
      </c>
    </row>
    <row r="255" spans="1:6" x14ac:dyDescent="0.25">
      <c r="A255" s="236"/>
      <c r="B255" s="72"/>
      <c r="C255" s="27"/>
      <c r="D255" s="95"/>
      <c r="E255" s="263"/>
      <c r="F255" s="182"/>
    </row>
    <row r="256" spans="1:6" x14ac:dyDescent="0.25">
      <c r="A256" s="236" t="s">
        <v>286</v>
      </c>
      <c r="B256" s="72" t="s">
        <v>478</v>
      </c>
      <c r="C256" s="27" t="s">
        <v>24</v>
      </c>
      <c r="D256" s="95">
        <v>1</v>
      </c>
      <c r="E256" s="263"/>
      <c r="F256" s="182">
        <f t="shared" si="21"/>
        <v>0</v>
      </c>
    </row>
    <row r="257" spans="1:6" x14ac:dyDescent="0.25">
      <c r="A257" s="236"/>
      <c r="B257" s="72"/>
      <c r="C257" s="27"/>
      <c r="D257" s="95"/>
      <c r="E257" s="263"/>
      <c r="F257" s="182"/>
    </row>
    <row r="258" spans="1:6" x14ac:dyDescent="0.25">
      <c r="A258" s="236" t="s">
        <v>288</v>
      </c>
      <c r="B258" s="72" t="s">
        <v>479</v>
      </c>
      <c r="C258" s="27" t="s">
        <v>24</v>
      </c>
      <c r="D258" s="95">
        <v>1</v>
      </c>
      <c r="E258" s="263"/>
      <c r="F258" s="182">
        <f t="shared" si="21"/>
        <v>0</v>
      </c>
    </row>
    <row r="259" spans="1:6" x14ac:dyDescent="0.25">
      <c r="A259" s="236"/>
      <c r="B259" s="72"/>
      <c r="C259" s="27"/>
      <c r="D259" s="95"/>
      <c r="E259" s="263"/>
      <c r="F259" s="182"/>
    </row>
    <row r="260" spans="1:6" x14ac:dyDescent="0.25">
      <c r="A260" s="236" t="s">
        <v>290</v>
      </c>
      <c r="B260" s="72" t="s">
        <v>480</v>
      </c>
      <c r="C260" s="27" t="s">
        <v>24</v>
      </c>
      <c r="D260" s="95">
        <v>1</v>
      </c>
      <c r="E260" s="263"/>
      <c r="F260" s="182">
        <f t="shared" si="21"/>
        <v>0</v>
      </c>
    </row>
    <row r="261" spans="1:6" x14ac:dyDescent="0.25">
      <c r="A261" s="236"/>
      <c r="B261" s="72"/>
      <c r="C261" s="27"/>
      <c r="D261" s="95"/>
      <c r="E261" s="263"/>
      <c r="F261" s="182"/>
    </row>
    <row r="262" spans="1:6" x14ac:dyDescent="0.25">
      <c r="A262" s="236" t="s">
        <v>292</v>
      </c>
      <c r="B262" s="72" t="s">
        <v>481</v>
      </c>
      <c r="C262" s="27" t="s">
        <v>24</v>
      </c>
      <c r="D262" s="95">
        <v>1</v>
      </c>
      <c r="E262" s="263"/>
      <c r="F262" s="182">
        <f t="shared" si="21"/>
        <v>0</v>
      </c>
    </row>
    <row r="263" spans="1:6" x14ac:dyDescent="0.25">
      <c r="A263" s="236"/>
      <c r="B263" s="72"/>
      <c r="C263" s="27"/>
      <c r="D263" s="95"/>
      <c r="E263" s="263"/>
      <c r="F263" s="182"/>
    </row>
    <row r="264" spans="1:6" x14ac:dyDescent="0.25">
      <c r="A264" s="236" t="s">
        <v>294</v>
      </c>
      <c r="B264" s="72" t="s">
        <v>482</v>
      </c>
      <c r="C264" s="27" t="s">
        <v>24</v>
      </c>
      <c r="D264" s="95">
        <v>1</v>
      </c>
      <c r="E264" s="263"/>
      <c r="F264" s="182">
        <f t="shared" si="21"/>
        <v>0</v>
      </c>
    </row>
    <row r="265" spans="1:6" x14ac:dyDescent="0.25">
      <c r="A265" s="236"/>
      <c r="B265" s="72"/>
      <c r="C265" s="27"/>
      <c r="D265" s="95"/>
      <c r="E265" s="263"/>
      <c r="F265" s="182"/>
    </row>
    <row r="266" spans="1:6" x14ac:dyDescent="0.25">
      <c r="A266" s="236" t="s">
        <v>296</v>
      </c>
      <c r="B266" s="72" t="s">
        <v>483</v>
      </c>
      <c r="C266" s="27" t="s">
        <v>24</v>
      </c>
      <c r="D266" s="95">
        <v>1</v>
      </c>
      <c r="E266" s="263"/>
      <c r="F266" s="182">
        <f t="shared" si="21"/>
        <v>0</v>
      </c>
    </row>
    <row r="267" spans="1:6" x14ac:dyDescent="0.25">
      <c r="A267" s="236"/>
      <c r="B267" s="72"/>
      <c r="C267" s="27"/>
      <c r="D267" s="95"/>
      <c r="E267" s="263"/>
      <c r="F267" s="182"/>
    </row>
    <row r="268" spans="1:6" x14ac:dyDescent="0.25">
      <c r="A268" s="236" t="s">
        <v>299</v>
      </c>
      <c r="B268" s="72" t="s">
        <v>484</v>
      </c>
      <c r="C268" s="27" t="s">
        <v>24</v>
      </c>
      <c r="D268" s="95">
        <v>1</v>
      </c>
      <c r="E268" s="263"/>
      <c r="F268" s="182"/>
    </row>
    <row r="269" spans="1:6" x14ac:dyDescent="0.25">
      <c r="A269" s="236"/>
      <c r="B269" s="72"/>
      <c r="C269" s="27"/>
      <c r="D269" s="95"/>
      <c r="E269" s="263"/>
      <c r="F269" s="182"/>
    </row>
    <row r="270" spans="1:6" x14ac:dyDescent="0.25">
      <c r="A270" s="236"/>
      <c r="B270" s="73" t="s">
        <v>257</v>
      </c>
      <c r="C270" s="27"/>
      <c r="D270" s="93"/>
      <c r="E270" s="266"/>
      <c r="F270" s="180"/>
    </row>
    <row r="271" spans="1:6" x14ac:dyDescent="0.25">
      <c r="A271" s="236"/>
      <c r="B271" s="73"/>
      <c r="C271" s="27"/>
      <c r="D271" s="93"/>
      <c r="E271" s="266"/>
      <c r="F271" s="180"/>
    </row>
    <row r="272" spans="1:6" x14ac:dyDescent="0.25">
      <c r="A272" s="236" t="s">
        <v>301</v>
      </c>
      <c r="B272" s="72" t="s">
        <v>259</v>
      </c>
      <c r="C272" s="27" t="s">
        <v>1</v>
      </c>
      <c r="D272" s="95">
        <v>1</v>
      </c>
      <c r="E272" s="263"/>
      <c r="F272" s="182">
        <f t="shared" ref="F272" si="22">D272*E272</f>
        <v>0</v>
      </c>
    </row>
    <row r="273" spans="1:6" x14ac:dyDescent="0.25">
      <c r="A273" s="236"/>
      <c r="B273" s="72"/>
      <c r="C273" s="27"/>
      <c r="D273" s="95"/>
      <c r="E273" s="263"/>
      <c r="F273" s="182"/>
    </row>
    <row r="274" spans="1:6" x14ac:dyDescent="0.25">
      <c r="A274" s="236" t="s">
        <v>303</v>
      </c>
      <c r="B274" s="72" t="s">
        <v>261</v>
      </c>
      <c r="C274" s="27" t="s">
        <v>1</v>
      </c>
      <c r="D274" s="95">
        <v>1</v>
      </c>
      <c r="E274" s="263"/>
      <c r="F274" s="182">
        <f t="shared" ref="F274" si="23">D274*E274</f>
        <v>0</v>
      </c>
    </row>
    <row r="275" spans="1:6" x14ac:dyDescent="0.25">
      <c r="A275" s="236"/>
      <c r="B275" s="72"/>
      <c r="C275" s="27"/>
      <c r="D275" s="95"/>
      <c r="E275" s="263"/>
      <c r="F275" s="182"/>
    </row>
    <row r="276" spans="1:6" x14ac:dyDescent="0.25">
      <c r="A276" s="236" t="s">
        <v>304</v>
      </c>
      <c r="B276" s="72" t="s">
        <v>263</v>
      </c>
      <c r="C276" s="27" t="s">
        <v>1</v>
      </c>
      <c r="D276" s="95">
        <v>1</v>
      </c>
      <c r="E276" s="263"/>
      <c r="F276" s="182">
        <f t="shared" ref="F276" si="24">D276*E276</f>
        <v>0</v>
      </c>
    </row>
    <row r="277" spans="1:6" x14ac:dyDescent="0.25">
      <c r="A277" s="236"/>
      <c r="B277" s="72"/>
      <c r="C277" s="27"/>
      <c r="D277" s="95"/>
      <c r="E277" s="263"/>
      <c r="F277" s="182"/>
    </row>
    <row r="278" spans="1:6" x14ac:dyDescent="0.25">
      <c r="A278" s="236" t="s">
        <v>306</v>
      </c>
      <c r="B278" s="72" t="s">
        <v>265</v>
      </c>
      <c r="C278" s="27" t="s">
        <v>1</v>
      </c>
      <c r="D278" s="95">
        <v>1</v>
      </c>
      <c r="E278" s="263"/>
      <c r="F278" s="182">
        <f t="shared" ref="F278" si="25">D278*E278</f>
        <v>0</v>
      </c>
    </row>
    <row r="279" spans="1:6" x14ac:dyDescent="0.25">
      <c r="A279" s="236"/>
      <c r="B279" s="72"/>
      <c r="C279" s="27"/>
      <c r="D279" s="95"/>
      <c r="E279" s="263"/>
      <c r="F279" s="182"/>
    </row>
    <row r="280" spans="1:6" x14ac:dyDescent="0.25">
      <c r="A280" s="236" t="s">
        <v>311</v>
      </c>
      <c r="B280" s="72" t="s">
        <v>267</v>
      </c>
      <c r="C280" s="27" t="s">
        <v>1</v>
      </c>
      <c r="D280" s="95">
        <v>1</v>
      </c>
      <c r="E280" s="263"/>
      <c r="F280" s="182">
        <f t="shared" ref="F280" si="26">D280*E280</f>
        <v>0</v>
      </c>
    </row>
    <row r="281" spans="1:6" x14ac:dyDescent="0.25">
      <c r="A281" s="236"/>
      <c r="B281" s="72"/>
      <c r="C281" s="27"/>
      <c r="D281" s="95"/>
      <c r="E281" s="263"/>
      <c r="F281" s="182"/>
    </row>
    <row r="282" spans="1:6" x14ac:dyDescent="0.25">
      <c r="A282" s="236" t="s">
        <v>314</v>
      </c>
      <c r="B282" s="72" t="s">
        <v>269</v>
      </c>
      <c r="C282" s="27" t="s">
        <v>1</v>
      </c>
      <c r="D282" s="95">
        <v>1</v>
      </c>
      <c r="E282" s="263"/>
      <c r="F282" s="182">
        <f t="shared" ref="F282" si="27">D282*E282</f>
        <v>0</v>
      </c>
    </row>
    <row r="283" spans="1:6" x14ac:dyDescent="0.25">
      <c r="A283" s="236"/>
      <c r="B283" s="72"/>
      <c r="C283" s="27"/>
      <c r="D283" s="95"/>
      <c r="E283" s="263"/>
      <c r="F283" s="182"/>
    </row>
    <row r="284" spans="1:6" x14ac:dyDescent="0.25">
      <c r="A284" s="236"/>
      <c r="B284" s="73" t="s">
        <v>270</v>
      </c>
      <c r="C284" s="27"/>
      <c r="D284" s="93"/>
      <c r="E284" s="266"/>
      <c r="F284" s="180"/>
    </row>
    <row r="285" spans="1:6" x14ac:dyDescent="0.25">
      <c r="A285" s="236"/>
      <c r="B285" s="73"/>
      <c r="C285" s="27"/>
      <c r="D285" s="93"/>
      <c r="E285" s="266"/>
      <c r="F285" s="180"/>
    </row>
    <row r="286" spans="1:6" x14ac:dyDescent="0.25">
      <c r="A286" s="236" t="s">
        <v>316</v>
      </c>
      <c r="B286" s="72" t="s">
        <v>272</v>
      </c>
      <c r="C286" s="27" t="s">
        <v>1</v>
      </c>
      <c r="D286" s="95">
        <v>1</v>
      </c>
      <c r="E286" s="263"/>
      <c r="F286" s="182">
        <f t="shared" ref="F286" si="28">D286*E286</f>
        <v>0</v>
      </c>
    </row>
    <row r="287" spans="1:6" x14ac:dyDescent="0.25">
      <c r="A287" s="236"/>
      <c r="B287" s="72"/>
      <c r="C287" s="27"/>
      <c r="D287" s="95"/>
      <c r="E287" s="263"/>
      <c r="F287" s="182"/>
    </row>
    <row r="288" spans="1:6" x14ac:dyDescent="0.25">
      <c r="A288" s="236"/>
      <c r="B288" s="73" t="s">
        <v>273</v>
      </c>
      <c r="C288" s="27"/>
      <c r="D288" s="93"/>
      <c r="E288" s="266"/>
      <c r="F288" s="180"/>
    </row>
    <row r="289" spans="1:6" x14ac:dyDescent="0.25">
      <c r="A289" s="236"/>
      <c r="B289" s="73"/>
      <c r="C289" s="27"/>
      <c r="D289" s="93"/>
      <c r="E289" s="266"/>
      <c r="F289" s="180"/>
    </row>
    <row r="290" spans="1:6" ht="26.4" x14ac:dyDescent="0.25">
      <c r="A290" s="236" t="s">
        <v>318</v>
      </c>
      <c r="B290" s="72" t="s">
        <v>275</v>
      </c>
      <c r="C290" s="27" t="s">
        <v>24</v>
      </c>
      <c r="D290" s="95">
        <v>1</v>
      </c>
      <c r="E290" s="263"/>
      <c r="F290" s="182">
        <f t="shared" ref="F290" si="29">D290*E290</f>
        <v>0</v>
      </c>
    </row>
    <row r="291" spans="1:6" x14ac:dyDescent="0.25">
      <c r="A291" s="236"/>
      <c r="B291" s="72"/>
      <c r="C291" s="27"/>
      <c r="D291" s="95"/>
      <c r="E291" s="263"/>
      <c r="F291" s="182"/>
    </row>
    <row r="292" spans="1:6" ht="26.4" x14ac:dyDescent="0.25">
      <c r="A292" s="236" t="s">
        <v>320</v>
      </c>
      <c r="B292" s="72" t="s">
        <v>277</v>
      </c>
      <c r="C292" s="27" t="s">
        <v>24</v>
      </c>
      <c r="D292" s="95">
        <v>1</v>
      </c>
      <c r="E292" s="263"/>
      <c r="F292" s="182">
        <f t="shared" ref="F292" si="30">D292*E292</f>
        <v>0</v>
      </c>
    </row>
    <row r="293" spans="1:6" x14ac:dyDescent="0.25">
      <c r="A293" s="236"/>
      <c r="B293" s="72"/>
      <c r="C293" s="27"/>
      <c r="D293" s="95"/>
      <c r="E293" s="263"/>
      <c r="F293" s="182"/>
    </row>
    <row r="294" spans="1:6" x14ac:dyDescent="0.25">
      <c r="A294" s="236"/>
      <c r="B294" s="72"/>
      <c r="C294" s="27"/>
      <c r="D294" s="95"/>
      <c r="E294" s="263"/>
      <c r="F294" s="182"/>
    </row>
    <row r="295" spans="1:6" x14ac:dyDescent="0.25">
      <c r="A295" s="236"/>
      <c r="B295" s="73" t="s">
        <v>298</v>
      </c>
      <c r="C295" s="27"/>
      <c r="D295" s="93"/>
      <c r="E295" s="266"/>
      <c r="F295" s="180"/>
    </row>
    <row r="296" spans="1:6" x14ac:dyDescent="0.25">
      <c r="A296" s="236"/>
      <c r="B296" s="73"/>
      <c r="C296" s="27"/>
      <c r="D296" s="93"/>
      <c r="E296" s="266"/>
      <c r="F296" s="180"/>
    </row>
    <row r="297" spans="1:6" ht="28.5" customHeight="1" x14ac:dyDescent="0.25">
      <c r="A297" s="236"/>
      <c r="B297" s="73" t="s">
        <v>587</v>
      </c>
      <c r="C297" s="27"/>
      <c r="D297" s="93"/>
      <c r="E297" s="266"/>
      <c r="F297" s="180"/>
    </row>
    <row r="298" spans="1:6" ht="9.75" customHeight="1" x14ac:dyDescent="0.25">
      <c r="A298" s="236"/>
      <c r="B298" s="73"/>
      <c r="C298" s="27"/>
      <c r="D298" s="93"/>
      <c r="E298" s="266"/>
      <c r="F298" s="180"/>
    </row>
    <row r="299" spans="1:6" x14ac:dyDescent="0.25">
      <c r="A299" s="236" t="s">
        <v>322</v>
      </c>
      <c r="B299" s="72" t="s">
        <v>300</v>
      </c>
      <c r="C299" s="27" t="s">
        <v>24</v>
      </c>
      <c r="D299" s="95">
        <v>1</v>
      </c>
      <c r="E299" s="263"/>
      <c r="F299" s="182">
        <f t="shared" ref="F299" si="31">D299*E299</f>
        <v>0</v>
      </c>
    </row>
    <row r="300" spans="1:6" x14ac:dyDescent="0.25">
      <c r="A300" s="236"/>
      <c r="B300" s="72"/>
      <c r="C300" s="27"/>
      <c r="D300" s="95"/>
      <c r="E300" s="263"/>
      <c r="F300" s="182"/>
    </row>
    <row r="301" spans="1:6" x14ac:dyDescent="0.25">
      <c r="A301" s="236" t="s">
        <v>324</v>
      </c>
      <c r="B301" s="72" t="s">
        <v>302</v>
      </c>
      <c r="C301" s="27" t="s">
        <v>24</v>
      </c>
      <c r="D301" s="95">
        <v>1</v>
      </c>
      <c r="E301" s="263"/>
      <c r="F301" s="182">
        <f t="shared" ref="F301" si="32">D301*E301</f>
        <v>0</v>
      </c>
    </row>
    <row r="302" spans="1:6" x14ac:dyDescent="0.25">
      <c r="A302" s="236"/>
      <c r="B302" s="72"/>
      <c r="C302" s="27"/>
      <c r="D302" s="95"/>
      <c r="E302" s="263"/>
      <c r="F302" s="182"/>
    </row>
    <row r="303" spans="1:6" ht="27" customHeight="1" x14ac:dyDescent="0.25">
      <c r="A303" s="236"/>
      <c r="B303" s="73" t="s">
        <v>588</v>
      </c>
      <c r="C303" s="27"/>
      <c r="D303" s="93"/>
      <c r="E303" s="266"/>
      <c r="F303" s="180"/>
    </row>
    <row r="304" spans="1:6" ht="12" customHeight="1" x14ac:dyDescent="0.25">
      <c r="A304" s="236"/>
      <c r="B304" s="73"/>
      <c r="C304" s="27"/>
      <c r="D304" s="93"/>
      <c r="E304" s="266"/>
      <c r="F304" s="180"/>
    </row>
    <row r="305" spans="1:6" x14ac:dyDescent="0.25">
      <c r="A305" s="236" t="s">
        <v>326</v>
      </c>
      <c r="B305" s="72" t="s">
        <v>300</v>
      </c>
      <c r="C305" s="27" t="s">
        <v>24</v>
      </c>
      <c r="D305" s="95">
        <v>1</v>
      </c>
      <c r="E305" s="263"/>
      <c r="F305" s="182">
        <f t="shared" ref="F305" si="33">D305*E305</f>
        <v>0</v>
      </c>
    </row>
    <row r="306" spans="1:6" x14ac:dyDescent="0.25">
      <c r="A306" s="236"/>
      <c r="B306" s="72"/>
      <c r="C306" s="27"/>
      <c r="D306" s="95"/>
      <c r="E306" s="263"/>
      <c r="F306" s="182"/>
    </row>
    <row r="307" spans="1:6" x14ac:dyDescent="0.25">
      <c r="A307" s="236" t="s">
        <v>328</v>
      </c>
      <c r="B307" s="72" t="s">
        <v>305</v>
      </c>
      <c r="C307" s="27" t="s">
        <v>24</v>
      </c>
      <c r="D307" s="95">
        <v>1</v>
      </c>
      <c r="E307" s="263"/>
      <c r="F307" s="182">
        <f t="shared" ref="F307" si="34">D307*E307</f>
        <v>0</v>
      </c>
    </row>
    <row r="308" spans="1:6" x14ac:dyDescent="0.25">
      <c r="A308" s="236"/>
      <c r="B308" s="72"/>
      <c r="C308" s="27"/>
      <c r="D308" s="95"/>
      <c r="E308" s="263"/>
      <c r="F308" s="182"/>
    </row>
    <row r="309" spans="1:6" x14ac:dyDescent="0.25">
      <c r="A309" s="236" t="s">
        <v>330</v>
      </c>
      <c r="B309" s="72" t="s">
        <v>307</v>
      </c>
      <c r="C309" s="27" t="s">
        <v>24</v>
      </c>
      <c r="D309" s="95">
        <v>1</v>
      </c>
      <c r="E309" s="263"/>
      <c r="F309" s="182">
        <f t="shared" ref="F309" si="35">D309*E309</f>
        <v>0</v>
      </c>
    </row>
    <row r="310" spans="1:6" x14ac:dyDescent="0.25">
      <c r="A310" s="236"/>
      <c r="B310" s="72"/>
      <c r="C310" s="27"/>
      <c r="D310" s="95"/>
      <c r="E310" s="263"/>
      <c r="F310" s="182"/>
    </row>
    <row r="311" spans="1:6" x14ac:dyDescent="0.25">
      <c r="A311" s="236"/>
      <c r="B311" s="73" t="s">
        <v>308</v>
      </c>
      <c r="C311" s="27"/>
      <c r="D311" s="93"/>
      <c r="E311" s="266"/>
      <c r="F311" s="180"/>
    </row>
    <row r="312" spans="1:6" x14ac:dyDescent="0.25">
      <c r="A312" s="236"/>
      <c r="B312" s="73"/>
      <c r="C312" s="27"/>
      <c r="D312" s="93"/>
      <c r="E312" s="266"/>
      <c r="F312" s="180"/>
    </row>
    <row r="313" spans="1:6" ht="27" customHeight="1" x14ac:dyDescent="0.25">
      <c r="A313" s="236"/>
      <c r="B313" s="73" t="s">
        <v>309</v>
      </c>
      <c r="C313" s="27"/>
      <c r="D313" s="93"/>
      <c r="E313" s="266"/>
      <c r="F313" s="180"/>
    </row>
    <row r="314" spans="1:6" ht="9.75" customHeight="1" x14ac:dyDescent="0.25">
      <c r="A314" s="236"/>
      <c r="B314" s="73"/>
      <c r="C314" s="27"/>
      <c r="D314" s="93"/>
      <c r="E314" s="266"/>
      <c r="F314" s="180"/>
    </row>
    <row r="315" spans="1:6" ht="16.5" customHeight="1" x14ac:dyDescent="0.25">
      <c r="A315" s="236"/>
      <c r="B315" s="73" t="s">
        <v>310</v>
      </c>
      <c r="C315" s="27"/>
      <c r="D315" s="93"/>
      <c r="E315" s="266"/>
      <c r="F315" s="180"/>
    </row>
    <row r="316" spans="1:6" x14ac:dyDescent="0.25">
      <c r="A316" s="236"/>
      <c r="B316" s="73"/>
      <c r="C316" s="27"/>
      <c r="D316" s="93"/>
      <c r="E316" s="266"/>
      <c r="F316" s="180"/>
    </row>
    <row r="317" spans="1:6" ht="39.6" x14ac:dyDescent="0.25">
      <c r="A317" s="236" t="s">
        <v>332</v>
      </c>
      <c r="B317" s="72" t="s">
        <v>312</v>
      </c>
      <c r="C317" s="27" t="s">
        <v>1</v>
      </c>
      <c r="D317" s="95">
        <v>1</v>
      </c>
      <c r="E317" s="263"/>
      <c r="F317" s="182">
        <f t="shared" ref="F317" si="36">D317*E317</f>
        <v>0</v>
      </c>
    </row>
    <row r="318" spans="1:6" x14ac:dyDescent="0.25">
      <c r="A318" s="236"/>
      <c r="B318" s="72"/>
      <c r="C318" s="27"/>
      <c r="D318" s="95"/>
      <c r="E318" s="263"/>
      <c r="F318" s="182"/>
    </row>
    <row r="319" spans="1:6" ht="29.25" customHeight="1" x14ac:dyDescent="0.25">
      <c r="A319" s="236"/>
      <c r="B319" s="73" t="s">
        <v>313</v>
      </c>
      <c r="C319" s="27"/>
      <c r="D319" s="93"/>
      <c r="E319" s="266"/>
      <c r="F319" s="180"/>
    </row>
    <row r="320" spans="1:6" x14ac:dyDescent="0.25">
      <c r="A320" s="236"/>
      <c r="B320" s="73"/>
      <c r="C320" s="27"/>
      <c r="D320" s="93"/>
      <c r="E320" s="266"/>
      <c r="F320" s="180"/>
    </row>
    <row r="321" spans="1:6" x14ac:dyDescent="0.25">
      <c r="A321" s="236" t="s">
        <v>334</v>
      </c>
      <c r="B321" s="72" t="s">
        <v>315</v>
      </c>
      <c r="C321" s="27" t="s">
        <v>1</v>
      </c>
      <c r="D321" s="95">
        <v>1</v>
      </c>
      <c r="E321" s="263"/>
      <c r="F321" s="182">
        <f t="shared" ref="F321" si="37">D321*E321</f>
        <v>0</v>
      </c>
    </row>
    <row r="322" spans="1:6" x14ac:dyDescent="0.25">
      <c r="A322" s="236"/>
      <c r="B322" s="72"/>
      <c r="C322" s="27"/>
      <c r="D322" s="95"/>
      <c r="E322" s="263"/>
      <c r="F322" s="182"/>
    </row>
    <row r="323" spans="1:6" x14ac:dyDescent="0.25">
      <c r="A323" s="236" t="s">
        <v>336</v>
      </c>
      <c r="B323" s="72" t="s">
        <v>317</v>
      </c>
      <c r="C323" s="27" t="s">
        <v>1</v>
      </c>
      <c r="D323" s="95">
        <v>1</v>
      </c>
      <c r="E323" s="263"/>
      <c r="F323" s="182">
        <f t="shared" ref="F323" si="38">D323*E323</f>
        <v>0</v>
      </c>
    </row>
    <row r="324" spans="1:6" x14ac:dyDescent="0.25">
      <c r="A324" s="236"/>
      <c r="B324" s="72"/>
      <c r="C324" s="27"/>
      <c r="D324" s="95"/>
      <c r="E324" s="263"/>
      <c r="F324" s="182"/>
    </row>
    <row r="325" spans="1:6" x14ac:dyDescent="0.25">
      <c r="A325" s="236" t="s">
        <v>338</v>
      </c>
      <c r="B325" s="72" t="s">
        <v>319</v>
      </c>
      <c r="C325" s="27" t="s">
        <v>1</v>
      </c>
      <c r="D325" s="95">
        <v>1</v>
      </c>
      <c r="E325" s="263"/>
      <c r="F325" s="182">
        <f t="shared" ref="F325" si="39">D325*E325</f>
        <v>0</v>
      </c>
    </row>
    <row r="326" spans="1:6" x14ac:dyDescent="0.25">
      <c r="A326" s="236"/>
      <c r="B326" s="72"/>
      <c r="C326" s="27"/>
      <c r="D326" s="95"/>
      <c r="E326" s="263"/>
      <c r="F326" s="182"/>
    </row>
    <row r="327" spans="1:6" x14ac:dyDescent="0.25">
      <c r="A327" s="236" t="s">
        <v>340</v>
      </c>
      <c r="B327" s="72" t="s">
        <v>321</v>
      </c>
      <c r="C327" s="27" t="s">
        <v>1</v>
      </c>
      <c r="D327" s="95">
        <v>1</v>
      </c>
      <c r="E327" s="263"/>
      <c r="F327" s="182">
        <f t="shared" ref="F327" si="40">D327*E327</f>
        <v>0</v>
      </c>
    </row>
    <row r="328" spans="1:6" x14ac:dyDescent="0.25">
      <c r="A328" s="236"/>
      <c r="B328" s="72"/>
      <c r="C328" s="27"/>
      <c r="D328" s="95"/>
      <c r="E328" s="263"/>
      <c r="F328" s="182"/>
    </row>
    <row r="329" spans="1:6" x14ac:dyDescent="0.25">
      <c r="A329" s="236" t="s">
        <v>342</v>
      </c>
      <c r="B329" s="72" t="s">
        <v>323</v>
      </c>
      <c r="C329" s="27" t="s">
        <v>1</v>
      </c>
      <c r="D329" s="95">
        <v>1</v>
      </c>
      <c r="E329" s="263"/>
      <c r="F329" s="182">
        <f t="shared" ref="F329" si="41">D329*E329</f>
        <v>0</v>
      </c>
    </row>
    <row r="330" spans="1:6" x14ac:dyDescent="0.25">
      <c r="A330" s="236"/>
      <c r="B330" s="72"/>
      <c r="C330" s="27"/>
      <c r="D330" s="95"/>
      <c r="E330" s="263"/>
      <c r="F330" s="182"/>
    </row>
    <row r="331" spans="1:6" s="217" customFormat="1" x14ac:dyDescent="0.25">
      <c r="A331" s="300">
        <v>123</v>
      </c>
      <c r="B331" s="214" t="s">
        <v>636</v>
      </c>
      <c r="C331" s="256" t="s">
        <v>26</v>
      </c>
      <c r="D331" s="215">
        <v>1</v>
      </c>
      <c r="E331" s="273"/>
      <c r="F331" s="223">
        <f>D331*E331</f>
        <v>0</v>
      </c>
    </row>
    <row r="332" spans="1:6" s="217" customFormat="1" x14ac:dyDescent="0.25">
      <c r="A332" s="300"/>
      <c r="B332" s="214"/>
      <c r="C332" s="256"/>
      <c r="D332" s="215"/>
      <c r="E332" s="273"/>
      <c r="F332" s="223"/>
    </row>
    <row r="333" spans="1:6" x14ac:dyDescent="0.25">
      <c r="A333" s="236" t="s">
        <v>345</v>
      </c>
      <c r="B333" s="72" t="s">
        <v>325</v>
      </c>
      <c r="C333" s="27" t="s">
        <v>1</v>
      </c>
      <c r="D333" s="95">
        <v>1</v>
      </c>
      <c r="E333" s="263"/>
      <c r="F333" s="182">
        <f t="shared" ref="F333" si="42">D333*E333</f>
        <v>0</v>
      </c>
    </row>
    <row r="334" spans="1:6" x14ac:dyDescent="0.25">
      <c r="A334" s="236"/>
      <c r="B334" s="72"/>
      <c r="C334" s="27"/>
      <c r="D334" s="95"/>
      <c r="E334" s="263"/>
      <c r="F334" s="182"/>
    </row>
    <row r="335" spans="1:6" x14ac:dyDescent="0.25">
      <c r="A335" s="236" t="s">
        <v>347</v>
      </c>
      <c r="B335" s="72" t="s">
        <v>327</v>
      </c>
      <c r="C335" s="27" t="s">
        <v>1</v>
      </c>
      <c r="D335" s="95">
        <v>1</v>
      </c>
      <c r="E335" s="263"/>
      <c r="F335" s="182">
        <f t="shared" ref="F335" si="43">D335*E335</f>
        <v>0</v>
      </c>
    </row>
    <row r="336" spans="1:6" x14ac:dyDescent="0.25">
      <c r="A336" s="236"/>
      <c r="B336" s="72"/>
      <c r="C336" s="27"/>
      <c r="D336" s="95"/>
      <c r="E336" s="263"/>
      <c r="F336" s="182"/>
    </row>
    <row r="337" spans="1:6" x14ac:dyDescent="0.25">
      <c r="A337" s="236" t="s">
        <v>349</v>
      </c>
      <c r="B337" s="72" t="s">
        <v>329</v>
      </c>
      <c r="C337" s="27" t="s">
        <v>1</v>
      </c>
      <c r="D337" s="95">
        <v>1</v>
      </c>
      <c r="E337" s="263"/>
      <c r="F337" s="182">
        <f t="shared" ref="F337" si="44">D337*E337</f>
        <v>0</v>
      </c>
    </row>
    <row r="338" spans="1:6" x14ac:dyDescent="0.25">
      <c r="A338" s="236"/>
      <c r="B338" s="72"/>
      <c r="C338" s="27"/>
      <c r="D338" s="95"/>
      <c r="E338" s="263"/>
      <c r="F338" s="182"/>
    </row>
    <row r="339" spans="1:6" x14ac:dyDescent="0.25">
      <c r="A339" s="236" t="s">
        <v>352</v>
      </c>
      <c r="B339" s="72" t="s">
        <v>331</v>
      </c>
      <c r="C339" s="27" t="s">
        <v>1</v>
      </c>
      <c r="D339" s="95">
        <v>1</v>
      </c>
      <c r="E339" s="263"/>
      <c r="F339" s="182">
        <f t="shared" ref="F339" si="45">D339*E339</f>
        <v>0</v>
      </c>
    </row>
    <row r="340" spans="1:6" x14ac:dyDescent="0.25">
      <c r="A340" s="236"/>
      <c r="B340" s="72"/>
      <c r="C340" s="27"/>
      <c r="D340" s="95"/>
      <c r="E340" s="263"/>
      <c r="F340" s="182"/>
    </row>
    <row r="341" spans="1:6" x14ac:dyDescent="0.25">
      <c r="A341" s="236" t="s">
        <v>356</v>
      </c>
      <c r="B341" s="72" t="s">
        <v>333</v>
      </c>
      <c r="C341" s="27" t="s">
        <v>1</v>
      </c>
      <c r="D341" s="95">
        <v>1</v>
      </c>
      <c r="E341" s="263"/>
      <c r="F341" s="182">
        <f t="shared" ref="F341" si="46">D341*E341</f>
        <v>0</v>
      </c>
    </row>
    <row r="342" spans="1:6" x14ac:dyDescent="0.25">
      <c r="A342" s="236"/>
      <c r="B342" s="72"/>
      <c r="C342" s="27"/>
      <c r="D342" s="95"/>
      <c r="E342" s="263"/>
      <c r="F342" s="182"/>
    </row>
    <row r="343" spans="1:6" x14ac:dyDescent="0.25">
      <c r="A343" s="236" t="s">
        <v>358</v>
      </c>
      <c r="B343" s="72" t="s">
        <v>335</v>
      </c>
      <c r="C343" s="27" t="s">
        <v>1</v>
      </c>
      <c r="D343" s="95">
        <v>1</v>
      </c>
      <c r="E343" s="263"/>
      <c r="F343" s="182">
        <f t="shared" ref="F343" si="47">D343*E343</f>
        <v>0</v>
      </c>
    </row>
    <row r="344" spans="1:6" x14ac:dyDescent="0.25">
      <c r="A344" s="236"/>
      <c r="B344" s="72"/>
      <c r="C344" s="27"/>
      <c r="D344" s="95"/>
      <c r="E344" s="263"/>
      <c r="F344" s="182"/>
    </row>
    <row r="345" spans="1:6" x14ac:dyDescent="0.25">
      <c r="A345" s="236" t="s">
        <v>360</v>
      </c>
      <c r="B345" s="72" t="s">
        <v>337</v>
      </c>
      <c r="C345" s="27" t="s">
        <v>1</v>
      </c>
      <c r="D345" s="95">
        <v>1</v>
      </c>
      <c r="E345" s="263"/>
      <c r="F345" s="182">
        <f>D345*E345</f>
        <v>0</v>
      </c>
    </row>
    <row r="346" spans="1:6" x14ac:dyDescent="0.25">
      <c r="A346" s="236"/>
      <c r="B346" s="72"/>
      <c r="C346" s="27"/>
      <c r="D346" s="95"/>
      <c r="E346" s="263"/>
      <c r="F346" s="182"/>
    </row>
    <row r="347" spans="1:6" x14ac:dyDescent="0.25">
      <c r="A347" s="236" t="s">
        <v>362</v>
      </c>
      <c r="B347" s="72" t="s">
        <v>339</v>
      </c>
      <c r="C347" s="27" t="s">
        <v>1</v>
      </c>
      <c r="D347" s="95">
        <v>1</v>
      </c>
      <c r="E347" s="263"/>
      <c r="F347" s="182">
        <f>D347*E347</f>
        <v>0</v>
      </c>
    </row>
    <row r="348" spans="1:6" x14ac:dyDescent="0.25">
      <c r="A348" s="236"/>
      <c r="B348" s="72"/>
      <c r="C348" s="27"/>
      <c r="D348" s="95"/>
      <c r="E348" s="263"/>
      <c r="F348" s="182"/>
    </row>
    <row r="349" spans="1:6" x14ac:dyDescent="0.25">
      <c r="A349" s="236" t="s">
        <v>364</v>
      </c>
      <c r="B349" s="72" t="s">
        <v>341</v>
      </c>
      <c r="C349" s="27" t="s">
        <v>1</v>
      </c>
      <c r="D349" s="95">
        <v>1</v>
      </c>
      <c r="E349" s="263"/>
      <c r="F349" s="182">
        <f>D349*E349</f>
        <v>0</v>
      </c>
    </row>
    <row r="350" spans="1:6" x14ac:dyDescent="0.25">
      <c r="A350" s="236"/>
      <c r="B350" s="72"/>
      <c r="C350" s="27"/>
      <c r="D350" s="95"/>
      <c r="E350" s="263"/>
      <c r="F350" s="182"/>
    </row>
    <row r="351" spans="1:6" x14ac:dyDescent="0.25">
      <c r="A351" s="236" t="s">
        <v>366</v>
      </c>
      <c r="B351" s="72" t="s">
        <v>343</v>
      </c>
      <c r="C351" s="27" t="s">
        <v>1</v>
      </c>
      <c r="D351" s="95">
        <v>1</v>
      </c>
      <c r="E351" s="263"/>
      <c r="F351" s="182">
        <f>D351*E351</f>
        <v>0</v>
      </c>
    </row>
    <row r="352" spans="1:6" x14ac:dyDescent="0.25">
      <c r="A352" s="236"/>
      <c r="B352" s="72"/>
      <c r="C352" s="27"/>
      <c r="D352" s="95"/>
      <c r="E352" s="263"/>
      <c r="F352" s="182"/>
    </row>
    <row r="353" spans="1:6" x14ac:dyDescent="0.25">
      <c r="A353" s="236" t="s">
        <v>368</v>
      </c>
      <c r="B353" s="72" t="s">
        <v>344</v>
      </c>
      <c r="C353" s="27" t="s">
        <v>1</v>
      </c>
      <c r="D353" s="95">
        <v>1</v>
      </c>
      <c r="E353" s="263"/>
      <c r="F353" s="182">
        <f>D353*E353</f>
        <v>0</v>
      </c>
    </row>
    <row r="354" spans="1:6" x14ac:dyDescent="0.25">
      <c r="A354" s="236"/>
      <c r="B354" s="72"/>
      <c r="C354" s="27"/>
      <c r="D354" s="95"/>
      <c r="E354" s="263"/>
      <c r="F354" s="182"/>
    </row>
    <row r="355" spans="1:6" x14ac:dyDescent="0.25">
      <c r="A355" s="236" t="s">
        <v>370</v>
      </c>
      <c r="B355" s="72" t="s">
        <v>346</v>
      </c>
      <c r="C355" s="27" t="s">
        <v>1</v>
      </c>
      <c r="D355" s="95">
        <v>1</v>
      </c>
      <c r="E355" s="263"/>
      <c r="F355" s="182">
        <f>D355*E355</f>
        <v>0</v>
      </c>
    </row>
    <row r="356" spans="1:6" x14ac:dyDescent="0.25">
      <c r="A356" s="236"/>
      <c r="B356" s="72"/>
      <c r="C356" s="27"/>
      <c r="D356" s="95"/>
      <c r="E356" s="263"/>
      <c r="F356" s="182"/>
    </row>
    <row r="357" spans="1:6" x14ac:dyDescent="0.25">
      <c r="A357" s="236" t="s">
        <v>372</v>
      </c>
      <c r="B357" s="72" t="s">
        <v>348</v>
      </c>
      <c r="C357" s="27" t="s">
        <v>1</v>
      </c>
      <c r="D357" s="95">
        <v>1</v>
      </c>
      <c r="E357" s="263"/>
      <c r="F357" s="182">
        <f>D357*E357</f>
        <v>0</v>
      </c>
    </row>
    <row r="358" spans="1:6" x14ac:dyDescent="0.25">
      <c r="A358" s="236"/>
      <c r="B358" s="72"/>
      <c r="C358" s="27"/>
      <c r="D358" s="95"/>
      <c r="E358" s="263"/>
      <c r="F358" s="182"/>
    </row>
    <row r="359" spans="1:6" x14ac:dyDescent="0.25">
      <c r="A359" s="236" t="s">
        <v>374</v>
      </c>
      <c r="B359" s="72" t="s">
        <v>350</v>
      </c>
      <c r="C359" s="27" t="s">
        <v>1</v>
      </c>
      <c r="D359" s="95">
        <v>1</v>
      </c>
      <c r="E359" s="263"/>
      <c r="F359" s="182">
        <f>D359*E359</f>
        <v>0</v>
      </c>
    </row>
    <row r="360" spans="1:6" x14ac:dyDescent="0.25">
      <c r="A360" s="236"/>
      <c r="B360" s="72"/>
      <c r="C360" s="27"/>
      <c r="D360" s="95"/>
      <c r="E360" s="263"/>
      <c r="F360" s="182"/>
    </row>
    <row r="361" spans="1:6" s="197" customFormat="1" x14ac:dyDescent="0.25">
      <c r="A361" s="238" t="s">
        <v>378</v>
      </c>
      <c r="B361" s="211" t="s">
        <v>626</v>
      </c>
      <c r="C361" s="251" t="s">
        <v>26</v>
      </c>
      <c r="D361" s="212"/>
      <c r="E361" s="267"/>
      <c r="F361" s="182"/>
    </row>
    <row r="362" spans="1:6" s="197" customFormat="1" x14ac:dyDescent="0.25">
      <c r="A362" s="238"/>
      <c r="B362" s="211"/>
      <c r="C362" s="251"/>
      <c r="D362" s="212"/>
      <c r="E362" s="267"/>
      <c r="F362" s="182"/>
    </row>
    <row r="363" spans="1:6" s="197" customFormat="1" x14ac:dyDescent="0.25">
      <c r="A363" s="238" t="s">
        <v>380</v>
      </c>
      <c r="B363" s="211" t="s">
        <v>627</v>
      </c>
      <c r="C363" s="251" t="s">
        <v>26</v>
      </c>
      <c r="D363" s="212"/>
      <c r="E363" s="267"/>
      <c r="F363" s="182"/>
    </row>
    <row r="364" spans="1:6" x14ac:dyDescent="0.25">
      <c r="A364" s="236"/>
      <c r="B364" s="210"/>
      <c r="C364" s="27"/>
      <c r="D364" s="95"/>
      <c r="E364" s="263"/>
      <c r="F364" s="182"/>
    </row>
    <row r="365" spans="1:6" x14ac:dyDescent="0.25">
      <c r="A365" s="236" t="s">
        <v>382</v>
      </c>
      <c r="B365" s="72" t="s">
        <v>628</v>
      </c>
      <c r="C365" s="27" t="s">
        <v>26</v>
      </c>
      <c r="D365" s="95"/>
      <c r="E365" s="263"/>
      <c r="F365" s="182"/>
    </row>
    <row r="366" spans="1:6" x14ac:dyDescent="0.25">
      <c r="A366" s="236"/>
      <c r="B366" s="72"/>
      <c r="C366" s="27"/>
      <c r="D366" s="95"/>
      <c r="E366" s="263"/>
      <c r="F366" s="182"/>
    </row>
    <row r="367" spans="1:6" x14ac:dyDescent="0.25">
      <c r="A367" s="236" t="s">
        <v>384</v>
      </c>
      <c r="B367" s="72" t="s">
        <v>629</v>
      </c>
      <c r="C367" s="27" t="s">
        <v>26</v>
      </c>
      <c r="D367" s="95"/>
      <c r="E367" s="263"/>
      <c r="F367" s="182"/>
    </row>
    <row r="368" spans="1:6" x14ac:dyDescent="0.25">
      <c r="A368" s="236"/>
      <c r="B368" s="72"/>
      <c r="C368" s="27"/>
      <c r="D368" s="95"/>
      <c r="E368" s="263"/>
      <c r="F368" s="182"/>
    </row>
    <row r="369" spans="1:6" x14ac:dyDescent="0.25">
      <c r="A369" s="236" t="s">
        <v>386</v>
      </c>
      <c r="B369" s="72" t="s">
        <v>622</v>
      </c>
      <c r="C369" s="27"/>
      <c r="D369" s="95"/>
      <c r="E369" s="263"/>
      <c r="F369" s="182"/>
    </row>
    <row r="370" spans="1:6" x14ac:dyDescent="0.25">
      <c r="A370" s="236"/>
      <c r="B370" s="72"/>
      <c r="C370" s="27"/>
      <c r="D370" s="95"/>
      <c r="E370" s="263"/>
      <c r="F370" s="182"/>
    </row>
    <row r="371" spans="1:6" x14ac:dyDescent="0.25">
      <c r="A371" s="236" t="s">
        <v>388</v>
      </c>
      <c r="B371" s="72" t="s">
        <v>623</v>
      </c>
      <c r="C371" s="27" t="s">
        <v>26</v>
      </c>
      <c r="D371" s="95"/>
      <c r="E371" s="263"/>
      <c r="F371" s="182"/>
    </row>
    <row r="372" spans="1:6" x14ac:dyDescent="0.25">
      <c r="A372" s="236"/>
      <c r="B372" s="72"/>
      <c r="C372" s="27"/>
      <c r="D372" s="95"/>
      <c r="E372" s="263"/>
      <c r="F372" s="182"/>
    </row>
    <row r="373" spans="1:6" x14ac:dyDescent="0.25">
      <c r="A373" s="236" t="s">
        <v>390</v>
      </c>
      <c r="B373" s="72" t="s">
        <v>624</v>
      </c>
      <c r="C373" s="27" t="s">
        <v>26</v>
      </c>
      <c r="D373" s="95"/>
      <c r="E373" s="263"/>
      <c r="F373" s="182"/>
    </row>
    <row r="374" spans="1:6" x14ac:dyDescent="0.25">
      <c r="A374" s="236"/>
      <c r="B374" s="72"/>
      <c r="C374" s="27"/>
      <c r="D374" s="95"/>
      <c r="E374" s="263"/>
      <c r="F374" s="182"/>
    </row>
    <row r="375" spans="1:6" x14ac:dyDescent="0.25">
      <c r="A375" s="236" t="s">
        <v>392</v>
      </c>
      <c r="B375" s="72" t="s">
        <v>625</v>
      </c>
      <c r="C375" s="27" t="s">
        <v>26</v>
      </c>
      <c r="D375" s="95"/>
      <c r="E375" s="263"/>
      <c r="F375" s="182"/>
    </row>
    <row r="376" spans="1:6" x14ac:dyDescent="0.25">
      <c r="A376" s="236"/>
      <c r="B376" s="72"/>
      <c r="C376" s="27"/>
      <c r="D376" s="95"/>
      <c r="E376" s="263"/>
      <c r="F376" s="182"/>
    </row>
    <row r="377" spans="1:6" x14ac:dyDescent="0.25">
      <c r="A377" s="236"/>
      <c r="B377" s="73" t="s">
        <v>351</v>
      </c>
      <c r="C377" s="27"/>
      <c r="D377" s="93"/>
      <c r="E377" s="266"/>
      <c r="F377" s="180"/>
    </row>
    <row r="378" spans="1:6" x14ac:dyDescent="0.25">
      <c r="A378" s="236"/>
      <c r="B378" s="73"/>
      <c r="C378" s="27"/>
      <c r="D378" s="93"/>
      <c r="E378" s="266"/>
      <c r="F378" s="180"/>
    </row>
    <row r="379" spans="1:6" x14ac:dyDescent="0.25">
      <c r="A379" s="236" t="s">
        <v>394</v>
      </c>
      <c r="B379" s="72" t="s">
        <v>353</v>
      </c>
      <c r="C379" s="27" t="s">
        <v>1</v>
      </c>
      <c r="D379" s="95">
        <v>1</v>
      </c>
      <c r="E379" s="263"/>
      <c r="F379" s="182">
        <f>D379*E379</f>
        <v>0</v>
      </c>
    </row>
    <row r="380" spans="1:6" x14ac:dyDescent="0.25">
      <c r="A380" s="236"/>
      <c r="B380" s="72"/>
      <c r="C380" s="27"/>
      <c r="D380" s="95"/>
      <c r="E380" s="263"/>
      <c r="F380" s="182"/>
    </row>
    <row r="381" spans="1:6" x14ac:dyDescent="0.25">
      <c r="A381" s="236"/>
      <c r="B381" s="73" t="s">
        <v>354</v>
      </c>
      <c r="C381" s="27"/>
      <c r="D381" s="93"/>
      <c r="E381" s="266"/>
      <c r="F381" s="180"/>
    </row>
    <row r="382" spans="1:6" x14ac:dyDescent="0.25">
      <c r="A382" s="236"/>
      <c r="B382" s="73"/>
      <c r="C382" s="27"/>
      <c r="D382" s="93"/>
      <c r="E382" s="266"/>
      <c r="F382" s="180"/>
    </row>
    <row r="383" spans="1:6" ht="29.25" customHeight="1" x14ac:dyDescent="0.25">
      <c r="A383" s="236"/>
      <c r="B383" s="73" t="s">
        <v>355</v>
      </c>
      <c r="C383" s="27"/>
      <c r="D383" s="93"/>
      <c r="E383" s="266"/>
      <c r="F383" s="180"/>
    </row>
    <row r="384" spans="1:6" x14ac:dyDescent="0.25">
      <c r="A384" s="236"/>
      <c r="B384" s="73"/>
      <c r="C384" s="27"/>
      <c r="D384" s="93"/>
      <c r="E384" s="266"/>
      <c r="F384" s="180"/>
    </row>
    <row r="385" spans="1:6" x14ac:dyDescent="0.25">
      <c r="A385" s="236" t="s">
        <v>398</v>
      </c>
      <c r="B385" s="72" t="s">
        <v>357</v>
      </c>
      <c r="C385" s="27" t="s">
        <v>1</v>
      </c>
      <c r="D385" s="95">
        <v>1</v>
      </c>
      <c r="E385" s="263"/>
      <c r="F385" s="182">
        <f>D385*E385</f>
        <v>0</v>
      </c>
    </row>
    <row r="386" spans="1:6" x14ac:dyDescent="0.25">
      <c r="A386" s="236"/>
      <c r="B386" s="72"/>
      <c r="C386" s="27"/>
      <c r="D386" s="95"/>
      <c r="E386" s="263"/>
      <c r="F386" s="182"/>
    </row>
    <row r="387" spans="1:6" x14ac:dyDescent="0.25">
      <c r="A387" s="236" t="s">
        <v>390</v>
      </c>
      <c r="B387" s="72" t="s">
        <v>359</v>
      </c>
      <c r="C387" s="27" t="s">
        <v>1</v>
      </c>
      <c r="D387" s="95">
        <v>1</v>
      </c>
      <c r="E387" s="263"/>
      <c r="F387" s="182">
        <f>D387*E387</f>
        <v>0</v>
      </c>
    </row>
    <row r="388" spans="1:6" x14ac:dyDescent="0.25">
      <c r="A388" s="236"/>
      <c r="B388" s="72"/>
      <c r="C388" s="27"/>
      <c r="D388" s="95"/>
      <c r="E388" s="263"/>
      <c r="F388" s="182"/>
    </row>
    <row r="389" spans="1:6" x14ac:dyDescent="0.25">
      <c r="A389" s="236" t="s">
        <v>392</v>
      </c>
      <c r="B389" s="72" t="s">
        <v>361</v>
      </c>
      <c r="C389" s="27" t="s">
        <v>1</v>
      </c>
      <c r="D389" s="95">
        <v>1</v>
      </c>
      <c r="E389" s="263"/>
      <c r="F389" s="182">
        <f>D389*E389</f>
        <v>0</v>
      </c>
    </row>
    <row r="390" spans="1:6" x14ac:dyDescent="0.25">
      <c r="A390" s="236"/>
      <c r="B390" s="72"/>
      <c r="C390" s="27"/>
      <c r="D390" s="95"/>
      <c r="E390" s="263"/>
      <c r="F390" s="182"/>
    </row>
    <row r="391" spans="1:6" x14ac:dyDescent="0.25">
      <c r="A391" s="236" t="s">
        <v>394</v>
      </c>
      <c r="B391" s="72" t="s">
        <v>363</v>
      </c>
      <c r="C391" s="27" t="s">
        <v>1</v>
      </c>
      <c r="D391" s="95">
        <v>1</v>
      </c>
      <c r="E391" s="263"/>
      <c r="F391" s="182">
        <f>D391*E391</f>
        <v>0</v>
      </c>
    </row>
    <row r="392" spans="1:6" x14ac:dyDescent="0.25">
      <c r="A392" s="236"/>
      <c r="B392" s="72"/>
      <c r="C392" s="27"/>
      <c r="D392" s="95"/>
      <c r="E392" s="263"/>
      <c r="F392" s="182"/>
    </row>
    <row r="393" spans="1:6" x14ac:dyDescent="0.25">
      <c r="A393" s="236" t="s">
        <v>398</v>
      </c>
      <c r="B393" s="72" t="s">
        <v>365</v>
      </c>
      <c r="C393" s="27" t="s">
        <v>1</v>
      </c>
      <c r="D393" s="95">
        <v>1</v>
      </c>
      <c r="E393" s="263"/>
      <c r="F393" s="182">
        <f>D393*E393</f>
        <v>0</v>
      </c>
    </row>
    <row r="394" spans="1:6" ht="13.05" customHeight="1" x14ac:dyDescent="0.25">
      <c r="A394" s="236"/>
      <c r="B394" s="72"/>
      <c r="C394" s="27"/>
      <c r="D394" s="95"/>
      <c r="E394" s="263"/>
      <c r="F394" s="182"/>
    </row>
    <row r="395" spans="1:6" ht="26.4" x14ac:dyDescent="0.25">
      <c r="A395" s="236" t="s">
        <v>401</v>
      </c>
      <c r="B395" s="72" t="s">
        <v>367</v>
      </c>
      <c r="C395" s="27" t="s">
        <v>1</v>
      </c>
      <c r="D395" s="95">
        <v>1</v>
      </c>
      <c r="E395" s="263"/>
      <c r="F395" s="182">
        <f>D395*E395</f>
        <v>0</v>
      </c>
    </row>
    <row r="396" spans="1:6" x14ac:dyDescent="0.25">
      <c r="A396" s="236"/>
      <c r="B396" s="72"/>
      <c r="C396" s="27"/>
      <c r="D396" s="95"/>
      <c r="E396" s="263"/>
      <c r="F396" s="182"/>
    </row>
    <row r="397" spans="1:6" ht="39.6" x14ac:dyDescent="0.25">
      <c r="A397" s="236" t="s">
        <v>403</v>
      </c>
      <c r="B397" s="72" t="s">
        <v>369</v>
      </c>
      <c r="C397" s="27" t="s">
        <v>1</v>
      </c>
      <c r="D397" s="95">
        <v>1</v>
      </c>
      <c r="E397" s="263"/>
      <c r="F397" s="182">
        <f>D397*E397</f>
        <v>0</v>
      </c>
    </row>
    <row r="398" spans="1:6" x14ac:dyDescent="0.25">
      <c r="A398" s="236"/>
      <c r="B398" s="72"/>
      <c r="C398" s="27"/>
      <c r="D398" s="95"/>
      <c r="E398" s="263"/>
      <c r="F398" s="182"/>
    </row>
    <row r="399" spans="1:6" ht="39.6" x14ac:dyDescent="0.25">
      <c r="A399" s="236" t="s">
        <v>405</v>
      </c>
      <c r="B399" s="72" t="s">
        <v>371</v>
      </c>
      <c r="C399" s="27" t="s">
        <v>1</v>
      </c>
      <c r="D399" s="95">
        <v>1</v>
      </c>
      <c r="E399" s="263"/>
      <c r="F399" s="182">
        <f>D399*E399</f>
        <v>0</v>
      </c>
    </row>
    <row r="400" spans="1:6" x14ac:dyDescent="0.25">
      <c r="A400" s="236"/>
      <c r="B400" s="72"/>
      <c r="C400" s="27"/>
      <c r="D400" s="95"/>
      <c r="E400" s="263"/>
      <c r="F400" s="182"/>
    </row>
    <row r="401" spans="1:6" ht="39.6" x14ac:dyDescent="0.25">
      <c r="A401" s="236" t="s">
        <v>407</v>
      </c>
      <c r="B401" s="72" t="s">
        <v>373</v>
      </c>
      <c r="C401" s="27" t="s">
        <v>1</v>
      </c>
      <c r="D401" s="95">
        <v>1</v>
      </c>
      <c r="E401" s="263"/>
      <c r="F401" s="182">
        <f>D401*E401</f>
        <v>0</v>
      </c>
    </row>
    <row r="402" spans="1:6" x14ac:dyDescent="0.25">
      <c r="A402" s="236"/>
      <c r="B402" s="72"/>
      <c r="C402" s="27"/>
      <c r="D402" s="95"/>
      <c r="E402" s="263"/>
      <c r="F402" s="182"/>
    </row>
    <row r="403" spans="1:6" ht="39.6" x14ac:dyDescent="0.25">
      <c r="A403" s="236" t="s">
        <v>410</v>
      </c>
      <c r="B403" s="72" t="s">
        <v>375</v>
      </c>
      <c r="C403" s="27" t="s">
        <v>1</v>
      </c>
      <c r="D403" s="95">
        <v>1</v>
      </c>
      <c r="E403" s="263"/>
      <c r="F403" s="182">
        <f>D403*E403</f>
        <v>0</v>
      </c>
    </row>
    <row r="404" spans="1:6" x14ac:dyDescent="0.25">
      <c r="A404" s="236"/>
      <c r="B404" s="72"/>
      <c r="C404" s="27"/>
      <c r="D404" s="95"/>
      <c r="E404" s="263"/>
      <c r="F404" s="182"/>
    </row>
    <row r="405" spans="1:6" ht="39.6" x14ac:dyDescent="0.25">
      <c r="A405" s="236" t="s">
        <v>413</v>
      </c>
      <c r="B405" s="72" t="s">
        <v>376</v>
      </c>
      <c r="C405" s="27" t="s">
        <v>1</v>
      </c>
      <c r="D405" s="95">
        <v>1</v>
      </c>
      <c r="E405" s="263"/>
      <c r="F405" s="182">
        <f>D405*E405</f>
        <v>0</v>
      </c>
    </row>
    <row r="406" spans="1:6" ht="26.4" x14ac:dyDescent="0.25">
      <c r="A406" s="236" t="s">
        <v>416</v>
      </c>
      <c r="B406" s="72" t="s">
        <v>377</v>
      </c>
      <c r="C406" s="27" t="s">
        <v>1</v>
      </c>
      <c r="D406" s="95">
        <v>1</v>
      </c>
      <c r="E406" s="263"/>
      <c r="F406" s="182">
        <f>D406*E406</f>
        <v>0</v>
      </c>
    </row>
    <row r="407" spans="1:6" x14ac:dyDescent="0.25">
      <c r="A407" s="236"/>
      <c r="B407" s="72"/>
      <c r="C407" s="27"/>
      <c r="D407" s="95"/>
      <c r="E407" s="263"/>
      <c r="F407" s="182"/>
    </row>
    <row r="408" spans="1:6" x14ac:dyDescent="0.25">
      <c r="A408" s="236" t="s">
        <v>419</v>
      </c>
      <c r="B408" s="72" t="s">
        <v>379</v>
      </c>
      <c r="C408" s="27" t="s">
        <v>1</v>
      </c>
      <c r="D408" s="95">
        <v>1</v>
      </c>
      <c r="E408" s="263"/>
      <c r="F408" s="182">
        <f>D408*E408</f>
        <v>0</v>
      </c>
    </row>
    <row r="409" spans="1:6" x14ac:dyDescent="0.25">
      <c r="A409" s="236"/>
      <c r="B409" s="72"/>
      <c r="C409" s="27"/>
      <c r="D409" s="95"/>
      <c r="E409" s="263"/>
      <c r="F409" s="182"/>
    </row>
    <row r="410" spans="1:6" ht="26.4" x14ac:dyDescent="0.25">
      <c r="A410" s="236" t="s">
        <v>422</v>
      </c>
      <c r="B410" s="72" t="s">
        <v>381</v>
      </c>
      <c r="C410" s="27" t="s">
        <v>1</v>
      </c>
      <c r="D410" s="95">
        <v>1</v>
      </c>
      <c r="E410" s="263"/>
      <c r="F410" s="182">
        <f>D410*E410</f>
        <v>0</v>
      </c>
    </row>
    <row r="411" spans="1:6" x14ac:dyDescent="0.25">
      <c r="A411" s="236"/>
      <c r="B411" s="72"/>
      <c r="C411" s="27"/>
      <c r="D411" s="95"/>
      <c r="E411" s="263"/>
      <c r="F411" s="182"/>
    </row>
    <row r="412" spans="1:6" x14ac:dyDescent="0.25">
      <c r="A412" s="236" t="s">
        <v>637</v>
      </c>
      <c r="B412" s="72" t="s">
        <v>383</v>
      </c>
      <c r="C412" s="27" t="s">
        <v>1</v>
      </c>
      <c r="D412" s="95">
        <v>1</v>
      </c>
      <c r="E412" s="263"/>
      <c r="F412" s="182">
        <f>D412*E412</f>
        <v>0</v>
      </c>
    </row>
    <row r="413" spans="1:6" x14ac:dyDescent="0.25">
      <c r="A413" s="236"/>
      <c r="B413" s="72"/>
      <c r="C413" s="27"/>
      <c r="D413" s="95"/>
      <c r="E413" s="263"/>
      <c r="F413" s="182"/>
    </row>
    <row r="414" spans="1:6" ht="16.5" customHeight="1" x14ac:dyDescent="0.25">
      <c r="A414" s="236" t="s">
        <v>638</v>
      </c>
      <c r="B414" s="72" t="s">
        <v>385</v>
      </c>
      <c r="C414" s="27" t="s">
        <v>1</v>
      </c>
      <c r="D414" s="95">
        <v>1</v>
      </c>
      <c r="E414" s="263"/>
      <c r="F414" s="182">
        <f>D414*E414</f>
        <v>0</v>
      </c>
    </row>
    <row r="415" spans="1:6" x14ac:dyDescent="0.25">
      <c r="A415" s="236"/>
      <c r="B415" s="72"/>
      <c r="C415" s="27"/>
      <c r="D415" s="95"/>
      <c r="E415" s="263"/>
      <c r="F415" s="182"/>
    </row>
    <row r="416" spans="1:6" ht="26.4" x14ac:dyDescent="0.25">
      <c r="A416" s="236" t="s">
        <v>639</v>
      </c>
      <c r="B416" s="72" t="s">
        <v>387</v>
      </c>
      <c r="C416" s="27" t="s">
        <v>1</v>
      </c>
      <c r="D416" s="95">
        <v>1</v>
      </c>
      <c r="E416" s="263"/>
      <c r="F416" s="182">
        <f>D416*E416</f>
        <v>0</v>
      </c>
    </row>
    <row r="417" spans="1:6" x14ac:dyDescent="0.25">
      <c r="A417" s="236"/>
      <c r="B417" s="72"/>
      <c r="C417" s="27"/>
      <c r="D417" s="95"/>
      <c r="E417" s="263"/>
      <c r="F417" s="182"/>
    </row>
    <row r="418" spans="1:6" ht="26.4" x14ac:dyDescent="0.25">
      <c r="A418" s="236" t="s">
        <v>640</v>
      </c>
      <c r="B418" s="72" t="s">
        <v>389</v>
      </c>
      <c r="C418" s="27" t="s">
        <v>1</v>
      </c>
      <c r="D418" s="95">
        <v>1</v>
      </c>
      <c r="E418" s="263"/>
      <c r="F418" s="182">
        <f>D418*E418</f>
        <v>0</v>
      </c>
    </row>
    <row r="419" spans="1:6" x14ac:dyDescent="0.25">
      <c r="A419" s="236"/>
      <c r="B419" s="72"/>
      <c r="C419" s="27"/>
      <c r="D419" s="95"/>
      <c r="E419" s="263"/>
      <c r="F419" s="182"/>
    </row>
    <row r="420" spans="1:6" ht="26.4" x14ac:dyDescent="0.25">
      <c r="A420" s="236" t="s">
        <v>641</v>
      </c>
      <c r="B420" s="72" t="s">
        <v>391</v>
      </c>
      <c r="C420" s="27" t="s">
        <v>1</v>
      </c>
      <c r="D420" s="95">
        <v>1</v>
      </c>
      <c r="E420" s="263"/>
      <c r="F420" s="182">
        <f>D420*E420</f>
        <v>0</v>
      </c>
    </row>
    <row r="421" spans="1:6" x14ac:dyDescent="0.25">
      <c r="A421" s="236"/>
      <c r="B421" s="72"/>
      <c r="C421" s="27"/>
      <c r="D421" s="95"/>
      <c r="E421" s="263"/>
      <c r="F421" s="182"/>
    </row>
    <row r="422" spans="1:6" ht="39.6" x14ac:dyDescent="0.25">
      <c r="A422" s="236" t="s">
        <v>642</v>
      </c>
      <c r="B422" s="72" t="s">
        <v>393</v>
      </c>
      <c r="C422" s="27" t="s">
        <v>1</v>
      </c>
      <c r="D422" s="95">
        <v>1</v>
      </c>
      <c r="E422" s="263"/>
      <c r="F422" s="182">
        <f>D422*E422</f>
        <v>0</v>
      </c>
    </row>
    <row r="423" spans="1:6" x14ac:dyDescent="0.25">
      <c r="A423" s="236"/>
      <c r="B423" s="72"/>
      <c r="C423" s="27"/>
      <c r="D423" s="95"/>
      <c r="E423" s="263"/>
      <c r="F423" s="182"/>
    </row>
    <row r="424" spans="1:6" x14ac:dyDescent="0.25">
      <c r="A424" s="236"/>
      <c r="B424" s="73" t="s">
        <v>228</v>
      </c>
      <c r="C424" s="27"/>
      <c r="D424" s="93"/>
      <c r="E424" s="266"/>
      <c r="F424" s="180"/>
    </row>
    <row r="425" spans="1:6" x14ac:dyDescent="0.25">
      <c r="A425" s="236"/>
      <c r="B425" s="72"/>
      <c r="C425" s="27"/>
      <c r="D425" s="95"/>
      <c r="E425" s="266"/>
      <c r="F425" s="182"/>
    </row>
    <row r="426" spans="1:6" x14ac:dyDescent="0.25">
      <c r="A426" s="236" t="s">
        <v>643</v>
      </c>
      <c r="B426" s="72" t="s">
        <v>395</v>
      </c>
      <c r="C426" s="27" t="s">
        <v>19</v>
      </c>
      <c r="D426" s="95">
        <v>1</v>
      </c>
      <c r="E426" s="263"/>
      <c r="F426" s="182">
        <f>D426*E426</f>
        <v>0</v>
      </c>
    </row>
    <row r="427" spans="1:6" x14ac:dyDescent="0.25">
      <c r="A427" s="236"/>
      <c r="B427" s="72"/>
      <c r="C427" s="27"/>
      <c r="D427" s="95"/>
      <c r="E427" s="263"/>
      <c r="F427" s="182"/>
    </row>
    <row r="428" spans="1:6" x14ac:dyDescent="0.25">
      <c r="A428" s="236"/>
      <c r="B428" s="73" t="s">
        <v>396</v>
      </c>
      <c r="C428" s="27"/>
      <c r="D428" s="95"/>
      <c r="E428" s="263"/>
      <c r="F428" s="182"/>
    </row>
    <row r="429" spans="1:6" x14ac:dyDescent="0.25">
      <c r="A429" s="236"/>
      <c r="B429" s="72"/>
      <c r="C429" s="27"/>
      <c r="D429" s="95"/>
      <c r="E429" s="263"/>
      <c r="F429" s="182"/>
    </row>
    <row r="430" spans="1:6" x14ac:dyDescent="0.25">
      <c r="A430" s="236"/>
      <c r="B430" s="73" t="s">
        <v>397</v>
      </c>
      <c r="C430" s="27"/>
      <c r="D430" s="93"/>
      <c r="E430" s="263"/>
      <c r="F430" s="180"/>
    </row>
    <row r="431" spans="1:6" x14ac:dyDescent="0.25">
      <c r="A431" s="236"/>
      <c r="B431" s="73"/>
      <c r="C431" s="27"/>
      <c r="D431" s="93"/>
      <c r="E431" s="263"/>
      <c r="F431" s="180"/>
    </row>
    <row r="432" spans="1:6" ht="26.4" x14ac:dyDescent="0.25">
      <c r="A432" s="236" t="s">
        <v>644</v>
      </c>
      <c r="B432" s="72" t="s">
        <v>399</v>
      </c>
      <c r="C432" s="27" t="s">
        <v>19</v>
      </c>
      <c r="D432" s="95">
        <v>1</v>
      </c>
      <c r="E432" s="263"/>
      <c r="F432" s="182">
        <f>D432*E432</f>
        <v>0</v>
      </c>
    </row>
    <row r="433" spans="1:6" x14ac:dyDescent="0.25">
      <c r="A433" s="236"/>
      <c r="B433" s="72"/>
      <c r="C433" s="27"/>
      <c r="D433" s="95"/>
      <c r="E433" s="263"/>
      <c r="F433" s="182"/>
    </row>
    <row r="434" spans="1:6" x14ac:dyDescent="0.25">
      <c r="A434" s="236"/>
      <c r="B434" s="73" t="s">
        <v>400</v>
      </c>
      <c r="C434" s="27"/>
      <c r="D434" s="93"/>
      <c r="E434" s="263"/>
      <c r="F434" s="180"/>
    </row>
    <row r="435" spans="1:6" x14ac:dyDescent="0.25">
      <c r="A435" s="236"/>
      <c r="B435" s="73"/>
      <c r="C435" s="27"/>
      <c r="D435" s="93"/>
      <c r="E435" s="263"/>
      <c r="F435" s="180"/>
    </row>
    <row r="436" spans="1:6" x14ac:dyDescent="0.25">
      <c r="A436" s="236"/>
      <c r="B436" s="72"/>
      <c r="C436" s="27"/>
      <c r="D436" s="95"/>
      <c r="E436" s="263"/>
      <c r="F436" s="182"/>
    </row>
    <row r="437" spans="1:6" x14ac:dyDescent="0.25">
      <c r="A437" s="236"/>
      <c r="B437" s="73" t="s">
        <v>402</v>
      </c>
      <c r="C437" s="27"/>
      <c r="D437" s="93"/>
      <c r="E437" s="266"/>
      <c r="F437" s="180"/>
    </row>
    <row r="438" spans="1:6" x14ac:dyDescent="0.25">
      <c r="A438" s="236"/>
      <c r="B438" s="73"/>
      <c r="C438" s="27"/>
      <c r="D438" s="93"/>
      <c r="E438" s="266"/>
      <c r="F438" s="180"/>
    </row>
    <row r="439" spans="1:6" s="197" customFormat="1" ht="42" x14ac:dyDescent="0.25">
      <c r="A439" s="238" t="s">
        <v>645</v>
      </c>
      <c r="B439" s="211" t="s">
        <v>630</v>
      </c>
      <c r="C439" s="251" t="s">
        <v>24</v>
      </c>
      <c r="D439" s="212">
        <v>1</v>
      </c>
      <c r="E439" s="267"/>
      <c r="F439" s="182">
        <f>D439*E439</f>
        <v>0</v>
      </c>
    </row>
    <row r="440" spans="1:6" x14ac:dyDescent="0.25">
      <c r="A440" s="236"/>
      <c r="B440" s="72"/>
      <c r="C440" s="27"/>
      <c r="D440" s="95"/>
      <c r="E440" s="263"/>
      <c r="F440" s="182"/>
    </row>
    <row r="441" spans="1:6" x14ac:dyDescent="0.25">
      <c r="A441" s="236"/>
      <c r="B441" s="73" t="s">
        <v>404</v>
      </c>
      <c r="C441" s="27"/>
      <c r="D441" s="93"/>
      <c r="E441" s="266"/>
      <c r="F441" s="180"/>
    </row>
    <row r="442" spans="1:6" x14ac:dyDescent="0.25">
      <c r="A442" s="236"/>
      <c r="B442" s="73"/>
      <c r="C442" s="27"/>
      <c r="D442" s="93"/>
      <c r="E442" s="266"/>
      <c r="F442" s="180"/>
    </row>
    <row r="443" spans="1:6" s="197" customFormat="1" ht="42" x14ac:dyDescent="0.25">
      <c r="A443" s="238" t="s">
        <v>646</v>
      </c>
      <c r="B443" s="211" t="s">
        <v>631</v>
      </c>
      <c r="C443" s="251" t="s">
        <v>24</v>
      </c>
      <c r="D443" s="212">
        <v>1</v>
      </c>
      <c r="E443" s="267"/>
      <c r="F443" s="182">
        <f>D443*E443</f>
        <v>0</v>
      </c>
    </row>
    <row r="444" spans="1:6" x14ac:dyDescent="0.25">
      <c r="A444" s="236"/>
      <c r="B444" s="72"/>
      <c r="C444" s="27"/>
      <c r="D444" s="95"/>
      <c r="E444" s="263"/>
      <c r="F444" s="182"/>
    </row>
    <row r="445" spans="1:6" x14ac:dyDescent="0.25">
      <c r="A445" s="236"/>
      <c r="B445" s="73" t="s">
        <v>406</v>
      </c>
      <c r="C445" s="27"/>
      <c r="D445" s="93"/>
      <c r="E445" s="266"/>
      <c r="F445" s="180"/>
    </row>
    <row r="446" spans="1:6" x14ac:dyDescent="0.25">
      <c r="A446" s="236"/>
      <c r="B446" s="73"/>
      <c r="C446" s="27"/>
      <c r="D446" s="93"/>
      <c r="E446" s="266"/>
      <c r="F446" s="180"/>
    </row>
    <row r="447" spans="1:6" ht="42" x14ac:dyDescent="0.25">
      <c r="A447" s="236" t="s">
        <v>647</v>
      </c>
      <c r="B447" s="72" t="s">
        <v>408</v>
      </c>
      <c r="C447" s="27" t="s">
        <v>1</v>
      </c>
      <c r="D447" s="95">
        <v>1</v>
      </c>
      <c r="E447" s="263"/>
      <c r="F447" s="182">
        <f>D447*E447</f>
        <v>0</v>
      </c>
    </row>
    <row r="448" spans="1:6" x14ac:dyDescent="0.25">
      <c r="A448" s="236"/>
      <c r="B448" s="72"/>
      <c r="C448" s="27"/>
      <c r="D448" s="95"/>
      <c r="E448" s="263"/>
      <c r="F448" s="182"/>
    </row>
    <row r="449" spans="1:6" x14ac:dyDescent="0.25">
      <c r="A449" s="236"/>
      <c r="B449" s="73" t="s">
        <v>409</v>
      </c>
      <c r="C449" s="27"/>
      <c r="D449" s="93"/>
      <c r="E449" s="266"/>
      <c r="F449" s="180"/>
    </row>
    <row r="450" spans="1:6" x14ac:dyDescent="0.25">
      <c r="A450" s="236"/>
      <c r="B450" s="73"/>
      <c r="C450" s="27"/>
      <c r="D450" s="93"/>
      <c r="E450" s="266"/>
      <c r="F450" s="180"/>
    </row>
    <row r="451" spans="1:6" ht="28.8" x14ac:dyDescent="0.25">
      <c r="A451" s="236" t="s">
        <v>648</v>
      </c>
      <c r="B451" s="72" t="s">
        <v>411</v>
      </c>
      <c r="C451" s="27" t="s">
        <v>24</v>
      </c>
      <c r="D451" s="95">
        <v>1</v>
      </c>
      <c r="E451" s="263"/>
      <c r="F451" s="182">
        <f>D451*E451</f>
        <v>0</v>
      </c>
    </row>
    <row r="452" spans="1:6" x14ac:dyDescent="0.25">
      <c r="A452" s="236"/>
      <c r="B452" s="72"/>
      <c r="C452" s="27"/>
      <c r="D452" s="95"/>
      <c r="E452" s="263"/>
      <c r="F452" s="182"/>
    </row>
    <row r="453" spans="1:6" x14ac:dyDescent="0.25">
      <c r="A453" s="236"/>
      <c r="B453" s="73" t="s">
        <v>412</v>
      </c>
      <c r="C453" s="27"/>
      <c r="D453" s="93"/>
      <c r="E453" s="266"/>
      <c r="F453" s="180"/>
    </row>
    <row r="454" spans="1:6" x14ac:dyDescent="0.25">
      <c r="A454" s="236"/>
      <c r="B454" s="73"/>
      <c r="C454" s="27"/>
      <c r="D454" s="93"/>
      <c r="E454" s="266"/>
      <c r="F454" s="180"/>
    </row>
    <row r="455" spans="1:6" ht="57.6" x14ac:dyDescent="0.25">
      <c r="A455" s="236" t="s">
        <v>649</v>
      </c>
      <c r="B455" s="72" t="s">
        <v>414</v>
      </c>
      <c r="C455" s="27" t="s">
        <v>1</v>
      </c>
      <c r="D455" s="95">
        <v>1</v>
      </c>
      <c r="E455" s="263"/>
      <c r="F455" s="182">
        <f>D455*E455</f>
        <v>0</v>
      </c>
    </row>
    <row r="456" spans="1:6" x14ac:dyDescent="0.25">
      <c r="A456" s="236"/>
      <c r="B456" s="72"/>
      <c r="C456" s="27"/>
      <c r="D456" s="95"/>
      <c r="E456" s="263"/>
      <c r="F456" s="182"/>
    </row>
    <row r="457" spans="1:6" x14ac:dyDescent="0.25">
      <c r="A457" s="236"/>
      <c r="B457" s="73" t="s">
        <v>415</v>
      </c>
      <c r="C457" s="27"/>
      <c r="D457" s="93"/>
      <c r="E457" s="266"/>
      <c r="F457" s="180"/>
    </row>
    <row r="458" spans="1:6" x14ac:dyDescent="0.25">
      <c r="A458" s="236"/>
      <c r="B458" s="73"/>
      <c r="C458" s="27"/>
      <c r="D458" s="93"/>
      <c r="E458" s="266"/>
      <c r="F458" s="180"/>
    </row>
    <row r="459" spans="1:6" ht="26.4" x14ac:dyDescent="0.25">
      <c r="A459" s="236" t="s">
        <v>650</v>
      </c>
      <c r="B459" s="72" t="s">
        <v>417</v>
      </c>
      <c r="C459" s="27" t="s">
        <v>1</v>
      </c>
      <c r="D459" s="95">
        <v>1</v>
      </c>
      <c r="E459" s="263"/>
      <c r="F459" s="182">
        <f>D459*E459</f>
        <v>0</v>
      </c>
    </row>
    <row r="460" spans="1:6" x14ac:dyDescent="0.25">
      <c r="A460" s="236"/>
      <c r="B460" s="72"/>
      <c r="C460" s="27"/>
      <c r="D460" s="95"/>
      <c r="E460" s="263"/>
      <c r="F460" s="182"/>
    </row>
    <row r="461" spans="1:6" x14ac:dyDescent="0.25">
      <c r="A461" s="236"/>
      <c r="B461" s="73" t="s">
        <v>418</v>
      </c>
      <c r="C461" s="27"/>
      <c r="D461" s="93"/>
      <c r="E461" s="266"/>
      <c r="F461" s="180"/>
    </row>
    <row r="462" spans="1:6" x14ac:dyDescent="0.25">
      <c r="A462" s="236"/>
      <c r="B462" s="73"/>
      <c r="C462" s="27"/>
      <c r="D462" s="93"/>
      <c r="E462" s="266"/>
      <c r="F462" s="180"/>
    </row>
    <row r="463" spans="1:6" ht="40.5" customHeight="1" x14ac:dyDescent="0.25">
      <c r="A463" s="236" t="s">
        <v>651</v>
      </c>
      <c r="B463" s="72" t="s">
        <v>420</v>
      </c>
      <c r="C463" s="27" t="s">
        <v>1</v>
      </c>
      <c r="D463" s="95">
        <v>1</v>
      </c>
      <c r="E463" s="263"/>
      <c r="F463" s="182">
        <f>D463*E463</f>
        <v>0</v>
      </c>
    </row>
    <row r="464" spans="1:6" x14ac:dyDescent="0.25">
      <c r="A464" s="236"/>
      <c r="B464" s="72"/>
      <c r="C464" s="27"/>
      <c r="D464" s="95"/>
      <c r="E464" s="263"/>
      <c r="F464" s="182"/>
    </row>
    <row r="465" spans="1:6" x14ac:dyDescent="0.25">
      <c r="A465" s="236"/>
      <c r="B465" s="73" t="s">
        <v>421</v>
      </c>
      <c r="C465" s="27"/>
      <c r="D465" s="93"/>
      <c r="E465" s="266"/>
      <c r="F465" s="180"/>
    </row>
    <row r="466" spans="1:6" x14ac:dyDescent="0.25">
      <c r="A466" s="236"/>
      <c r="B466" s="72"/>
      <c r="C466" s="27"/>
      <c r="D466" s="95"/>
      <c r="E466" s="266"/>
      <c r="F466" s="182"/>
    </row>
    <row r="467" spans="1:6" ht="26.4" x14ac:dyDescent="0.25">
      <c r="A467" s="236" t="s">
        <v>652</v>
      </c>
      <c r="B467" s="72" t="s">
        <v>423</v>
      </c>
      <c r="C467" s="27" t="s">
        <v>19</v>
      </c>
      <c r="D467" s="95">
        <v>1</v>
      </c>
      <c r="E467" s="263"/>
      <c r="F467" s="182">
        <f>D467*E467</f>
        <v>0</v>
      </c>
    </row>
    <row r="468" spans="1:6" ht="13.8" x14ac:dyDescent="0.3">
      <c r="A468" s="239"/>
      <c r="B468" s="79"/>
      <c r="C468" s="252"/>
      <c r="D468" s="66"/>
      <c r="E468" s="268"/>
      <c r="F468" s="183"/>
    </row>
    <row r="469" spans="1:6" ht="14.4" x14ac:dyDescent="0.3">
      <c r="A469" s="240"/>
      <c r="B469" s="80" t="s">
        <v>424</v>
      </c>
      <c r="C469" s="252"/>
      <c r="D469" s="68"/>
      <c r="E469" s="269"/>
      <c r="F469" s="184"/>
    </row>
    <row r="470" spans="1:6" ht="14.4" x14ac:dyDescent="0.3">
      <c r="A470" s="240"/>
      <c r="B470" s="79"/>
      <c r="C470" s="253"/>
      <c r="D470" s="68"/>
      <c r="E470" s="269"/>
      <c r="F470" s="184"/>
    </row>
    <row r="471" spans="1:6" ht="14.4" x14ac:dyDescent="0.3">
      <c r="A471" s="240">
        <v>175</v>
      </c>
      <c r="B471" s="79" t="s">
        <v>254</v>
      </c>
      <c r="C471" s="254" t="s">
        <v>1</v>
      </c>
      <c r="D471" s="69">
        <v>1</v>
      </c>
      <c r="E471" s="269"/>
      <c r="F471" s="184">
        <f>D471*E471</f>
        <v>0</v>
      </c>
    </row>
    <row r="472" spans="1:6" ht="14.4" x14ac:dyDescent="0.3">
      <c r="A472" s="240"/>
      <c r="B472" s="79"/>
      <c r="C472" s="252"/>
      <c r="D472" s="68"/>
      <c r="E472" s="269"/>
      <c r="F472" s="184"/>
    </row>
    <row r="473" spans="1:6" ht="14.4" x14ac:dyDescent="0.3">
      <c r="A473" s="240"/>
      <c r="B473" s="80" t="s">
        <v>425</v>
      </c>
      <c r="C473" s="252"/>
      <c r="D473" s="68"/>
      <c r="E473" s="269"/>
      <c r="F473" s="184"/>
    </row>
    <row r="474" spans="1:6" ht="14.4" x14ac:dyDescent="0.3">
      <c r="A474" s="240"/>
      <c r="B474" s="80" t="s">
        <v>426</v>
      </c>
      <c r="C474" s="252"/>
      <c r="D474" s="68"/>
      <c r="E474" s="269"/>
      <c r="F474" s="184"/>
    </row>
    <row r="475" spans="1:6" ht="14.4" x14ac:dyDescent="0.3">
      <c r="A475" s="240"/>
      <c r="B475" s="79"/>
      <c r="C475" s="252"/>
      <c r="D475" s="68"/>
      <c r="E475" s="269"/>
      <c r="F475" s="185"/>
    </row>
    <row r="476" spans="1:6" ht="14.4" x14ac:dyDescent="0.3">
      <c r="A476" s="240">
        <v>176</v>
      </c>
      <c r="B476" s="79" t="s">
        <v>254</v>
      </c>
      <c r="C476" s="252" t="s">
        <v>24</v>
      </c>
      <c r="D476" s="68">
        <v>1</v>
      </c>
      <c r="E476" s="270"/>
      <c r="F476" s="185">
        <f>D476*E476</f>
        <v>0</v>
      </c>
    </row>
    <row r="477" spans="1:6" ht="14.4" x14ac:dyDescent="0.3">
      <c r="A477" s="240"/>
      <c r="B477" s="79"/>
      <c r="C477" s="252"/>
      <c r="D477" s="68"/>
      <c r="E477" s="269"/>
      <c r="F477" s="184"/>
    </row>
    <row r="478" spans="1:6" s="217" customFormat="1" ht="16.5" customHeight="1" x14ac:dyDescent="0.3">
      <c r="A478" s="241"/>
      <c r="B478" s="218" t="s">
        <v>427</v>
      </c>
      <c r="C478" s="255"/>
      <c r="D478" s="213"/>
      <c r="E478" s="271"/>
      <c r="F478" s="216"/>
    </row>
    <row r="479" spans="1:6" s="217" customFormat="1" ht="14.4" x14ac:dyDescent="0.3">
      <c r="A479" s="241"/>
      <c r="B479" s="219" t="s">
        <v>428</v>
      </c>
      <c r="C479" s="256"/>
      <c r="D479" s="215"/>
      <c r="E479" s="272"/>
      <c r="F479" s="220"/>
    </row>
    <row r="480" spans="1:6" s="217" customFormat="1" ht="27" x14ac:dyDescent="0.3">
      <c r="A480" s="241"/>
      <c r="B480" s="221" t="s">
        <v>635</v>
      </c>
      <c r="C480" s="256"/>
      <c r="D480" s="215"/>
      <c r="E480" s="272"/>
      <c r="F480" s="220"/>
    </row>
    <row r="481" spans="1:6" s="217" customFormat="1" ht="14.4" x14ac:dyDescent="0.3">
      <c r="A481" s="241"/>
      <c r="B481" s="214"/>
      <c r="C481" s="256"/>
      <c r="D481" s="215"/>
      <c r="E481" s="272"/>
      <c r="F481" s="220"/>
    </row>
    <row r="482" spans="1:6" s="217" customFormat="1" ht="14.4" x14ac:dyDescent="0.3">
      <c r="A482" s="241"/>
      <c r="B482" s="214"/>
      <c r="C482" s="256"/>
      <c r="D482" s="215"/>
      <c r="E482" s="272"/>
      <c r="F482" s="220"/>
    </row>
    <row r="483" spans="1:6" s="217" customFormat="1" ht="53.4" x14ac:dyDescent="0.3">
      <c r="A483" s="241"/>
      <c r="B483" s="222" t="s">
        <v>488</v>
      </c>
      <c r="C483" s="256"/>
      <c r="D483" s="215"/>
      <c r="E483" s="272"/>
      <c r="F483" s="220"/>
    </row>
    <row r="484" spans="1:6" s="217" customFormat="1" ht="14.4" x14ac:dyDescent="0.3">
      <c r="A484" s="241"/>
      <c r="B484" s="219"/>
      <c r="C484" s="256"/>
      <c r="D484" s="215"/>
      <c r="E484" s="272"/>
      <c r="F484" s="220"/>
    </row>
    <row r="485" spans="1:6" s="217" customFormat="1" ht="14.4" x14ac:dyDescent="0.3">
      <c r="A485" s="241">
        <v>177</v>
      </c>
      <c r="B485" s="214" t="s">
        <v>429</v>
      </c>
      <c r="C485" s="256" t="s">
        <v>24</v>
      </c>
      <c r="D485" s="215">
        <v>1</v>
      </c>
      <c r="E485" s="273"/>
      <c r="F485" s="223">
        <f>D485*E485</f>
        <v>0</v>
      </c>
    </row>
    <row r="486" spans="1:6" s="217" customFormat="1" ht="14.4" x14ac:dyDescent="0.3">
      <c r="A486" s="241"/>
      <c r="B486" s="214"/>
      <c r="C486" s="256"/>
      <c r="D486" s="215"/>
      <c r="E486" s="272"/>
      <c r="F486" s="220"/>
    </row>
    <row r="487" spans="1:6" s="217" customFormat="1" ht="14.4" x14ac:dyDescent="0.3">
      <c r="A487" s="242">
        <v>178</v>
      </c>
      <c r="B487" s="214" t="s">
        <v>430</v>
      </c>
      <c r="C487" s="256" t="s">
        <v>24</v>
      </c>
      <c r="D487" s="215">
        <v>1</v>
      </c>
      <c r="E487" s="273"/>
      <c r="F487" s="224">
        <f>D487*E487</f>
        <v>0</v>
      </c>
    </row>
    <row r="488" spans="1:6" s="217" customFormat="1" ht="14.4" x14ac:dyDescent="0.3">
      <c r="A488" s="242"/>
      <c r="B488" s="214"/>
      <c r="C488" s="256"/>
      <c r="D488" s="215"/>
      <c r="E488" s="272"/>
      <c r="F488" s="225"/>
    </row>
    <row r="489" spans="1:6" s="217" customFormat="1" ht="14.4" x14ac:dyDescent="0.3">
      <c r="A489" s="242">
        <v>179</v>
      </c>
      <c r="B489" s="214" t="s">
        <v>431</v>
      </c>
      <c r="C489" s="256" t="s">
        <v>24</v>
      </c>
      <c r="D489" s="215">
        <v>1</v>
      </c>
      <c r="E489" s="273"/>
      <c r="F489" s="224">
        <f>D489*E489</f>
        <v>0</v>
      </c>
    </row>
    <row r="490" spans="1:6" s="217" customFormat="1" ht="14.4" x14ac:dyDescent="0.3">
      <c r="A490" s="242"/>
      <c r="B490" s="214"/>
      <c r="C490" s="256"/>
      <c r="D490" s="215"/>
      <c r="E490" s="272"/>
      <c r="F490" s="225"/>
    </row>
    <row r="491" spans="1:6" s="217" customFormat="1" ht="14.4" x14ac:dyDescent="0.3">
      <c r="A491" s="242"/>
      <c r="B491" s="219" t="s">
        <v>432</v>
      </c>
      <c r="C491" s="256"/>
      <c r="D491" s="215"/>
      <c r="E491" s="272"/>
      <c r="F491" s="225"/>
    </row>
    <row r="492" spans="1:6" s="217" customFormat="1" ht="14.4" x14ac:dyDescent="0.3">
      <c r="A492" s="242"/>
      <c r="B492" s="214"/>
      <c r="C492" s="256"/>
      <c r="D492" s="215"/>
      <c r="E492" s="272"/>
      <c r="F492" s="225"/>
    </row>
    <row r="493" spans="1:6" s="217" customFormat="1" ht="13.8" x14ac:dyDescent="0.3">
      <c r="A493" s="242">
        <v>180</v>
      </c>
      <c r="B493" s="214" t="s">
        <v>433</v>
      </c>
      <c r="C493" s="256" t="s">
        <v>26</v>
      </c>
      <c r="D493" s="226">
        <v>1</v>
      </c>
      <c r="E493" s="273"/>
      <c r="F493" s="223">
        <f>D493*E493</f>
        <v>0</v>
      </c>
    </row>
    <row r="494" spans="1:6" s="217" customFormat="1" ht="13.8" x14ac:dyDescent="0.3">
      <c r="A494" s="242"/>
      <c r="B494" s="214"/>
      <c r="C494" s="256"/>
      <c r="D494" s="215"/>
      <c r="E494" s="272"/>
      <c r="F494" s="220"/>
    </row>
    <row r="495" spans="1:6" s="217" customFormat="1" ht="13.8" x14ac:dyDescent="0.3">
      <c r="A495" s="242">
        <v>181</v>
      </c>
      <c r="B495" s="214" t="s">
        <v>434</v>
      </c>
      <c r="C495" s="256" t="s">
        <v>26</v>
      </c>
      <c r="D495" s="215">
        <v>1</v>
      </c>
      <c r="E495" s="273"/>
      <c r="F495" s="223">
        <f>D495*E495</f>
        <v>0</v>
      </c>
    </row>
    <row r="496" spans="1:6" s="217" customFormat="1" ht="13.8" x14ac:dyDescent="0.3">
      <c r="A496" s="242"/>
      <c r="B496" s="214"/>
      <c r="C496" s="256"/>
      <c r="D496" s="215"/>
      <c r="E496" s="272"/>
      <c r="F496" s="227"/>
    </row>
    <row r="497" spans="1:6" s="217" customFormat="1" ht="13.8" x14ac:dyDescent="0.3">
      <c r="A497" s="242">
        <v>182</v>
      </c>
      <c r="B497" s="214" t="s">
        <v>435</v>
      </c>
      <c r="C497" s="256" t="s">
        <v>26</v>
      </c>
      <c r="D497" s="215">
        <v>1</v>
      </c>
      <c r="E497" s="273"/>
      <c r="F497" s="223">
        <f>D497*E497</f>
        <v>0</v>
      </c>
    </row>
    <row r="498" spans="1:6" s="217" customFormat="1" ht="13.8" x14ac:dyDescent="0.3">
      <c r="A498" s="242"/>
      <c r="B498" s="214"/>
      <c r="C498" s="256"/>
      <c r="D498" s="215"/>
      <c r="E498" s="272"/>
      <c r="F498" s="220"/>
    </row>
    <row r="499" spans="1:6" s="217" customFormat="1" ht="16.2" x14ac:dyDescent="0.3">
      <c r="A499" s="241">
        <v>183</v>
      </c>
      <c r="B499" s="214" t="s">
        <v>436</v>
      </c>
      <c r="C499" s="256" t="s">
        <v>26</v>
      </c>
      <c r="D499" s="215">
        <v>1</v>
      </c>
      <c r="E499" s="273"/>
      <c r="F499" s="223">
        <f>D499*E499</f>
        <v>0</v>
      </c>
    </row>
    <row r="500" spans="1:6" s="217" customFormat="1" ht="14.4" x14ac:dyDescent="0.3">
      <c r="A500" s="241"/>
      <c r="B500" s="214"/>
      <c r="C500" s="256"/>
      <c r="D500" s="215"/>
      <c r="E500" s="273"/>
      <c r="F500" s="228"/>
    </row>
    <row r="501" spans="1:6" s="217" customFormat="1" ht="16.2" x14ac:dyDescent="0.3">
      <c r="A501" s="241">
        <v>184</v>
      </c>
      <c r="B501" s="214" t="s">
        <v>437</v>
      </c>
      <c r="C501" s="256" t="s">
        <v>26</v>
      </c>
      <c r="D501" s="215">
        <v>1</v>
      </c>
      <c r="E501" s="273"/>
      <c r="F501" s="223">
        <f>D501*E501</f>
        <v>0</v>
      </c>
    </row>
    <row r="502" spans="1:6" s="217" customFormat="1" ht="14.4" x14ac:dyDescent="0.3">
      <c r="A502" s="241"/>
      <c r="B502" s="214"/>
      <c r="C502" s="256"/>
      <c r="D502" s="215"/>
      <c r="E502" s="273"/>
      <c r="F502" s="227"/>
    </row>
    <row r="503" spans="1:6" s="217" customFormat="1" ht="16.2" x14ac:dyDescent="0.3">
      <c r="A503" s="241">
        <v>185</v>
      </c>
      <c r="B503" s="214" t="s">
        <v>438</v>
      </c>
      <c r="C503" s="256" t="s">
        <v>26</v>
      </c>
      <c r="D503" s="215">
        <v>1</v>
      </c>
      <c r="E503" s="273"/>
      <c r="F503" s="223">
        <f>D503*E503</f>
        <v>0</v>
      </c>
    </row>
    <row r="504" spans="1:6" s="217" customFormat="1" ht="14.4" x14ac:dyDescent="0.3">
      <c r="A504" s="241"/>
      <c r="B504" s="214"/>
      <c r="C504" s="256"/>
      <c r="D504" s="215"/>
      <c r="E504" s="273"/>
      <c r="F504" s="220"/>
    </row>
    <row r="505" spans="1:6" s="217" customFormat="1" ht="16.2" x14ac:dyDescent="0.3">
      <c r="A505" s="241">
        <v>186</v>
      </c>
      <c r="B505" s="214" t="s">
        <v>439</v>
      </c>
      <c r="C505" s="256" t="s">
        <v>26</v>
      </c>
      <c r="D505" s="215">
        <v>1</v>
      </c>
      <c r="E505" s="273"/>
      <c r="F505" s="223">
        <f>D505*E505</f>
        <v>0</v>
      </c>
    </row>
    <row r="506" spans="1:6" s="217" customFormat="1" ht="14.4" x14ac:dyDescent="0.3">
      <c r="A506" s="241"/>
      <c r="B506" s="214"/>
      <c r="C506" s="256"/>
      <c r="D506" s="215"/>
      <c r="E506" s="272"/>
      <c r="F506" s="220"/>
    </row>
    <row r="507" spans="1:6" s="217" customFormat="1" ht="16.2" x14ac:dyDescent="0.3">
      <c r="A507" s="241">
        <v>187</v>
      </c>
      <c r="B507" s="214" t="s">
        <v>440</v>
      </c>
      <c r="C507" s="256" t="s">
        <v>26</v>
      </c>
      <c r="D507" s="215">
        <v>1</v>
      </c>
      <c r="E507" s="273"/>
      <c r="F507" s="223">
        <f>D507*E507</f>
        <v>0</v>
      </c>
    </row>
    <row r="508" spans="1:6" s="217" customFormat="1" ht="14.4" x14ac:dyDescent="0.3">
      <c r="A508" s="241"/>
      <c r="B508" s="214"/>
      <c r="C508" s="256"/>
      <c r="D508" s="215"/>
      <c r="E508" s="273"/>
      <c r="F508" s="223"/>
    </row>
    <row r="509" spans="1:6" s="217" customFormat="1" ht="16.2" x14ac:dyDescent="0.3">
      <c r="A509" s="241">
        <v>188</v>
      </c>
      <c r="B509" s="214" t="s">
        <v>441</v>
      </c>
      <c r="C509" s="256" t="s">
        <v>26</v>
      </c>
      <c r="D509" s="215">
        <v>1</v>
      </c>
      <c r="E509" s="273"/>
      <c r="F509" s="223">
        <f>D509*E509</f>
        <v>0</v>
      </c>
    </row>
    <row r="510" spans="1:6" s="217" customFormat="1" ht="14.4" x14ac:dyDescent="0.3">
      <c r="A510" s="241"/>
      <c r="B510" s="214"/>
      <c r="C510" s="256"/>
      <c r="D510" s="215"/>
      <c r="E510" s="272"/>
      <c r="F510" s="220"/>
    </row>
    <row r="511" spans="1:6" s="217" customFormat="1" ht="14.4" x14ac:dyDescent="0.3">
      <c r="A511" s="241">
        <v>189</v>
      </c>
      <c r="B511" s="214" t="s">
        <v>442</v>
      </c>
      <c r="C511" s="256" t="s">
        <v>26</v>
      </c>
      <c r="D511" s="215">
        <v>1</v>
      </c>
      <c r="E511" s="273"/>
      <c r="F511" s="223">
        <f>D511*E511</f>
        <v>0</v>
      </c>
    </row>
    <row r="512" spans="1:6" s="217" customFormat="1" ht="14.4" x14ac:dyDescent="0.3">
      <c r="A512" s="241"/>
      <c r="B512" s="214"/>
      <c r="C512" s="256"/>
      <c r="D512" s="215"/>
      <c r="E512" s="272"/>
      <c r="F512" s="220"/>
    </row>
    <row r="513" spans="1:6" s="217" customFormat="1" ht="14.4" x14ac:dyDescent="0.3">
      <c r="A513" s="241">
        <v>190</v>
      </c>
      <c r="B513" s="214" t="s">
        <v>443</v>
      </c>
      <c r="C513" s="256" t="s">
        <v>26</v>
      </c>
      <c r="D513" s="215">
        <v>1</v>
      </c>
      <c r="E513" s="273"/>
      <c r="F513" s="223">
        <f>D513*E513</f>
        <v>0</v>
      </c>
    </row>
    <row r="514" spans="1:6" s="217" customFormat="1" ht="14.4" x14ac:dyDescent="0.3">
      <c r="A514" s="241"/>
      <c r="B514" s="214"/>
      <c r="C514" s="256"/>
      <c r="D514" s="215"/>
      <c r="E514" s="272"/>
      <c r="F514" s="220"/>
    </row>
    <row r="515" spans="1:6" s="217" customFormat="1" ht="14.4" x14ac:dyDescent="0.3">
      <c r="A515" s="241">
        <v>200</v>
      </c>
      <c r="B515" s="214" t="s">
        <v>444</v>
      </c>
      <c r="C515" s="256" t="s">
        <v>26</v>
      </c>
      <c r="D515" s="215">
        <v>1</v>
      </c>
      <c r="E515" s="273"/>
      <c r="F515" s="223">
        <f>D515*E515</f>
        <v>0</v>
      </c>
    </row>
    <row r="516" spans="1:6" s="217" customFormat="1" ht="14.4" x14ac:dyDescent="0.3">
      <c r="A516" s="241"/>
      <c r="B516" s="214"/>
      <c r="C516" s="257"/>
      <c r="D516" s="215"/>
      <c r="E516" s="272"/>
      <c r="F516" s="220"/>
    </row>
    <row r="517" spans="1:6" s="217" customFormat="1" ht="27" x14ac:dyDescent="0.3">
      <c r="A517" s="241"/>
      <c r="B517" s="229" t="s">
        <v>489</v>
      </c>
      <c r="C517" s="256"/>
      <c r="D517" s="215"/>
      <c r="E517" s="272"/>
      <c r="F517" s="220"/>
    </row>
    <row r="518" spans="1:6" s="217" customFormat="1" ht="14.4" x14ac:dyDescent="0.3">
      <c r="A518" s="241"/>
      <c r="B518" s="219"/>
      <c r="C518" s="256"/>
      <c r="D518" s="215"/>
      <c r="E518" s="272"/>
      <c r="F518" s="220"/>
    </row>
    <row r="519" spans="1:6" s="217" customFormat="1" ht="14.4" x14ac:dyDescent="0.3">
      <c r="A519" s="241">
        <v>201</v>
      </c>
      <c r="B519" s="214" t="s">
        <v>445</v>
      </c>
      <c r="C519" s="256" t="s">
        <v>26</v>
      </c>
      <c r="D519" s="230">
        <v>1</v>
      </c>
      <c r="E519" s="274"/>
      <c r="F519" s="224">
        <f>D519*E519</f>
        <v>0</v>
      </c>
    </row>
    <row r="520" spans="1:6" s="217" customFormat="1" ht="14.4" x14ac:dyDescent="0.3">
      <c r="A520" s="241"/>
      <c r="B520" s="214"/>
      <c r="C520" s="256"/>
      <c r="D520" s="230"/>
      <c r="E520" s="275"/>
      <c r="F520" s="225"/>
    </row>
    <row r="521" spans="1:6" s="217" customFormat="1" ht="14.4" x14ac:dyDescent="0.3">
      <c r="A521" s="241">
        <v>202</v>
      </c>
      <c r="B521" s="214" t="s">
        <v>446</v>
      </c>
      <c r="C521" s="256" t="s">
        <v>26</v>
      </c>
      <c r="D521" s="215">
        <v>1</v>
      </c>
      <c r="E521" s="273"/>
      <c r="F521" s="223">
        <f>D521*E521</f>
        <v>0</v>
      </c>
    </row>
    <row r="522" spans="1:6" s="217" customFormat="1" ht="14.4" x14ac:dyDescent="0.3">
      <c r="A522" s="241"/>
      <c r="B522" s="214"/>
      <c r="C522" s="256"/>
      <c r="D522" s="215"/>
      <c r="E522" s="272"/>
      <c r="F522" s="220"/>
    </row>
    <row r="523" spans="1:6" s="217" customFormat="1" ht="14.4" x14ac:dyDescent="0.3">
      <c r="A523" s="241">
        <v>203</v>
      </c>
      <c r="B523" s="214" t="s">
        <v>447</v>
      </c>
      <c r="C523" s="256" t="s">
        <v>26</v>
      </c>
      <c r="D523" s="215">
        <v>1</v>
      </c>
      <c r="E523" s="273"/>
      <c r="F523" s="223">
        <f>D523*E523</f>
        <v>0</v>
      </c>
    </row>
    <row r="524" spans="1:6" s="217" customFormat="1" ht="14.4" x14ac:dyDescent="0.3">
      <c r="A524" s="241"/>
      <c r="B524" s="214"/>
      <c r="C524" s="256"/>
      <c r="D524" s="215"/>
      <c r="E524" s="272"/>
      <c r="F524" s="227"/>
    </row>
    <row r="525" spans="1:6" s="217" customFormat="1" ht="14.4" x14ac:dyDescent="0.3">
      <c r="A525" s="241">
        <v>204</v>
      </c>
      <c r="B525" s="214" t="s">
        <v>448</v>
      </c>
      <c r="C525" s="256" t="s">
        <v>26</v>
      </c>
      <c r="D525" s="215">
        <v>1</v>
      </c>
      <c r="E525" s="273"/>
      <c r="F525" s="223">
        <f>D525*E525</f>
        <v>0</v>
      </c>
    </row>
    <row r="526" spans="1:6" s="217" customFormat="1" ht="14.4" x14ac:dyDescent="0.3">
      <c r="A526" s="241"/>
      <c r="B526" s="214"/>
      <c r="C526" s="256"/>
      <c r="D526" s="215"/>
      <c r="E526" s="272"/>
      <c r="F526" s="220"/>
    </row>
    <row r="527" spans="1:6" s="217" customFormat="1" ht="14.4" x14ac:dyDescent="0.3">
      <c r="A527" s="241"/>
      <c r="B527" s="231" t="s">
        <v>449</v>
      </c>
      <c r="C527" s="256"/>
      <c r="D527" s="215"/>
      <c r="E527" s="272"/>
      <c r="F527" s="220"/>
    </row>
    <row r="528" spans="1:6" s="217" customFormat="1" ht="14.4" x14ac:dyDescent="0.3">
      <c r="A528" s="241"/>
      <c r="B528" s="214"/>
      <c r="C528" s="256"/>
      <c r="D528" s="215"/>
      <c r="E528" s="272"/>
      <c r="F528" s="220"/>
    </row>
    <row r="529" spans="1:6" s="217" customFormat="1" ht="14.4" x14ac:dyDescent="0.3">
      <c r="A529" s="241"/>
      <c r="B529" s="219" t="s">
        <v>450</v>
      </c>
      <c r="C529" s="256"/>
      <c r="D529" s="215"/>
      <c r="E529" s="272"/>
      <c r="F529" s="220"/>
    </row>
    <row r="530" spans="1:6" s="217" customFormat="1" ht="14.4" x14ac:dyDescent="0.3">
      <c r="A530" s="241"/>
      <c r="B530" s="214"/>
      <c r="C530" s="256"/>
      <c r="D530" s="215"/>
      <c r="E530" s="272"/>
      <c r="F530" s="220"/>
    </row>
    <row r="531" spans="1:6" s="217" customFormat="1" ht="14.4" x14ac:dyDescent="0.3">
      <c r="A531" s="241">
        <v>205</v>
      </c>
      <c r="B531" s="214" t="s">
        <v>451</v>
      </c>
      <c r="C531" s="256" t="s">
        <v>24</v>
      </c>
      <c r="D531" s="215">
        <v>1</v>
      </c>
      <c r="E531" s="273"/>
      <c r="F531" s="223">
        <f>D531*E531</f>
        <v>0</v>
      </c>
    </row>
    <row r="532" spans="1:6" s="217" customFormat="1" ht="14.4" x14ac:dyDescent="0.3">
      <c r="A532" s="241"/>
      <c r="B532" s="214"/>
      <c r="C532" s="256"/>
      <c r="D532" s="215"/>
      <c r="E532" s="272"/>
      <c r="F532" s="220"/>
    </row>
    <row r="533" spans="1:6" s="217" customFormat="1" ht="14.4" x14ac:dyDescent="0.3">
      <c r="A533" s="241">
        <v>206</v>
      </c>
      <c r="B533" s="214" t="s">
        <v>452</v>
      </c>
      <c r="C533" s="256" t="s">
        <v>24</v>
      </c>
      <c r="D533" s="215">
        <v>1</v>
      </c>
      <c r="E533" s="273"/>
      <c r="F533" s="223">
        <f>D533*E533</f>
        <v>0</v>
      </c>
    </row>
    <row r="534" spans="1:6" s="217" customFormat="1" ht="14.4" x14ac:dyDescent="0.3">
      <c r="A534" s="241"/>
      <c r="B534" s="214"/>
      <c r="C534" s="256"/>
      <c r="D534" s="215"/>
      <c r="E534" s="273"/>
      <c r="F534" s="223"/>
    </row>
    <row r="535" spans="1:6" s="217" customFormat="1" x14ac:dyDescent="0.25">
      <c r="A535" s="243"/>
      <c r="B535" s="232" t="s">
        <v>278</v>
      </c>
      <c r="C535" s="258"/>
      <c r="D535" s="226"/>
      <c r="E535" s="276"/>
      <c r="F535" s="180"/>
    </row>
    <row r="536" spans="1:6" s="217" customFormat="1" x14ac:dyDescent="0.25">
      <c r="A536" s="243"/>
      <c r="B536" s="232"/>
      <c r="C536" s="258"/>
      <c r="D536" s="226"/>
      <c r="E536" s="276"/>
      <c r="F536" s="180"/>
    </row>
    <row r="537" spans="1:6" s="217" customFormat="1" ht="26.4" x14ac:dyDescent="0.25">
      <c r="A537" s="243" t="s">
        <v>653</v>
      </c>
      <c r="B537" s="233" t="s">
        <v>280</v>
      </c>
      <c r="C537" s="258" t="s">
        <v>24</v>
      </c>
      <c r="D537" s="234">
        <v>1</v>
      </c>
      <c r="E537" s="277"/>
      <c r="F537" s="182">
        <f t="shared" ref="F537" si="48">D537*E537</f>
        <v>0</v>
      </c>
    </row>
    <row r="538" spans="1:6" s="217" customFormat="1" x14ac:dyDescent="0.25">
      <c r="A538" s="243"/>
      <c r="B538" s="233"/>
      <c r="C538" s="258"/>
      <c r="D538" s="234"/>
      <c r="E538" s="277"/>
      <c r="F538" s="182"/>
    </row>
    <row r="539" spans="1:6" s="217" customFormat="1" x14ac:dyDescent="0.25">
      <c r="A539" s="243"/>
      <c r="B539" s="232" t="s">
        <v>281</v>
      </c>
      <c r="C539" s="258"/>
      <c r="D539" s="226"/>
      <c r="E539" s="276"/>
      <c r="F539" s="180"/>
    </row>
    <row r="540" spans="1:6" s="217" customFormat="1" x14ac:dyDescent="0.25">
      <c r="A540" s="243"/>
      <c r="B540" s="232"/>
      <c r="C540" s="258"/>
      <c r="D540" s="226"/>
      <c r="E540" s="276"/>
      <c r="F540" s="180"/>
    </row>
    <row r="541" spans="1:6" s="217" customFormat="1" x14ac:dyDescent="0.25">
      <c r="A541" s="243" t="s">
        <v>654</v>
      </c>
      <c r="B541" s="233" t="s">
        <v>283</v>
      </c>
      <c r="C541" s="258" t="s">
        <v>1</v>
      </c>
      <c r="D541" s="234">
        <v>1</v>
      </c>
      <c r="E541" s="277"/>
      <c r="F541" s="182">
        <f t="shared" ref="F541" si="49">D541*E541</f>
        <v>0</v>
      </c>
    </row>
    <row r="542" spans="1:6" s="217" customFormat="1" x14ac:dyDescent="0.25">
      <c r="A542" s="243"/>
      <c r="B542" s="233"/>
      <c r="C542" s="258"/>
      <c r="D542" s="234"/>
      <c r="E542" s="277"/>
      <c r="F542" s="182"/>
    </row>
    <row r="543" spans="1:6" s="217" customFormat="1" x14ac:dyDescent="0.25">
      <c r="A543" s="243" t="s">
        <v>655</v>
      </c>
      <c r="B543" s="233" t="s">
        <v>285</v>
      </c>
      <c r="C543" s="258" t="s">
        <v>1</v>
      </c>
      <c r="D543" s="234">
        <v>1</v>
      </c>
      <c r="E543" s="277"/>
      <c r="F543" s="182">
        <f t="shared" ref="F543" si="50">D543*E543</f>
        <v>0</v>
      </c>
    </row>
    <row r="544" spans="1:6" s="217" customFormat="1" x14ac:dyDescent="0.25">
      <c r="A544" s="243"/>
      <c r="B544" s="233"/>
      <c r="C544" s="258"/>
      <c r="D544" s="234"/>
      <c r="E544" s="277"/>
      <c r="F544" s="182"/>
    </row>
    <row r="545" spans="1:6" s="217" customFormat="1" x14ac:dyDescent="0.25">
      <c r="A545" s="243" t="s">
        <v>656</v>
      </c>
      <c r="B545" s="233" t="s">
        <v>287</v>
      </c>
      <c r="C545" s="258" t="s">
        <v>1</v>
      </c>
      <c r="D545" s="234">
        <v>1</v>
      </c>
      <c r="E545" s="277"/>
      <c r="F545" s="182">
        <f t="shared" ref="F545" si="51">D545*E545</f>
        <v>0</v>
      </c>
    </row>
    <row r="546" spans="1:6" s="217" customFormat="1" x14ac:dyDescent="0.25">
      <c r="A546" s="243"/>
      <c r="B546" s="233"/>
      <c r="C546" s="258"/>
      <c r="D546" s="234"/>
      <c r="E546" s="277"/>
      <c r="F546" s="182"/>
    </row>
    <row r="547" spans="1:6" s="217" customFormat="1" x14ac:dyDescent="0.25">
      <c r="A547" s="243" t="s">
        <v>657</v>
      </c>
      <c r="B547" s="233" t="s">
        <v>289</v>
      </c>
      <c r="C547" s="258" t="s">
        <v>1</v>
      </c>
      <c r="D547" s="234">
        <v>1</v>
      </c>
      <c r="E547" s="277"/>
      <c r="F547" s="182">
        <f t="shared" ref="F547" si="52">D547*E547</f>
        <v>0</v>
      </c>
    </row>
    <row r="548" spans="1:6" s="217" customFormat="1" x14ac:dyDescent="0.25">
      <c r="A548" s="243"/>
      <c r="B548" s="233"/>
      <c r="C548" s="258"/>
      <c r="D548" s="234"/>
      <c r="E548" s="277"/>
      <c r="F548" s="182"/>
    </row>
    <row r="549" spans="1:6" s="217" customFormat="1" ht="26.4" x14ac:dyDescent="0.25">
      <c r="A549" s="243" t="s">
        <v>658</v>
      </c>
      <c r="B549" s="233" t="s">
        <v>291</v>
      </c>
      <c r="C549" s="258" t="s">
        <v>1</v>
      </c>
      <c r="D549" s="234">
        <v>1</v>
      </c>
      <c r="E549" s="277"/>
      <c r="F549" s="182">
        <f t="shared" ref="F549" si="53">D549*E549</f>
        <v>0</v>
      </c>
    </row>
    <row r="550" spans="1:6" s="217" customFormat="1" x14ac:dyDescent="0.25">
      <c r="A550" s="243"/>
      <c r="B550" s="233"/>
      <c r="C550" s="258"/>
      <c r="D550" s="234"/>
      <c r="E550" s="277"/>
      <c r="F550" s="182"/>
    </row>
    <row r="551" spans="1:6" s="217" customFormat="1" ht="26.4" x14ac:dyDescent="0.25">
      <c r="A551" s="243" t="s">
        <v>659</v>
      </c>
      <c r="B551" s="233" t="s">
        <v>293</v>
      </c>
      <c r="C551" s="258" t="s">
        <v>1</v>
      </c>
      <c r="D551" s="234">
        <v>1</v>
      </c>
      <c r="E551" s="277"/>
      <c r="F551" s="182">
        <f t="shared" ref="F551" si="54">D551*E551</f>
        <v>0</v>
      </c>
    </row>
    <row r="552" spans="1:6" s="217" customFormat="1" x14ac:dyDescent="0.25">
      <c r="A552" s="243"/>
      <c r="B552" s="233"/>
      <c r="C552" s="258"/>
      <c r="D552" s="234"/>
      <c r="E552" s="277"/>
      <c r="F552" s="182"/>
    </row>
    <row r="553" spans="1:6" s="217" customFormat="1" ht="26.4" x14ac:dyDescent="0.25">
      <c r="A553" s="243" t="s">
        <v>660</v>
      </c>
      <c r="B553" s="233" t="s">
        <v>295</v>
      </c>
      <c r="C553" s="258" t="s">
        <v>1</v>
      </c>
      <c r="D553" s="234">
        <v>1</v>
      </c>
      <c r="E553" s="277"/>
      <c r="F553" s="182">
        <f t="shared" ref="F553" si="55">D553*E553</f>
        <v>0</v>
      </c>
    </row>
    <row r="554" spans="1:6" s="217" customFormat="1" x14ac:dyDescent="0.25">
      <c r="A554" s="243"/>
      <c r="B554" s="233"/>
      <c r="C554" s="258"/>
      <c r="D554" s="234"/>
      <c r="E554" s="277"/>
      <c r="F554" s="182"/>
    </row>
    <row r="555" spans="1:6" s="217" customFormat="1" x14ac:dyDescent="0.25">
      <c r="A555" s="243" t="s">
        <v>661</v>
      </c>
      <c r="B555" s="233" t="s">
        <v>297</v>
      </c>
      <c r="C555" s="258" t="s">
        <v>1</v>
      </c>
      <c r="D555" s="234">
        <v>1</v>
      </c>
      <c r="E555" s="277"/>
      <c r="F555" s="182">
        <f t="shared" ref="F555" si="56">D555*E555</f>
        <v>0</v>
      </c>
    </row>
    <row r="556" spans="1:6" s="217" customFormat="1" ht="14.4" x14ac:dyDescent="0.3">
      <c r="A556" s="241"/>
      <c r="B556" s="214"/>
      <c r="C556" s="256"/>
      <c r="D556" s="215"/>
      <c r="E556" s="272"/>
      <c r="F556" s="220"/>
    </row>
    <row r="557" spans="1:6" ht="15.6" x14ac:dyDescent="0.3">
      <c r="A557" s="240"/>
      <c r="B557" s="82"/>
      <c r="C557" s="259"/>
      <c r="D557" s="67"/>
      <c r="E557" s="278"/>
      <c r="F557" s="184"/>
    </row>
    <row r="558" spans="1:6" s="197" customFormat="1" x14ac:dyDescent="0.25">
      <c r="A558" s="244"/>
      <c r="B558" s="195" t="s">
        <v>453</v>
      </c>
      <c r="C558" s="260"/>
      <c r="D558" s="194"/>
      <c r="E558" s="279"/>
      <c r="F558" s="196"/>
    </row>
    <row r="559" spans="1:6" s="197" customFormat="1" x14ac:dyDescent="0.25">
      <c r="A559" s="244"/>
      <c r="B559" s="198"/>
      <c r="C559" s="260"/>
      <c r="D559" s="194"/>
      <c r="E559" s="279"/>
      <c r="F559" s="196"/>
    </row>
    <row r="560" spans="1:6" s="197" customFormat="1" x14ac:dyDescent="0.25">
      <c r="A560" s="244">
        <v>216</v>
      </c>
      <c r="B560" s="198" t="s">
        <v>454</v>
      </c>
      <c r="C560" s="260" t="s">
        <v>19</v>
      </c>
      <c r="D560" s="194">
        <v>1</v>
      </c>
      <c r="E560" s="279"/>
      <c r="F560" s="196">
        <f>D560*E560</f>
        <v>0</v>
      </c>
    </row>
    <row r="561" spans="1:6" x14ac:dyDescent="0.25">
      <c r="A561" s="245"/>
      <c r="B561" s="79"/>
      <c r="C561" s="254"/>
      <c r="D561" s="69"/>
      <c r="E561" s="280"/>
      <c r="F561" s="186"/>
    </row>
    <row r="562" spans="1:6" x14ac:dyDescent="0.25">
      <c r="A562" s="245"/>
      <c r="B562" s="91" t="s">
        <v>455</v>
      </c>
      <c r="C562" s="254"/>
      <c r="D562" s="69"/>
      <c r="E562" s="280"/>
      <c r="F562" s="186"/>
    </row>
    <row r="563" spans="1:6" x14ac:dyDescent="0.25">
      <c r="A563" s="245"/>
      <c r="B563" s="79"/>
      <c r="C563" s="254"/>
      <c r="D563" s="69"/>
      <c r="E563" s="280"/>
      <c r="F563" s="186"/>
    </row>
    <row r="564" spans="1:6" x14ac:dyDescent="0.25">
      <c r="A564" s="245"/>
      <c r="B564" s="80" t="s">
        <v>456</v>
      </c>
      <c r="C564" s="254"/>
      <c r="D564" s="69"/>
      <c r="E564" s="280"/>
      <c r="F564" s="186"/>
    </row>
    <row r="565" spans="1:6" x14ac:dyDescent="0.25">
      <c r="A565" s="245"/>
      <c r="B565" s="79"/>
      <c r="C565" s="254"/>
      <c r="D565" s="69"/>
      <c r="E565" s="280"/>
      <c r="F565" s="186"/>
    </row>
    <row r="566" spans="1:6" ht="52.8" x14ac:dyDescent="0.25">
      <c r="A566" s="245">
        <v>217</v>
      </c>
      <c r="B566" s="83" t="s">
        <v>538</v>
      </c>
      <c r="C566" s="254" t="s">
        <v>1</v>
      </c>
      <c r="D566" s="69">
        <v>1</v>
      </c>
      <c r="E566" s="280"/>
      <c r="F566" s="187">
        <f>D566*E566</f>
        <v>0</v>
      </c>
    </row>
    <row r="567" spans="1:6" ht="17.55" customHeight="1" x14ac:dyDescent="0.25">
      <c r="A567" s="245"/>
      <c r="B567" s="79"/>
      <c r="C567" s="254"/>
      <c r="D567" s="69"/>
      <c r="E567" s="280"/>
      <c r="F567" s="186"/>
    </row>
    <row r="568" spans="1:6" x14ac:dyDescent="0.25">
      <c r="A568" s="245">
        <v>218</v>
      </c>
      <c r="B568" s="79" t="s">
        <v>490</v>
      </c>
      <c r="C568" s="254" t="s">
        <v>19</v>
      </c>
      <c r="D568" s="69">
        <v>1</v>
      </c>
      <c r="E568" s="280"/>
      <c r="F568" s="186">
        <f>D568*E568</f>
        <v>0</v>
      </c>
    </row>
    <row r="569" spans="1:6" x14ac:dyDescent="0.25">
      <c r="A569" s="245"/>
      <c r="B569" s="79"/>
      <c r="C569" s="254"/>
      <c r="D569" s="69"/>
      <c r="E569" s="280"/>
      <c r="F569" s="187"/>
    </row>
    <row r="570" spans="1:6" x14ac:dyDescent="0.25">
      <c r="A570" s="245"/>
      <c r="B570" s="81" t="s">
        <v>228</v>
      </c>
      <c r="C570" s="254"/>
      <c r="D570" s="69"/>
      <c r="E570" s="281"/>
      <c r="F570" s="188"/>
    </row>
    <row r="571" spans="1:6" x14ac:dyDescent="0.25">
      <c r="A571" s="245"/>
      <c r="B571" s="79"/>
      <c r="C571" s="254"/>
      <c r="D571" s="69"/>
      <c r="E571" s="280"/>
      <c r="F571" s="186"/>
    </row>
    <row r="572" spans="1:6" x14ac:dyDescent="0.25">
      <c r="A572" s="245"/>
      <c r="B572" s="84" t="s">
        <v>457</v>
      </c>
      <c r="C572" s="254"/>
      <c r="D572" s="69"/>
      <c r="E572" s="280"/>
      <c r="F572" s="186"/>
    </row>
    <row r="573" spans="1:6" x14ac:dyDescent="0.25">
      <c r="A573" s="245"/>
      <c r="B573" s="79"/>
      <c r="C573" s="254"/>
      <c r="D573" s="69"/>
      <c r="E573" s="280"/>
      <c r="F573" s="186"/>
    </row>
    <row r="574" spans="1:6" ht="26.4" x14ac:dyDescent="0.25">
      <c r="A574" s="245">
        <v>219</v>
      </c>
      <c r="B574" s="83" t="s">
        <v>399</v>
      </c>
      <c r="C574" s="254" t="s">
        <v>19</v>
      </c>
      <c r="D574" s="69">
        <v>1</v>
      </c>
      <c r="E574" s="280"/>
      <c r="F574" s="186">
        <f>D574*E574</f>
        <v>0</v>
      </c>
    </row>
    <row r="575" spans="1:6" x14ac:dyDescent="0.25">
      <c r="A575" s="245"/>
      <c r="B575" s="79"/>
      <c r="C575" s="254"/>
      <c r="D575" s="69"/>
      <c r="E575" s="280"/>
      <c r="F575" s="186"/>
    </row>
    <row r="576" spans="1:6" ht="14.4" x14ac:dyDescent="0.3">
      <c r="A576" s="240"/>
      <c r="B576" s="80" t="s">
        <v>25</v>
      </c>
      <c r="C576" s="254"/>
      <c r="D576" s="69"/>
      <c r="E576" s="280"/>
      <c r="F576" s="184"/>
    </row>
    <row r="577" spans="1:6" ht="14.4" x14ac:dyDescent="0.3">
      <c r="A577" s="240"/>
      <c r="B577" s="79"/>
      <c r="C577" s="254"/>
      <c r="D577" s="69"/>
      <c r="E577" s="280"/>
      <c r="F577" s="184"/>
    </row>
    <row r="578" spans="1:6" s="217" customFormat="1" ht="14.4" x14ac:dyDescent="0.3">
      <c r="A578" s="241">
        <v>220</v>
      </c>
      <c r="B578" s="214" t="s">
        <v>491</v>
      </c>
      <c r="C578" s="256" t="s">
        <v>24</v>
      </c>
      <c r="D578" s="215">
        <v>1</v>
      </c>
      <c r="E578" s="272"/>
      <c r="F578" s="216">
        <f>D578*E578</f>
        <v>0</v>
      </c>
    </row>
    <row r="579" spans="1:6" ht="14.4" x14ac:dyDescent="0.3">
      <c r="A579" s="240"/>
      <c r="B579" s="79"/>
      <c r="C579" s="254"/>
      <c r="D579" s="69"/>
      <c r="E579" s="280"/>
      <c r="F579" s="184"/>
    </row>
    <row r="580" spans="1:6" s="32" customFormat="1" x14ac:dyDescent="0.3">
      <c r="A580" s="246"/>
      <c r="B580" s="85" t="s">
        <v>38</v>
      </c>
      <c r="C580" s="261"/>
      <c r="D580" s="92"/>
      <c r="E580" s="24"/>
      <c r="F580" s="189"/>
    </row>
    <row r="581" spans="1:6" s="32" customFormat="1" x14ac:dyDescent="0.3">
      <c r="A581" s="246"/>
      <c r="B581" s="86"/>
      <c r="C581" s="261"/>
      <c r="D581" s="92"/>
      <c r="E581" s="24"/>
      <c r="F581" s="189"/>
    </row>
    <row r="582" spans="1:6" s="32" customFormat="1" ht="26.4" x14ac:dyDescent="0.3">
      <c r="A582" s="246"/>
      <c r="B582" s="85" t="s">
        <v>39</v>
      </c>
      <c r="C582" s="261"/>
      <c r="D582" s="92"/>
      <c r="E582" s="24"/>
      <c r="F582" s="189"/>
    </row>
    <row r="583" spans="1:6" s="32" customFormat="1" x14ac:dyDescent="0.3">
      <c r="A583" s="246"/>
      <c r="B583" s="86"/>
      <c r="C583" s="261"/>
      <c r="D583" s="92"/>
      <c r="E583" s="24"/>
      <c r="F583" s="189"/>
    </row>
    <row r="584" spans="1:6" s="32" customFormat="1" x14ac:dyDescent="0.3">
      <c r="A584" s="246">
        <v>221</v>
      </c>
      <c r="B584" s="87" t="s">
        <v>65</v>
      </c>
      <c r="C584" s="261" t="s">
        <v>1</v>
      </c>
      <c r="D584" s="92">
        <v>1</v>
      </c>
      <c r="E584" s="24"/>
      <c r="F584" s="189">
        <f>D584*E584</f>
        <v>0</v>
      </c>
    </row>
    <row r="585" spans="1:6" s="32" customFormat="1" x14ac:dyDescent="0.3">
      <c r="A585" s="246"/>
      <c r="B585" s="87"/>
      <c r="C585" s="261"/>
      <c r="D585" s="92"/>
      <c r="E585" s="24"/>
      <c r="F585" s="189"/>
    </row>
    <row r="586" spans="1:6" s="32" customFormat="1" x14ac:dyDescent="0.3">
      <c r="A586" s="246">
        <v>222</v>
      </c>
      <c r="B586" s="87" t="s">
        <v>66</v>
      </c>
      <c r="C586" s="261" t="s">
        <v>1</v>
      </c>
      <c r="D586" s="92">
        <v>1</v>
      </c>
      <c r="E586" s="24"/>
      <c r="F586" s="189">
        <f>D586*E586</f>
        <v>0</v>
      </c>
    </row>
    <row r="587" spans="1:6" s="32" customFormat="1" x14ac:dyDescent="0.3">
      <c r="A587" s="246"/>
      <c r="B587" s="87"/>
      <c r="C587" s="261"/>
      <c r="D587" s="92"/>
      <c r="E587" s="24"/>
      <c r="F587" s="189"/>
    </row>
    <row r="588" spans="1:6" s="32" customFormat="1" x14ac:dyDescent="0.3">
      <c r="A588" s="246">
        <v>223</v>
      </c>
      <c r="B588" s="87" t="s">
        <v>67</v>
      </c>
      <c r="C588" s="261" t="s">
        <v>1</v>
      </c>
      <c r="D588" s="92">
        <v>1</v>
      </c>
      <c r="E588" s="24"/>
      <c r="F588" s="189">
        <f>D588*E588</f>
        <v>0</v>
      </c>
    </row>
    <row r="589" spans="1:6" s="32" customFormat="1" x14ac:dyDescent="0.3">
      <c r="A589" s="246"/>
      <c r="B589" s="87"/>
      <c r="C589" s="261"/>
      <c r="D589" s="92"/>
      <c r="E589" s="24"/>
      <c r="F589" s="189"/>
    </row>
    <row r="590" spans="1:6" s="32" customFormat="1" x14ac:dyDescent="0.3">
      <c r="A590" s="246"/>
      <c r="B590" s="85" t="s">
        <v>40</v>
      </c>
      <c r="C590" s="261"/>
      <c r="D590" s="92"/>
      <c r="E590" s="24"/>
      <c r="F590" s="189"/>
    </row>
    <row r="591" spans="1:6" s="32" customFormat="1" x14ac:dyDescent="0.3">
      <c r="A591" s="246"/>
      <c r="B591" s="87"/>
      <c r="C591" s="261"/>
      <c r="D591" s="92"/>
      <c r="E591" s="24"/>
      <c r="F591" s="189"/>
    </row>
    <row r="592" spans="1:6" s="32" customFormat="1" ht="26.4" x14ac:dyDescent="0.3">
      <c r="A592" s="246">
        <v>224</v>
      </c>
      <c r="B592" s="87" t="s">
        <v>68</v>
      </c>
      <c r="C592" s="261" t="s">
        <v>1</v>
      </c>
      <c r="D592" s="92">
        <v>1</v>
      </c>
      <c r="E592" s="24"/>
      <c r="F592" s="189">
        <f>D592*E592</f>
        <v>0</v>
      </c>
    </row>
    <row r="593" spans="1:6" s="32" customFormat="1" x14ac:dyDescent="0.3">
      <c r="A593" s="246"/>
      <c r="B593" s="87"/>
      <c r="C593" s="261"/>
      <c r="D593" s="92"/>
      <c r="E593" s="24"/>
      <c r="F593" s="189">
        <f t="shared" ref="F593:F656" si="57">D593*E593</f>
        <v>0</v>
      </c>
    </row>
    <row r="594" spans="1:6" s="32" customFormat="1" ht="26.4" x14ac:dyDescent="0.3">
      <c r="A594" s="246">
        <v>225</v>
      </c>
      <c r="B594" s="87" t="s">
        <v>69</v>
      </c>
      <c r="C594" s="261" t="s">
        <v>1</v>
      </c>
      <c r="D594" s="92">
        <v>1</v>
      </c>
      <c r="E594" s="24"/>
      <c r="F594" s="189">
        <f t="shared" si="57"/>
        <v>0</v>
      </c>
    </row>
    <row r="595" spans="1:6" s="32" customFormat="1" x14ac:dyDescent="0.3">
      <c r="A595" s="246"/>
      <c r="B595" s="87"/>
      <c r="C595" s="261"/>
      <c r="D595" s="92"/>
      <c r="E595" s="24"/>
      <c r="F595" s="189">
        <f t="shared" si="57"/>
        <v>0</v>
      </c>
    </row>
    <row r="596" spans="1:6" s="32" customFormat="1" x14ac:dyDescent="0.3">
      <c r="A596" s="246"/>
      <c r="B596" s="87"/>
      <c r="C596" s="261"/>
      <c r="D596" s="92"/>
      <c r="E596" s="24"/>
      <c r="F596" s="189">
        <f t="shared" si="57"/>
        <v>0</v>
      </c>
    </row>
    <row r="597" spans="1:6" s="32" customFormat="1" ht="26.4" x14ac:dyDescent="0.3">
      <c r="A597" s="246"/>
      <c r="B597" s="85" t="s">
        <v>41</v>
      </c>
      <c r="C597" s="261"/>
      <c r="D597" s="92"/>
      <c r="E597" s="24"/>
      <c r="F597" s="189">
        <f t="shared" si="57"/>
        <v>0</v>
      </c>
    </row>
    <row r="598" spans="1:6" s="32" customFormat="1" x14ac:dyDescent="0.3">
      <c r="A598" s="246"/>
      <c r="B598" s="86"/>
      <c r="C598" s="261"/>
      <c r="D598" s="92"/>
      <c r="E598" s="24"/>
      <c r="F598" s="189">
        <f t="shared" si="57"/>
        <v>0</v>
      </c>
    </row>
    <row r="599" spans="1:6" s="32" customFormat="1" x14ac:dyDescent="0.3">
      <c r="A599" s="246">
        <v>225</v>
      </c>
      <c r="B599" s="87" t="s">
        <v>42</v>
      </c>
      <c r="C599" s="261" t="s">
        <v>1</v>
      </c>
      <c r="D599" s="92">
        <v>1</v>
      </c>
      <c r="E599" s="24"/>
      <c r="F599" s="189">
        <f t="shared" si="57"/>
        <v>0</v>
      </c>
    </row>
    <row r="600" spans="1:6" s="32" customFormat="1" x14ac:dyDescent="0.3">
      <c r="A600" s="246"/>
      <c r="B600" s="87"/>
      <c r="C600" s="261"/>
      <c r="D600" s="92"/>
      <c r="E600" s="24"/>
      <c r="F600" s="189">
        <f t="shared" si="57"/>
        <v>0</v>
      </c>
    </row>
    <row r="601" spans="1:6" s="32" customFormat="1" x14ac:dyDescent="0.3">
      <c r="A601" s="246">
        <v>226</v>
      </c>
      <c r="B601" s="87" t="s">
        <v>634</v>
      </c>
      <c r="C601" s="261" t="s">
        <v>1</v>
      </c>
      <c r="D601" s="92">
        <v>1</v>
      </c>
      <c r="E601" s="24"/>
      <c r="F601" s="189">
        <f t="shared" si="57"/>
        <v>0</v>
      </c>
    </row>
    <row r="602" spans="1:6" s="32" customFormat="1" x14ac:dyDescent="0.3">
      <c r="A602" s="246"/>
      <c r="B602" s="87"/>
      <c r="C602" s="261"/>
      <c r="D602" s="92"/>
      <c r="E602" s="24"/>
      <c r="F602" s="189">
        <f t="shared" si="57"/>
        <v>0</v>
      </c>
    </row>
    <row r="603" spans="1:6" s="32" customFormat="1" x14ac:dyDescent="0.3">
      <c r="A603" s="246">
        <v>227</v>
      </c>
      <c r="B603" s="87" t="s">
        <v>70</v>
      </c>
      <c r="C603" s="261" t="s">
        <v>1</v>
      </c>
      <c r="D603" s="92">
        <v>1</v>
      </c>
      <c r="E603" s="24"/>
      <c r="F603" s="189">
        <f t="shared" si="57"/>
        <v>0</v>
      </c>
    </row>
    <row r="604" spans="1:6" s="32" customFormat="1" x14ac:dyDescent="0.3">
      <c r="A604" s="246"/>
      <c r="B604" s="87"/>
      <c r="C604" s="261"/>
      <c r="D604" s="92"/>
      <c r="E604" s="24"/>
      <c r="F604" s="189">
        <f t="shared" si="57"/>
        <v>0</v>
      </c>
    </row>
    <row r="605" spans="1:6" s="32" customFormat="1" x14ac:dyDescent="0.3">
      <c r="A605" s="246">
        <v>228</v>
      </c>
      <c r="B605" s="87" t="s">
        <v>71</v>
      </c>
      <c r="C605" s="261" t="s">
        <v>1</v>
      </c>
      <c r="D605" s="92">
        <v>1</v>
      </c>
      <c r="E605" s="24"/>
      <c r="F605" s="189">
        <f t="shared" si="57"/>
        <v>0</v>
      </c>
    </row>
    <row r="606" spans="1:6" s="32" customFormat="1" x14ac:dyDescent="0.3">
      <c r="A606" s="246"/>
      <c r="B606" s="87"/>
      <c r="C606" s="261"/>
      <c r="D606" s="92"/>
      <c r="E606" s="24"/>
      <c r="F606" s="189">
        <f t="shared" si="57"/>
        <v>0</v>
      </c>
    </row>
    <row r="607" spans="1:6" s="32" customFormat="1" x14ac:dyDescent="0.3">
      <c r="A607" s="246">
        <v>229</v>
      </c>
      <c r="B607" s="87" t="s">
        <v>43</v>
      </c>
      <c r="C607" s="261" t="s">
        <v>1</v>
      </c>
      <c r="D607" s="92">
        <v>1</v>
      </c>
      <c r="E607" s="24"/>
      <c r="F607" s="189">
        <f t="shared" si="57"/>
        <v>0</v>
      </c>
    </row>
    <row r="608" spans="1:6" s="32" customFormat="1" x14ac:dyDescent="0.3">
      <c r="A608" s="246"/>
      <c r="B608" s="87"/>
      <c r="C608" s="261"/>
      <c r="D608" s="92"/>
      <c r="E608" s="24"/>
      <c r="F608" s="189">
        <f t="shared" si="57"/>
        <v>0</v>
      </c>
    </row>
    <row r="609" spans="1:6" s="32" customFormat="1" x14ac:dyDescent="0.3">
      <c r="A609" s="246">
        <v>230</v>
      </c>
      <c r="B609" s="87" t="s">
        <v>44</v>
      </c>
      <c r="C609" s="261" t="s">
        <v>1</v>
      </c>
      <c r="D609" s="92">
        <v>1</v>
      </c>
      <c r="E609" s="24"/>
      <c r="F609" s="189">
        <f t="shared" si="57"/>
        <v>0</v>
      </c>
    </row>
    <row r="610" spans="1:6" s="32" customFormat="1" x14ac:dyDescent="0.3">
      <c r="A610" s="246"/>
      <c r="B610" s="87"/>
      <c r="C610" s="261"/>
      <c r="D610" s="92"/>
      <c r="E610" s="24"/>
      <c r="F610" s="189">
        <f t="shared" si="57"/>
        <v>0</v>
      </c>
    </row>
    <row r="611" spans="1:6" s="32" customFormat="1" x14ac:dyDescent="0.3">
      <c r="A611" s="246">
        <v>231</v>
      </c>
      <c r="B611" s="87" t="s">
        <v>45</v>
      </c>
      <c r="C611" s="261" t="s">
        <v>1</v>
      </c>
      <c r="D611" s="92">
        <v>1</v>
      </c>
      <c r="E611" s="24"/>
      <c r="F611" s="189">
        <f t="shared" si="57"/>
        <v>0</v>
      </c>
    </row>
    <row r="612" spans="1:6" s="32" customFormat="1" x14ac:dyDescent="0.3">
      <c r="A612" s="246"/>
      <c r="B612" s="87"/>
      <c r="C612" s="261"/>
      <c r="D612" s="92"/>
      <c r="E612" s="24"/>
      <c r="F612" s="189">
        <f t="shared" si="57"/>
        <v>0</v>
      </c>
    </row>
    <row r="613" spans="1:6" s="32" customFormat="1" x14ac:dyDescent="0.3">
      <c r="A613" s="246">
        <v>232</v>
      </c>
      <c r="B613" s="87" t="s">
        <v>633</v>
      </c>
      <c r="C613" s="261" t="s">
        <v>1</v>
      </c>
      <c r="D613" s="92">
        <v>1</v>
      </c>
      <c r="E613" s="24"/>
      <c r="F613" s="189">
        <f t="shared" si="57"/>
        <v>0</v>
      </c>
    </row>
    <row r="614" spans="1:6" s="32" customFormat="1" x14ac:dyDescent="0.3">
      <c r="A614" s="246"/>
      <c r="B614" s="87"/>
      <c r="C614" s="261"/>
      <c r="D614" s="92"/>
      <c r="E614" s="24"/>
      <c r="F614" s="189">
        <f t="shared" si="57"/>
        <v>0</v>
      </c>
    </row>
    <row r="615" spans="1:6" s="32" customFormat="1" x14ac:dyDescent="0.3">
      <c r="A615" s="246">
        <v>233</v>
      </c>
      <c r="B615" s="87" t="s">
        <v>46</v>
      </c>
      <c r="C615" s="261" t="s">
        <v>1</v>
      </c>
      <c r="D615" s="92">
        <v>1</v>
      </c>
      <c r="E615" s="24"/>
      <c r="F615" s="189">
        <f t="shared" si="57"/>
        <v>0</v>
      </c>
    </row>
    <row r="616" spans="1:6" s="32" customFormat="1" x14ac:dyDescent="0.3">
      <c r="A616" s="246"/>
      <c r="B616" s="87"/>
      <c r="C616" s="261"/>
      <c r="D616" s="92"/>
      <c r="E616" s="24"/>
      <c r="F616" s="189">
        <f t="shared" si="57"/>
        <v>0</v>
      </c>
    </row>
    <row r="617" spans="1:6" s="32" customFormat="1" x14ac:dyDescent="0.3">
      <c r="A617" s="246">
        <v>234</v>
      </c>
      <c r="B617" s="87" t="s">
        <v>72</v>
      </c>
      <c r="C617" s="261" t="s">
        <v>1</v>
      </c>
      <c r="D617" s="92">
        <v>1</v>
      </c>
      <c r="E617" s="24"/>
      <c r="F617" s="189">
        <f t="shared" si="57"/>
        <v>0</v>
      </c>
    </row>
    <row r="618" spans="1:6" s="32" customFormat="1" x14ac:dyDescent="0.3">
      <c r="A618" s="246"/>
      <c r="B618" s="87"/>
      <c r="C618" s="261"/>
      <c r="D618" s="92"/>
      <c r="E618" s="24"/>
      <c r="F618" s="189">
        <f t="shared" si="57"/>
        <v>0</v>
      </c>
    </row>
    <row r="619" spans="1:6" s="32" customFormat="1" ht="26.4" x14ac:dyDescent="0.3">
      <c r="A619" s="246">
        <v>235</v>
      </c>
      <c r="B619" s="88" t="s">
        <v>73</v>
      </c>
      <c r="C619" s="261" t="s">
        <v>1</v>
      </c>
      <c r="D619" s="92">
        <v>1</v>
      </c>
      <c r="E619" s="282"/>
      <c r="F619" s="189">
        <f t="shared" si="57"/>
        <v>0</v>
      </c>
    </row>
    <row r="620" spans="1:6" s="32" customFormat="1" x14ac:dyDescent="0.3">
      <c r="A620" s="246"/>
      <c r="B620" s="88"/>
      <c r="C620" s="261"/>
      <c r="D620" s="92"/>
      <c r="E620" s="24"/>
      <c r="F620" s="189">
        <f t="shared" si="57"/>
        <v>0</v>
      </c>
    </row>
    <row r="621" spans="1:6" s="32" customFormat="1" ht="26.4" x14ac:dyDescent="0.3">
      <c r="A621" s="246">
        <v>236</v>
      </c>
      <c r="B621" s="88" t="s">
        <v>74</v>
      </c>
      <c r="C621" s="261" t="s">
        <v>1</v>
      </c>
      <c r="D621" s="92">
        <v>1</v>
      </c>
      <c r="E621" s="24"/>
      <c r="F621" s="189">
        <f t="shared" si="57"/>
        <v>0</v>
      </c>
    </row>
    <row r="622" spans="1:6" s="32" customFormat="1" x14ac:dyDescent="0.3">
      <c r="A622" s="246"/>
      <c r="B622" s="88"/>
      <c r="C622" s="261"/>
      <c r="D622" s="92"/>
      <c r="E622" s="24"/>
      <c r="F622" s="189">
        <f t="shared" si="57"/>
        <v>0</v>
      </c>
    </row>
    <row r="623" spans="1:6" s="32" customFormat="1" ht="26.4" x14ac:dyDescent="0.3">
      <c r="A623" s="246">
        <v>237</v>
      </c>
      <c r="B623" s="88" t="s">
        <v>75</v>
      </c>
      <c r="C623" s="261" t="s">
        <v>1</v>
      </c>
      <c r="D623" s="92">
        <v>1</v>
      </c>
      <c r="E623" s="24"/>
      <c r="F623" s="189">
        <f t="shared" si="57"/>
        <v>0</v>
      </c>
    </row>
    <row r="624" spans="1:6" s="32" customFormat="1" x14ac:dyDescent="0.3">
      <c r="A624" s="246"/>
      <c r="B624" s="88"/>
      <c r="C624" s="261"/>
      <c r="D624" s="92"/>
      <c r="E624" s="24"/>
      <c r="F624" s="189">
        <f t="shared" si="57"/>
        <v>0</v>
      </c>
    </row>
    <row r="625" spans="1:6" s="32" customFormat="1" ht="26.4" x14ac:dyDescent="0.3">
      <c r="A625" s="246">
        <v>238</v>
      </c>
      <c r="B625" s="88" t="s">
        <v>76</v>
      </c>
      <c r="C625" s="261" t="s">
        <v>1</v>
      </c>
      <c r="D625" s="92">
        <v>1</v>
      </c>
      <c r="E625" s="24"/>
      <c r="F625" s="189">
        <f t="shared" si="57"/>
        <v>0</v>
      </c>
    </row>
    <row r="626" spans="1:6" s="32" customFormat="1" x14ac:dyDescent="0.3">
      <c r="A626" s="246"/>
      <c r="B626" s="88"/>
      <c r="C626" s="261"/>
      <c r="D626" s="92"/>
      <c r="E626" s="24"/>
      <c r="F626" s="189">
        <f t="shared" si="57"/>
        <v>0</v>
      </c>
    </row>
    <row r="627" spans="1:6" s="32" customFormat="1" ht="26.4" x14ac:dyDescent="0.3">
      <c r="A627" s="246">
        <v>239</v>
      </c>
      <c r="B627" s="88" t="s">
        <v>77</v>
      </c>
      <c r="C627" s="261" t="s">
        <v>1</v>
      </c>
      <c r="D627" s="92">
        <v>1</v>
      </c>
      <c r="E627" s="24"/>
      <c r="F627" s="189">
        <f t="shared" si="57"/>
        <v>0</v>
      </c>
    </row>
    <row r="628" spans="1:6" s="32" customFormat="1" x14ac:dyDescent="0.3">
      <c r="A628" s="246"/>
      <c r="B628" s="88"/>
      <c r="C628" s="261"/>
      <c r="D628" s="92"/>
      <c r="E628" s="24"/>
      <c r="F628" s="189">
        <f t="shared" si="57"/>
        <v>0</v>
      </c>
    </row>
    <row r="629" spans="1:6" s="32" customFormat="1" ht="39.6" x14ac:dyDescent="0.3">
      <c r="A629" s="246">
        <v>240</v>
      </c>
      <c r="B629" s="88" t="s">
        <v>78</v>
      </c>
      <c r="C629" s="261" t="s">
        <v>1</v>
      </c>
      <c r="D629" s="92">
        <v>1</v>
      </c>
      <c r="E629" s="24"/>
      <c r="F629" s="189">
        <f t="shared" si="57"/>
        <v>0</v>
      </c>
    </row>
    <row r="630" spans="1:6" s="32" customFormat="1" x14ac:dyDescent="0.3">
      <c r="A630" s="246"/>
      <c r="B630" s="88"/>
      <c r="C630" s="261"/>
      <c r="D630" s="92"/>
      <c r="E630" s="24"/>
      <c r="F630" s="189">
        <f t="shared" si="57"/>
        <v>0</v>
      </c>
    </row>
    <row r="631" spans="1:6" s="32" customFormat="1" ht="39.6" x14ac:dyDescent="0.3">
      <c r="A631" s="246">
        <v>241</v>
      </c>
      <c r="B631" s="88" t="s">
        <v>79</v>
      </c>
      <c r="C631" s="261" t="s">
        <v>1</v>
      </c>
      <c r="D631" s="92">
        <v>1</v>
      </c>
      <c r="E631" s="24"/>
      <c r="F631" s="189">
        <f t="shared" si="57"/>
        <v>0</v>
      </c>
    </row>
    <row r="632" spans="1:6" s="32" customFormat="1" x14ac:dyDescent="0.3">
      <c r="A632" s="246"/>
      <c r="B632" s="88"/>
      <c r="C632" s="261"/>
      <c r="D632" s="92"/>
      <c r="E632" s="24"/>
      <c r="F632" s="189">
        <f t="shared" si="57"/>
        <v>0</v>
      </c>
    </row>
    <row r="633" spans="1:6" s="32" customFormat="1" ht="39.6" x14ac:dyDescent="0.3">
      <c r="A633" s="246">
        <v>242</v>
      </c>
      <c r="B633" s="88" t="s">
        <v>80</v>
      </c>
      <c r="C633" s="261" t="s">
        <v>1</v>
      </c>
      <c r="D633" s="92">
        <v>1</v>
      </c>
      <c r="E633" s="24"/>
      <c r="F633" s="189">
        <f t="shared" si="57"/>
        <v>0</v>
      </c>
    </row>
    <row r="634" spans="1:6" s="32" customFormat="1" x14ac:dyDescent="0.3">
      <c r="A634" s="246"/>
      <c r="B634" s="88"/>
      <c r="C634" s="261"/>
      <c r="D634" s="92"/>
      <c r="E634" s="24"/>
      <c r="F634" s="189">
        <f t="shared" si="57"/>
        <v>0</v>
      </c>
    </row>
    <row r="635" spans="1:6" s="32" customFormat="1" ht="52.8" x14ac:dyDescent="0.3">
      <c r="A635" s="246">
        <v>243</v>
      </c>
      <c r="B635" s="88" t="s">
        <v>81</v>
      </c>
      <c r="C635" s="261" t="s">
        <v>1</v>
      </c>
      <c r="D635" s="92">
        <v>1</v>
      </c>
      <c r="E635" s="24"/>
      <c r="F635" s="189">
        <f t="shared" si="57"/>
        <v>0</v>
      </c>
    </row>
    <row r="636" spans="1:6" s="32" customFormat="1" x14ac:dyDescent="0.3">
      <c r="A636" s="246"/>
      <c r="B636" s="88"/>
      <c r="C636" s="261"/>
      <c r="D636" s="92"/>
      <c r="E636" s="24"/>
      <c r="F636" s="189">
        <f t="shared" si="57"/>
        <v>0</v>
      </c>
    </row>
    <row r="637" spans="1:6" s="32" customFormat="1" ht="39.6" x14ac:dyDescent="0.3">
      <c r="A637" s="246">
        <v>244</v>
      </c>
      <c r="B637" s="88" t="s">
        <v>82</v>
      </c>
      <c r="C637" s="261" t="s">
        <v>1</v>
      </c>
      <c r="D637" s="92">
        <v>1</v>
      </c>
      <c r="E637" s="24"/>
      <c r="F637" s="189">
        <f t="shared" si="57"/>
        <v>0</v>
      </c>
    </row>
    <row r="638" spans="1:6" s="32" customFormat="1" x14ac:dyDescent="0.3">
      <c r="A638" s="246"/>
      <c r="B638" s="88"/>
      <c r="C638" s="261"/>
      <c r="D638" s="92"/>
      <c r="E638" s="24"/>
      <c r="F638" s="189">
        <f t="shared" si="57"/>
        <v>0</v>
      </c>
    </row>
    <row r="639" spans="1:6" s="32" customFormat="1" ht="39.6" x14ac:dyDescent="0.3">
      <c r="A639" s="246">
        <v>245</v>
      </c>
      <c r="B639" s="88" t="s">
        <v>83</v>
      </c>
      <c r="C639" s="261" t="s">
        <v>1</v>
      </c>
      <c r="D639" s="92">
        <v>1</v>
      </c>
      <c r="E639" s="24"/>
      <c r="F639" s="189">
        <f t="shared" si="57"/>
        <v>0</v>
      </c>
    </row>
    <row r="640" spans="1:6" s="32" customFormat="1" x14ac:dyDescent="0.3">
      <c r="A640" s="246"/>
      <c r="B640" s="88"/>
      <c r="C640" s="261"/>
      <c r="D640" s="92"/>
      <c r="E640" s="24"/>
      <c r="F640" s="189">
        <f t="shared" si="57"/>
        <v>0</v>
      </c>
    </row>
    <row r="641" spans="1:6" s="32" customFormat="1" ht="39.6" x14ac:dyDescent="0.3">
      <c r="A641" s="246">
        <v>246</v>
      </c>
      <c r="B641" s="88" t="s">
        <v>84</v>
      </c>
      <c r="C641" s="261" t="s">
        <v>1</v>
      </c>
      <c r="D641" s="92">
        <v>1</v>
      </c>
      <c r="E641" s="24"/>
      <c r="F641" s="189">
        <f t="shared" si="57"/>
        <v>0</v>
      </c>
    </row>
    <row r="642" spans="1:6" s="32" customFormat="1" x14ac:dyDescent="0.3">
      <c r="A642" s="246"/>
      <c r="B642" s="88"/>
      <c r="C642" s="261"/>
      <c r="D642" s="92"/>
      <c r="E642" s="24"/>
      <c r="F642" s="189">
        <f t="shared" si="57"/>
        <v>0</v>
      </c>
    </row>
    <row r="643" spans="1:6" s="32" customFormat="1" ht="26.4" x14ac:dyDescent="0.3">
      <c r="A643" s="246">
        <v>247</v>
      </c>
      <c r="B643" s="88" t="s">
        <v>85</v>
      </c>
      <c r="C643" s="261" t="s">
        <v>1</v>
      </c>
      <c r="D643" s="92">
        <v>1</v>
      </c>
      <c r="E643" s="24"/>
      <c r="F643" s="189">
        <f t="shared" si="57"/>
        <v>0</v>
      </c>
    </row>
    <row r="644" spans="1:6" s="32" customFormat="1" x14ac:dyDescent="0.3">
      <c r="A644" s="246"/>
      <c r="B644" s="88"/>
      <c r="C644" s="261"/>
      <c r="D644" s="92"/>
      <c r="E644" s="24"/>
      <c r="F644" s="189">
        <f t="shared" si="57"/>
        <v>0</v>
      </c>
    </row>
    <row r="645" spans="1:6" s="32" customFormat="1" ht="26.4" x14ac:dyDescent="0.3">
      <c r="A645" s="246">
        <v>248</v>
      </c>
      <c r="B645" s="88" t="s">
        <v>86</v>
      </c>
      <c r="C645" s="261" t="s">
        <v>1</v>
      </c>
      <c r="D645" s="92">
        <v>1</v>
      </c>
      <c r="E645" s="24"/>
      <c r="F645" s="189">
        <f t="shared" si="57"/>
        <v>0</v>
      </c>
    </row>
    <row r="646" spans="1:6" s="32" customFormat="1" x14ac:dyDescent="0.3">
      <c r="A646" s="246"/>
      <c r="B646" s="88"/>
      <c r="C646" s="261"/>
      <c r="D646" s="92"/>
      <c r="E646" s="24"/>
      <c r="F646" s="189">
        <f t="shared" si="57"/>
        <v>0</v>
      </c>
    </row>
    <row r="647" spans="1:6" s="32" customFormat="1" ht="26.4" x14ac:dyDescent="0.3">
      <c r="A647" s="246">
        <v>249</v>
      </c>
      <c r="B647" s="88" t="s">
        <v>58</v>
      </c>
      <c r="C647" s="261" t="s">
        <v>1</v>
      </c>
      <c r="D647" s="92">
        <v>1</v>
      </c>
      <c r="E647" s="24"/>
      <c r="F647" s="189">
        <f t="shared" si="57"/>
        <v>0</v>
      </c>
    </row>
    <row r="648" spans="1:6" s="32" customFormat="1" x14ac:dyDescent="0.3">
      <c r="A648" s="246"/>
      <c r="B648" s="88"/>
      <c r="C648" s="261"/>
      <c r="D648" s="92"/>
      <c r="E648" s="24"/>
      <c r="F648" s="189">
        <f t="shared" si="57"/>
        <v>0</v>
      </c>
    </row>
    <row r="649" spans="1:6" s="32" customFormat="1" x14ac:dyDescent="0.3">
      <c r="A649" s="246">
        <v>250</v>
      </c>
      <c r="B649" s="88" t="s">
        <v>59</v>
      </c>
      <c r="C649" s="261" t="s">
        <v>1</v>
      </c>
      <c r="D649" s="92">
        <v>1</v>
      </c>
      <c r="E649" s="24"/>
      <c r="F649" s="189">
        <f t="shared" si="57"/>
        <v>0</v>
      </c>
    </row>
    <row r="650" spans="1:6" s="32" customFormat="1" x14ac:dyDescent="0.3">
      <c r="A650" s="246"/>
      <c r="B650" s="88"/>
      <c r="C650" s="261"/>
      <c r="D650" s="92"/>
      <c r="E650" s="24"/>
      <c r="F650" s="189">
        <f t="shared" si="57"/>
        <v>0</v>
      </c>
    </row>
    <row r="651" spans="1:6" s="32" customFormat="1" ht="26.4" x14ac:dyDescent="0.3">
      <c r="A651" s="246">
        <v>251</v>
      </c>
      <c r="B651" s="88" t="s">
        <v>87</v>
      </c>
      <c r="C651" s="261" t="s">
        <v>1</v>
      </c>
      <c r="D651" s="92">
        <v>1</v>
      </c>
      <c r="E651" s="24"/>
      <c r="F651" s="189">
        <f t="shared" si="57"/>
        <v>0</v>
      </c>
    </row>
    <row r="652" spans="1:6" s="32" customFormat="1" x14ac:dyDescent="0.3">
      <c r="A652" s="246"/>
      <c r="B652" s="88"/>
      <c r="C652" s="261"/>
      <c r="D652" s="92"/>
      <c r="E652" s="24"/>
      <c r="F652" s="189">
        <f t="shared" si="57"/>
        <v>0</v>
      </c>
    </row>
    <row r="653" spans="1:6" s="32" customFormat="1" ht="26.4" x14ac:dyDescent="0.3">
      <c r="A653" s="246">
        <v>252</v>
      </c>
      <c r="B653" s="88" t="s">
        <v>88</v>
      </c>
      <c r="C653" s="261" t="s">
        <v>1</v>
      </c>
      <c r="D653" s="92">
        <v>1</v>
      </c>
      <c r="E653" s="24"/>
      <c r="F653" s="189">
        <f t="shared" si="57"/>
        <v>0</v>
      </c>
    </row>
    <row r="654" spans="1:6" s="32" customFormat="1" x14ac:dyDescent="0.3">
      <c r="A654" s="246"/>
      <c r="B654" s="88"/>
      <c r="C654" s="261"/>
      <c r="D654" s="92"/>
      <c r="E654" s="24"/>
      <c r="F654" s="189">
        <f t="shared" si="57"/>
        <v>0</v>
      </c>
    </row>
    <row r="655" spans="1:6" s="32" customFormat="1" ht="26.4" x14ac:dyDescent="0.3">
      <c r="A655" s="246">
        <v>253</v>
      </c>
      <c r="B655" s="88" t="s">
        <v>89</v>
      </c>
      <c r="C655" s="261" t="s">
        <v>1</v>
      </c>
      <c r="D655" s="92">
        <v>1</v>
      </c>
      <c r="E655" s="24"/>
      <c r="F655" s="189">
        <f t="shared" si="57"/>
        <v>0</v>
      </c>
    </row>
    <row r="656" spans="1:6" s="32" customFormat="1" x14ac:dyDescent="0.3">
      <c r="A656" s="246"/>
      <c r="B656" s="88"/>
      <c r="C656" s="261"/>
      <c r="D656" s="92"/>
      <c r="E656" s="24"/>
      <c r="F656" s="189">
        <f t="shared" si="57"/>
        <v>0</v>
      </c>
    </row>
    <row r="657" spans="1:6" s="32" customFormat="1" ht="39.6" x14ac:dyDescent="0.3">
      <c r="A657" s="246">
        <v>254</v>
      </c>
      <c r="B657" s="88" t="s">
        <v>90</v>
      </c>
      <c r="C657" s="261" t="s">
        <v>1</v>
      </c>
      <c r="D657" s="92">
        <v>1</v>
      </c>
      <c r="E657" s="24"/>
      <c r="F657" s="189">
        <f t="shared" ref="F657:F720" si="58">D657*E657</f>
        <v>0</v>
      </c>
    </row>
    <row r="658" spans="1:6" s="32" customFormat="1" ht="14.4" x14ac:dyDescent="0.3">
      <c r="A658" s="246"/>
      <c r="B658" s="89"/>
      <c r="C658" s="261"/>
      <c r="D658" s="92"/>
      <c r="E658" s="24"/>
      <c r="F658" s="189">
        <f t="shared" si="58"/>
        <v>0</v>
      </c>
    </row>
    <row r="659" spans="1:6" s="32" customFormat="1" x14ac:dyDescent="0.3">
      <c r="A659" s="246"/>
      <c r="B659" s="85" t="s">
        <v>56</v>
      </c>
      <c r="C659" s="261"/>
      <c r="D659" s="92"/>
      <c r="E659" s="24"/>
      <c r="F659" s="189">
        <f t="shared" si="58"/>
        <v>0</v>
      </c>
    </row>
    <row r="660" spans="1:6" s="32" customFormat="1" x14ac:dyDescent="0.3">
      <c r="A660" s="246"/>
      <c r="B660" s="85"/>
      <c r="C660" s="261"/>
      <c r="D660" s="92"/>
      <c r="E660" s="24"/>
      <c r="F660" s="189">
        <f t="shared" si="58"/>
        <v>0</v>
      </c>
    </row>
    <row r="661" spans="1:6" s="32" customFormat="1" x14ac:dyDescent="0.3">
      <c r="A661" s="246"/>
      <c r="B661" s="199" t="s">
        <v>589</v>
      </c>
      <c r="C661" s="261"/>
      <c r="D661" s="92"/>
      <c r="E661" s="24"/>
      <c r="F661" s="189">
        <f t="shared" si="58"/>
        <v>0</v>
      </c>
    </row>
    <row r="662" spans="1:6" s="32" customFormat="1" x14ac:dyDescent="0.3">
      <c r="A662" s="246"/>
      <c r="B662" s="87"/>
      <c r="C662" s="261"/>
      <c r="D662" s="92"/>
      <c r="E662" s="24"/>
      <c r="F662" s="189">
        <f t="shared" si="58"/>
        <v>0</v>
      </c>
    </row>
    <row r="663" spans="1:6" s="32" customFormat="1" x14ac:dyDescent="0.3">
      <c r="A663" s="246">
        <v>255</v>
      </c>
      <c r="B663" s="87" t="s">
        <v>57</v>
      </c>
      <c r="C663" s="261" t="s">
        <v>1</v>
      </c>
      <c r="D663" s="92">
        <v>1</v>
      </c>
      <c r="E663" s="24"/>
      <c r="F663" s="189">
        <f t="shared" si="58"/>
        <v>0</v>
      </c>
    </row>
    <row r="664" spans="1:6" s="32" customFormat="1" x14ac:dyDescent="0.3">
      <c r="A664" s="246"/>
      <c r="B664" s="87"/>
      <c r="C664" s="261"/>
      <c r="D664" s="92"/>
      <c r="E664" s="24"/>
      <c r="F664" s="189">
        <f t="shared" si="58"/>
        <v>0</v>
      </c>
    </row>
    <row r="665" spans="1:6" s="32" customFormat="1" x14ac:dyDescent="0.3">
      <c r="A665" s="246">
        <v>256</v>
      </c>
      <c r="B665" s="87" t="s">
        <v>63</v>
      </c>
      <c r="C665" s="261" t="s">
        <v>1</v>
      </c>
      <c r="D665" s="92">
        <v>1</v>
      </c>
      <c r="E665" s="24"/>
      <c r="F665" s="189">
        <f t="shared" si="58"/>
        <v>0</v>
      </c>
    </row>
    <row r="666" spans="1:6" s="32" customFormat="1" x14ac:dyDescent="0.3">
      <c r="A666" s="246"/>
      <c r="B666" s="87"/>
      <c r="C666" s="261"/>
      <c r="D666" s="92"/>
      <c r="E666" s="24"/>
      <c r="F666" s="189">
        <f t="shared" si="58"/>
        <v>0</v>
      </c>
    </row>
    <row r="667" spans="1:6" s="32" customFormat="1" x14ac:dyDescent="0.3">
      <c r="A667" s="246">
        <v>257</v>
      </c>
      <c r="B667" s="87" t="s">
        <v>632</v>
      </c>
      <c r="C667" s="261" t="s">
        <v>1</v>
      </c>
      <c r="D667" s="92">
        <v>1</v>
      </c>
      <c r="E667" s="24"/>
      <c r="F667" s="189">
        <f t="shared" si="58"/>
        <v>0</v>
      </c>
    </row>
    <row r="668" spans="1:6" s="32" customFormat="1" x14ac:dyDescent="0.3">
      <c r="A668" s="246"/>
      <c r="B668" s="87"/>
      <c r="C668" s="261"/>
      <c r="D668" s="92"/>
      <c r="E668" s="24"/>
      <c r="F668" s="189">
        <f t="shared" si="58"/>
        <v>0</v>
      </c>
    </row>
    <row r="669" spans="1:6" s="32" customFormat="1" x14ac:dyDescent="0.3">
      <c r="A669" s="246"/>
      <c r="B669" s="85" t="s">
        <v>493</v>
      </c>
      <c r="C669" s="261"/>
      <c r="D669" s="92"/>
      <c r="E669" s="24"/>
      <c r="F669" s="189">
        <f t="shared" si="58"/>
        <v>0</v>
      </c>
    </row>
    <row r="670" spans="1:6" s="32" customFormat="1" x14ac:dyDescent="0.3">
      <c r="A670" s="246"/>
      <c r="B670" s="87"/>
      <c r="C670" s="261"/>
      <c r="D670" s="92"/>
      <c r="E670" s="24"/>
      <c r="F670" s="189">
        <f t="shared" si="58"/>
        <v>0</v>
      </c>
    </row>
    <row r="671" spans="1:6" s="32" customFormat="1" x14ac:dyDescent="0.3">
      <c r="A671" s="246">
        <v>258</v>
      </c>
      <c r="B671" s="87" t="s">
        <v>494</v>
      </c>
      <c r="C671" s="261" t="s">
        <v>1</v>
      </c>
      <c r="D671" s="92">
        <v>1</v>
      </c>
      <c r="E671" s="24"/>
      <c r="F671" s="189">
        <f t="shared" si="58"/>
        <v>0</v>
      </c>
    </row>
    <row r="672" spans="1:6" s="32" customFormat="1" x14ac:dyDescent="0.3">
      <c r="A672" s="246"/>
      <c r="B672" s="87"/>
      <c r="C672" s="261"/>
      <c r="D672" s="92"/>
      <c r="E672" s="24"/>
      <c r="F672" s="189">
        <f t="shared" si="58"/>
        <v>0</v>
      </c>
    </row>
    <row r="673" spans="1:6" s="32" customFormat="1" x14ac:dyDescent="0.3">
      <c r="A673" s="246">
        <v>259</v>
      </c>
      <c r="B673" s="87" t="s">
        <v>495</v>
      </c>
      <c r="C673" s="261" t="s">
        <v>1</v>
      </c>
      <c r="D673" s="92">
        <v>1</v>
      </c>
      <c r="E673" s="24"/>
      <c r="F673" s="189">
        <f t="shared" si="58"/>
        <v>0</v>
      </c>
    </row>
    <row r="674" spans="1:6" s="32" customFormat="1" x14ac:dyDescent="0.3">
      <c r="A674" s="246"/>
      <c r="B674" s="87"/>
      <c r="C674" s="261"/>
      <c r="D674" s="92"/>
      <c r="E674" s="24"/>
      <c r="F674" s="189">
        <f t="shared" si="58"/>
        <v>0</v>
      </c>
    </row>
    <row r="675" spans="1:6" s="32" customFormat="1" x14ac:dyDescent="0.3">
      <c r="A675" s="246">
        <v>260</v>
      </c>
      <c r="B675" s="87" t="s">
        <v>496</v>
      </c>
      <c r="C675" s="261" t="s">
        <v>1</v>
      </c>
      <c r="D675" s="92">
        <v>1</v>
      </c>
      <c r="E675" s="24"/>
      <c r="F675" s="189">
        <f t="shared" si="58"/>
        <v>0</v>
      </c>
    </row>
    <row r="676" spans="1:6" s="32" customFormat="1" x14ac:dyDescent="0.3">
      <c r="A676" s="246"/>
      <c r="B676" s="87"/>
      <c r="C676" s="261"/>
      <c r="D676" s="92"/>
      <c r="E676" s="24"/>
      <c r="F676" s="189">
        <f t="shared" si="58"/>
        <v>0</v>
      </c>
    </row>
    <row r="677" spans="1:6" s="32" customFormat="1" x14ac:dyDescent="0.3">
      <c r="A677" s="246">
        <v>261</v>
      </c>
      <c r="B677" s="87" t="s">
        <v>497</v>
      </c>
      <c r="C677" s="261" t="s">
        <v>1</v>
      </c>
      <c r="D677" s="92">
        <v>1</v>
      </c>
      <c r="E677" s="24"/>
      <c r="F677" s="189">
        <f t="shared" si="58"/>
        <v>0</v>
      </c>
    </row>
    <row r="678" spans="1:6" s="32" customFormat="1" x14ac:dyDescent="0.3">
      <c r="A678" s="246"/>
      <c r="B678" s="87"/>
      <c r="C678" s="261"/>
      <c r="D678" s="92"/>
      <c r="E678" s="24"/>
      <c r="F678" s="189">
        <f t="shared" si="58"/>
        <v>0</v>
      </c>
    </row>
    <row r="679" spans="1:6" s="32" customFormat="1" x14ac:dyDescent="0.3">
      <c r="A679" s="246">
        <v>262</v>
      </c>
      <c r="B679" s="87" t="s">
        <v>498</v>
      </c>
      <c r="C679" s="261" t="s">
        <v>1</v>
      </c>
      <c r="D679" s="92">
        <v>1</v>
      </c>
      <c r="E679" s="24"/>
      <c r="F679" s="189">
        <f t="shared" si="58"/>
        <v>0</v>
      </c>
    </row>
    <row r="680" spans="1:6" s="32" customFormat="1" x14ac:dyDescent="0.3">
      <c r="A680" s="246"/>
      <c r="B680" s="87"/>
      <c r="C680" s="261"/>
      <c r="D680" s="92"/>
      <c r="E680" s="24"/>
      <c r="F680" s="189">
        <f t="shared" si="58"/>
        <v>0</v>
      </c>
    </row>
    <row r="681" spans="1:6" s="32" customFormat="1" x14ac:dyDescent="0.3">
      <c r="A681" s="246">
        <v>263</v>
      </c>
      <c r="B681" s="87" t="s">
        <v>499</v>
      </c>
      <c r="C681" s="261" t="s">
        <v>1</v>
      </c>
      <c r="D681" s="92">
        <v>1</v>
      </c>
      <c r="E681" s="24"/>
      <c r="F681" s="189">
        <f t="shared" si="58"/>
        <v>0</v>
      </c>
    </row>
    <row r="682" spans="1:6" s="32" customFormat="1" x14ac:dyDescent="0.3">
      <c r="A682" s="246"/>
      <c r="B682" s="87"/>
      <c r="C682" s="261"/>
      <c r="D682" s="92"/>
      <c r="E682" s="24"/>
      <c r="F682" s="189">
        <f t="shared" si="58"/>
        <v>0</v>
      </c>
    </row>
    <row r="683" spans="1:6" s="32" customFormat="1" x14ac:dyDescent="0.3">
      <c r="A683" s="246">
        <v>264</v>
      </c>
      <c r="B683" s="87" t="s">
        <v>500</v>
      </c>
      <c r="C683" s="261" t="s">
        <v>1</v>
      </c>
      <c r="D683" s="92">
        <v>1</v>
      </c>
      <c r="E683" s="24"/>
      <c r="F683" s="189">
        <f t="shared" si="58"/>
        <v>0</v>
      </c>
    </row>
    <row r="684" spans="1:6" s="32" customFormat="1" x14ac:dyDescent="0.3">
      <c r="A684" s="246"/>
      <c r="B684" s="87"/>
      <c r="C684" s="261"/>
      <c r="D684" s="92"/>
      <c r="E684" s="24"/>
      <c r="F684" s="189">
        <f t="shared" si="58"/>
        <v>0</v>
      </c>
    </row>
    <row r="685" spans="1:6" s="32" customFormat="1" x14ac:dyDescent="0.3">
      <c r="A685" s="246">
        <v>266</v>
      </c>
      <c r="B685" s="87" t="s">
        <v>501</v>
      </c>
      <c r="C685" s="261" t="s">
        <v>1</v>
      </c>
      <c r="D685" s="92">
        <v>1</v>
      </c>
      <c r="E685" s="24"/>
      <c r="F685" s="189">
        <f t="shared" si="58"/>
        <v>0</v>
      </c>
    </row>
    <row r="686" spans="1:6" s="32" customFormat="1" x14ac:dyDescent="0.3">
      <c r="A686" s="246"/>
      <c r="B686" s="87"/>
      <c r="C686" s="261"/>
      <c r="D686" s="92"/>
      <c r="E686" s="24"/>
      <c r="F686" s="189">
        <f t="shared" si="58"/>
        <v>0</v>
      </c>
    </row>
    <row r="687" spans="1:6" s="32" customFormat="1" x14ac:dyDescent="0.3">
      <c r="A687" s="246">
        <v>267</v>
      </c>
      <c r="B687" s="87" t="s">
        <v>502</v>
      </c>
      <c r="C687" s="261" t="s">
        <v>1</v>
      </c>
      <c r="D687" s="92">
        <v>1</v>
      </c>
      <c r="E687" s="24"/>
      <c r="F687" s="189">
        <f t="shared" si="58"/>
        <v>0</v>
      </c>
    </row>
    <row r="688" spans="1:6" s="32" customFormat="1" x14ac:dyDescent="0.3">
      <c r="A688" s="246"/>
      <c r="B688" s="87"/>
      <c r="C688" s="261"/>
      <c r="D688" s="92"/>
      <c r="E688" s="24"/>
      <c r="F688" s="189">
        <f t="shared" si="58"/>
        <v>0</v>
      </c>
    </row>
    <row r="689" spans="1:6" s="32" customFormat="1" x14ac:dyDescent="0.3">
      <c r="A689" s="246">
        <v>268</v>
      </c>
      <c r="B689" s="87" t="s">
        <v>503</v>
      </c>
      <c r="C689" s="261" t="s">
        <v>1</v>
      </c>
      <c r="D689" s="92">
        <v>1</v>
      </c>
      <c r="E689" s="24"/>
      <c r="F689" s="189">
        <f t="shared" si="58"/>
        <v>0</v>
      </c>
    </row>
    <row r="690" spans="1:6" s="32" customFormat="1" x14ac:dyDescent="0.3">
      <c r="A690" s="246"/>
      <c r="B690" s="87"/>
      <c r="C690" s="261"/>
      <c r="D690" s="92"/>
      <c r="E690" s="24"/>
      <c r="F690" s="189">
        <f t="shared" si="58"/>
        <v>0</v>
      </c>
    </row>
    <row r="691" spans="1:6" s="32" customFormat="1" x14ac:dyDescent="0.3">
      <c r="A691" s="246">
        <v>269</v>
      </c>
      <c r="B691" s="87" t="s">
        <v>504</v>
      </c>
      <c r="C691" s="261" t="s">
        <v>1</v>
      </c>
      <c r="D691" s="92">
        <v>1</v>
      </c>
      <c r="E691" s="24"/>
      <c r="F691" s="189">
        <f t="shared" si="58"/>
        <v>0</v>
      </c>
    </row>
    <row r="692" spans="1:6" s="32" customFormat="1" x14ac:dyDescent="0.3">
      <c r="A692" s="246"/>
      <c r="B692" s="87"/>
      <c r="C692" s="261"/>
      <c r="D692" s="92"/>
      <c r="E692" s="24"/>
      <c r="F692" s="189">
        <f t="shared" si="58"/>
        <v>0</v>
      </c>
    </row>
    <row r="693" spans="1:6" s="32" customFormat="1" x14ac:dyDescent="0.3">
      <c r="A693" s="246">
        <v>270</v>
      </c>
      <c r="B693" s="87" t="s">
        <v>505</v>
      </c>
      <c r="C693" s="261" t="s">
        <v>1</v>
      </c>
      <c r="D693" s="92">
        <v>1</v>
      </c>
      <c r="E693" s="24"/>
      <c r="F693" s="189">
        <f t="shared" si="58"/>
        <v>0</v>
      </c>
    </row>
    <row r="694" spans="1:6" s="32" customFormat="1" x14ac:dyDescent="0.3">
      <c r="A694" s="246"/>
      <c r="B694" s="87"/>
      <c r="C694" s="261"/>
      <c r="D694" s="92"/>
      <c r="E694" s="24"/>
      <c r="F694" s="189">
        <f t="shared" si="58"/>
        <v>0</v>
      </c>
    </row>
    <row r="695" spans="1:6" s="32" customFormat="1" x14ac:dyDescent="0.3">
      <c r="A695" s="246">
        <v>271</v>
      </c>
      <c r="B695" s="87" t="s">
        <v>506</v>
      </c>
      <c r="C695" s="261" t="s">
        <v>1</v>
      </c>
      <c r="D695" s="92">
        <v>1</v>
      </c>
      <c r="E695" s="24"/>
      <c r="F695" s="189">
        <f t="shared" si="58"/>
        <v>0</v>
      </c>
    </row>
    <row r="696" spans="1:6" s="32" customFormat="1" x14ac:dyDescent="0.3">
      <c r="A696" s="246"/>
      <c r="B696" s="87"/>
      <c r="C696" s="261"/>
      <c r="D696" s="92"/>
      <c r="E696" s="24"/>
      <c r="F696" s="189">
        <f t="shared" si="58"/>
        <v>0</v>
      </c>
    </row>
    <row r="697" spans="1:6" s="32" customFormat="1" x14ac:dyDescent="0.3">
      <c r="A697" s="246">
        <v>272</v>
      </c>
      <c r="B697" s="87" t="s">
        <v>507</v>
      </c>
      <c r="C697" s="261" t="s">
        <v>1</v>
      </c>
      <c r="D697" s="92">
        <v>1</v>
      </c>
      <c r="E697" s="24"/>
      <c r="F697" s="189">
        <f t="shared" si="58"/>
        <v>0</v>
      </c>
    </row>
    <row r="698" spans="1:6" s="32" customFormat="1" x14ac:dyDescent="0.3">
      <c r="A698" s="246"/>
      <c r="B698" s="87"/>
      <c r="C698" s="261"/>
      <c r="D698" s="92"/>
      <c r="E698" s="24"/>
      <c r="F698" s="189">
        <f t="shared" si="58"/>
        <v>0</v>
      </c>
    </row>
    <row r="699" spans="1:6" s="32" customFormat="1" x14ac:dyDescent="0.3">
      <c r="A699" s="246">
        <v>273</v>
      </c>
      <c r="B699" s="87" t="s">
        <v>508</v>
      </c>
      <c r="C699" s="261" t="s">
        <v>1</v>
      </c>
      <c r="D699" s="92">
        <v>1</v>
      </c>
      <c r="E699" s="24"/>
      <c r="F699" s="189">
        <f t="shared" si="58"/>
        <v>0</v>
      </c>
    </row>
    <row r="700" spans="1:6" s="32" customFormat="1" x14ac:dyDescent="0.3">
      <c r="A700" s="246"/>
      <c r="B700" s="87"/>
      <c r="C700" s="261"/>
      <c r="D700" s="92"/>
      <c r="E700" s="24"/>
      <c r="F700" s="189">
        <f t="shared" si="58"/>
        <v>0</v>
      </c>
    </row>
    <row r="701" spans="1:6" s="32" customFormat="1" x14ac:dyDescent="0.3">
      <c r="A701" s="246">
        <v>274</v>
      </c>
      <c r="B701" s="87" t="s">
        <v>509</v>
      </c>
      <c r="C701" s="261" t="s">
        <v>1</v>
      </c>
      <c r="D701" s="92">
        <v>1</v>
      </c>
      <c r="E701" s="24"/>
      <c r="F701" s="189">
        <f t="shared" si="58"/>
        <v>0</v>
      </c>
    </row>
    <row r="702" spans="1:6" s="32" customFormat="1" x14ac:dyDescent="0.3">
      <c r="A702" s="246"/>
      <c r="B702" s="87"/>
      <c r="C702" s="261"/>
      <c r="D702" s="92"/>
      <c r="E702" s="24"/>
      <c r="F702" s="189">
        <f t="shared" si="58"/>
        <v>0</v>
      </c>
    </row>
    <row r="703" spans="1:6" s="32" customFormat="1" x14ac:dyDescent="0.3">
      <c r="A703" s="246">
        <v>275</v>
      </c>
      <c r="B703" s="87" t="s">
        <v>510</v>
      </c>
      <c r="C703" s="261" t="s">
        <v>1</v>
      </c>
      <c r="D703" s="92">
        <v>1</v>
      </c>
      <c r="E703" s="24"/>
      <c r="F703" s="189">
        <f t="shared" si="58"/>
        <v>0</v>
      </c>
    </row>
    <row r="704" spans="1:6" s="32" customFormat="1" x14ac:dyDescent="0.3">
      <c r="A704" s="246"/>
      <c r="B704" s="87"/>
      <c r="C704" s="261"/>
      <c r="D704" s="92"/>
      <c r="E704" s="24"/>
      <c r="F704" s="189">
        <f t="shared" si="58"/>
        <v>0</v>
      </c>
    </row>
    <row r="705" spans="1:6" s="32" customFormat="1" x14ac:dyDescent="0.3">
      <c r="A705" s="246">
        <v>276</v>
      </c>
      <c r="B705" s="87" t="s">
        <v>511</v>
      </c>
      <c r="C705" s="261" t="s">
        <v>1</v>
      </c>
      <c r="D705" s="92">
        <v>1</v>
      </c>
      <c r="E705" s="24"/>
      <c r="F705" s="189">
        <f t="shared" si="58"/>
        <v>0</v>
      </c>
    </row>
    <row r="706" spans="1:6" s="32" customFormat="1" x14ac:dyDescent="0.3">
      <c r="A706" s="246"/>
      <c r="B706" s="87"/>
      <c r="C706" s="261"/>
      <c r="D706" s="92"/>
      <c r="E706" s="24"/>
      <c r="F706" s="189">
        <f t="shared" si="58"/>
        <v>0</v>
      </c>
    </row>
    <row r="707" spans="1:6" s="32" customFormat="1" x14ac:dyDescent="0.3">
      <c r="A707" s="246">
        <v>277</v>
      </c>
      <c r="B707" s="87" t="s">
        <v>620</v>
      </c>
      <c r="C707" s="261" t="s">
        <v>1</v>
      </c>
      <c r="D707" s="92">
        <v>1</v>
      </c>
      <c r="E707" s="24"/>
      <c r="F707" s="189">
        <f t="shared" si="58"/>
        <v>0</v>
      </c>
    </row>
    <row r="708" spans="1:6" s="32" customFormat="1" x14ac:dyDescent="0.3">
      <c r="A708" s="246"/>
      <c r="B708" s="87"/>
      <c r="C708" s="261"/>
      <c r="D708" s="92"/>
      <c r="E708" s="24"/>
      <c r="F708" s="189">
        <f t="shared" si="58"/>
        <v>0</v>
      </c>
    </row>
    <row r="709" spans="1:6" s="32" customFormat="1" x14ac:dyDescent="0.3">
      <c r="A709" s="246">
        <v>278</v>
      </c>
      <c r="B709" s="87" t="s">
        <v>512</v>
      </c>
      <c r="C709" s="261" t="s">
        <v>1</v>
      </c>
      <c r="D709" s="92">
        <v>1</v>
      </c>
      <c r="E709" s="24"/>
      <c r="F709" s="189">
        <f t="shared" si="58"/>
        <v>0</v>
      </c>
    </row>
    <row r="710" spans="1:6" s="32" customFormat="1" x14ac:dyDescent="0.3">
      <c r="A710" s="246"/>
      <c r="B710" s="87"/>
      <c r="C710" s="261"/>
      <c r="D710" s="92"/>
      <c r="E710" s="24"/>
      <c r="F710" s="189">
        <f t="shared" si="58"/>
        <v>0</v>
      </c>
    </row>
    <row r="711" spans="1:6" s="32" customFormat="1" x14ac:dyDescent="0.3">
      <c r="A711" s="246">
        <v>279</v>
      </c>
      <c r="B711" s="87" t="s">
        <v>513</v>
      </c>
      <c r="C711" s="261" t="s">
        <v>1</v>
      </c>
      <c r="D711" s="92">
        <v>1</v>
      </c>
      <c r="E711" s="24"/>
      <c r="F711" s="189">
        <f t="shared" si="58"/>
        <v>0</v>
      </c>
    </row>
    <row r="712" spans="1:6" s="32" customFormat="1" x14ac:dyDescent="0.3">
      <c r="A712" s="246"/>
      <c r="B712" s="87"/>
      <c r="C712" s="261"/>
      <c r="D712" s="92"/>
      <c r="E712" s="24"/>
      <c r="F712" s="189">
        <f t="shared" si="58"/>
        <v>0</v>
      </c>
    </row>
    <row r="713" spans="1:6" s="32" customFormat="1" x14ac:dyDescent="0.3">
      <c r="A713" s="246">
        <v>280</v>
      </c>
      <c r="B713" s="87" t="s">
        <v>514</v>
      </c>
      <c r="C713" s="261" t="s">
        <v>1</v>
      </c>
      <c r="D713" s="92">
        <v>1</v>
      </c>
      <c r="E713" s="24"/>
      <c r="F713" s="189">
        <f t="shared" si="58"/>
        <v>0</v>
      </c>
    </row>
    <row r="714" spans="1:6" s="32" customFormat="1" x14ac:dyDescent="0.3">
      <c r="A714" s="246"/>
      <c r="B714" s="87"/>
      <c r="C714" s="261"/>
      <c r="D714" s="92"/>
      <c r="E714" s="24"/>
      <c r="F714" s="189">
        <f t="shared" si="58"/>
        <v>0</v>
      </c>
    </row>
    <row r="715" spans="1:6" s="32" customFormat="1" x14ac:dyDescent="0.3">
      <c r="A715" s="246">
        <v>281</v>
      </c>
      <c r="B715" s="87" t="s">
        <v>515</v>
      </c>
      <c r="C715" s="261" t="s">
        <v>1</v>
      </c>
      <c r="D715" s="92">
        <v>1</v>
      </c>
      <c r="E715" s="24"/>
      <c r="F715" s="189">
        <f t="shared" si="58"/>
        <v>0</v>
      </c>
    </row>
    <row r="716" spans="1:6" s="32" customFormat="1" x14ac:dyDescent="0.3">
      <c r="A716" s="246"/>
      <c r="B716" s="87"/>
      <c r="C716" s="261"/>
      <c r="D716" s="92"/>
      <c r="E716" s="24"/>
      <c r="F716" s="189">
        <f t="shared" si="58"/>
        <v>0</v>
      </c>
    </row>
    <row r="717" spans="1:6" s="32" customFormat="1" x14ac:dyDescent="0.3">
      <c r="A717" s="246">
        <v>282</v>
      </c>
      <c r="B717" s="87" t="s">
        <v>516</v>
      </c>
      <c r="C717" s="261" t="s">
        <v>1</v>
      </c>
      <c r="D717" s="92">
        <v>1</v>
      </c>
      <c r="E717" s="24"/>
      <c r="F717" s="189">
        <f t="shared" si="58"/>
        <v>0</v>
      </c>
    </row>
    <row r="718" spans="1:6" s="32" customFormat="1" x14ac:dyDescent="0.3">
      <c r="A718" s="246"/>
      <c r="B718" s="87"/>
      <c r="C718" s="261"/>
      <c r="D718" s="92"/>
      <c r="E718" s="24"/>
      <c r="F718" s="189">
        <f t="shared" si="58"/>
        <v>0</v>
      </c>
    </row>
    <row r="719" spans="1:6" s="32" customFormat="1" x14ac:dyDescent="0.3">
      <c r="A719" s="246">
        <v>283</v>
      </c>
      <c r="B719" s="87" t="s">
        <v>621</v>
      </c>
      <c r="C719" s="261" t="s">
        <v>1</v>
      </c>
      <c r="D719" s="92">
        <v>1</v>
      </c>
      <c r="E719" s="24"/>
      <c r="F719" s="189">
        <f t="shared" si="58"/>
        <v>0</v>
      </c>
    </row>
    <row r="720" spans="1:6" s="32" customFormat="1" x14ac:dyDescent="0.3">
      <c r="A720" s="246"/>
      <c r="B720" s="87"/>
      <c r="C720" s="261"/>
      <c r="D720" s="92"/>
      <c r="E720" s="24"/>
      <c r="F720" s="189">
        <f t="shared" si="58"/>
        <v>0</v>
      </c>
    </row>
    <row r="721" spans="1:6" ht="14.4" x14ac:dyDescent="0.3">
      <c r="A721" s="240">
        <v>284</v>
      </c>
      <c r="B721" s="79" t="s">
        <v>517</v>
      </c>
      <c r="C721" s="261" t="s">
        <v>1</v>
      </c>
      <c r="D721" s="96">
        <v>1</v>
      </c>
      <c r="E721" s="280"/>
      <c r="F721" s="189">
        <f t="shared" ref="F721:F784" si="59">D721*E721</f>
        <v>0</v>
      </c>
    </row>
    <row r="722" spans="1:6" ht="14.4" x14ac:dyDescent="0.3">
      <c r="A722" s="240"/>
      <c r="B722" s="79"/>
      <c r="C722" s="261"/>
      <c r="D722" s="96"/>
      <c r="E722" s="280"/>
      <c r="F722" s="189">
        <f t="shared" si="59"/>
        <v>0</v>
      </c>
    </row>
    <row r="723" spans="1:6" ht="14.4" x14ac:dyDescent="0.3">
      <c r="A723" s="240"/>
      <c r="B723" s="90" t="s">
        <v>539</v>
      </c>
      <c r="C723" s="261"/>
      <c r="D723" s="96"/>
      <c r="E723" s="280"/>
      <c r="F723" s="189">
        <f t="shared" si="59"/>
        <v>0</v>
      </c>
    </row>
    <row r="724" spans="1:6" ht="14.4" x14ac:dyDescent="0.3">
      <c r="A724" s="240"/>
      <c r="B724" s="79"/>
      <c r="C724" s="261"/>
      <c r="D724" s="96"/>
      <c r="E724" s="280"/>
      <c r="F724" s="189">
        <f t="shared" si="59"/>
        <v>0</v>
      </c>
    </row>
    <row r="725" spans="1:6" ht="14.4" x14ac:dyDescent="0.3">
      <c r="A725" s="240">
        <v>285</v>
      </c>
      <c r="B725" s="79" t="s">
        <v>518</v>
      </c>
      <c r="C725" s="261" t="s">
        <v>1</v>
      </c>
      <c r="D725" s="96">
        <v>1</v>
      </c>
      <c r="E725" s="280"/>
      <c r="F725" s="189">
        <f t="shared" si="59"/>
        <v>0</v>
      </c>
    </row>
    <row r="726" spans="1:6" ht="14.4" x14ac:dyDescent="0.3">
      <c r="A726" s="240"/>
      <c r="B726" s="79"/>
      <c r="C726" s="261"/>
      <c r="D726" s="96"/>
      <c r="E726" s="280"/>
      <c r="F726" s="189">
        <f t="shared" si="59"/>
        <v>0</v>
      </c>
    </row>
    <row r="727" spans="1:6" ht="14.4" x14ac:dyDescent="0.3">
      <c r="A727" s="240">
        <v>286</v>
      </c>
      <c r="B727" s="79" t="s">
        <v>519</v>
      </c>
      <c r="C727" s="261" t="s">
        <v>1</v>
      </c>
      <c r="D727" s="96">
        <v>1</v>
      </c>
      <c r="E727" s="280"/>
      <c r="F727" s="189">
        <f t="shared" si="59"/>
        <v>0</v>
      </c>
    </row>
    <row r="728" spans="1:6" ht="14.4" x14ac:dyDescent="0.3">
      <c r="A728" s="240"/>
      <c r="B728" s="79"/>
      <c r="C728" s="261"/>
      <c r="D728" s="96"/>
      <c r="E728" s="280"/>
      <c r="F728" s="189">
        <f t="shared" si="59"/>
        <v>0</v>
      </c>
    </row>
    <row r="729" spans="1:6" ht="14.4" x14ac:dyDescent="0.3">
      <c r="A729" s="240">
        <v>287</v>
      </c>
      <c r="B729" s="79" t="s">
        <v>520</v>
      </c>
      <c r="C729" s="261" t="s">
        <v>1</v>
      </c>
      <c r="D729" s="96">
        <v>1</v>
      </c>
      <c r="E729" s="280"/>
      <c r="F729" s="189">
        <f t="shared" si="59"/>
        <v>0</v>
      </c>
    </row>
    <row r="730" spans="1:6" ht="14.4" x14ac:dyDescent="0.3">
      <c r="A730" s="240"/>
      <c r="B730" s="79"/>
      <c r="C730" s="261"/>
      <c r="D730" s="96"/>
      <c r="E730" s="280"/>
      <c r="F730" s="189">
        <f t="shared" si="59"/>
        <v>0</v>
      </c>
    </row>
    <row r="731" spans="1:6" ht="14.4" x14ac:dyDescent="0.3">
      <c r="A731" s="240">
        <v>288</v>
      </c>
      <c r="B731" s="79" t="s">
        <v>521</v>
      </c>
      <c r="C731" s="261" t="s">
        <v>1</v>
      </c>
      <c r="D731" s="96">
        <v>1</v>
      </c>
      <c r="E731" s="280"/>
      <c r="F731" s="189">
        <f t="shared" si="59"/>
        <v>0</v>
      </c>
    </row>
    <row r="732" spans="1:6" ht="14.4" x14ac:dyDescent="0.3">
      <c r="A732" s="240"/>
      <c r="B732" s="79"/>
      <c r="C732" s="261"/>
      <c r="D732" s="96"/>
      <c r="E732" s="280"/>
      <c r="F732" s="189">
        <f t="shared" si="59"/>
        <v>0</v>
      </c>
    </row>
    <row r="733" spans="1:6" ht="14.4" x14ac:dyDescent="0.3">
      <c r="A733" s="240">
        <v>289</v>
      </c>
      <c r="B733" s="79" t="s">
        <v>522</v>
      </c>
      <c r="C733" s="261" t="s">
        <v>1</v>
      </c>
      <c r="D733" s="96">
        <v>1</v>
      </c>
      <c r="E733" s="280"/>
      <c r="F733" s="189">
        <f t="shared" si="59"/>
        <v>0</v>
      </c>
    </row>
    <row r="734" spans="1:6" ht="14.4" x14ac:dyDescent="0.3">
      <c r="A734" s="240"/>
      <c r="B734" s="79"/>
      <c r="C734" s="261"/>
      <c r="D734" s="96"/>
      <c r="E734" s="280"/>
      <c r="F734" s="189">
        <f t="shared" si="59"/>
        <v>0</v>
      </c>
    </row>
    <row r="735" spans="1:6" ht="14.4" x14ac:dyDescent="0.3">
      <c r="A735" s="240">
        <v>290</v>
      </c>
      <c r="B735" s="79" t="s">
        <v>523</v>
      </c>
      <c r="C735" s="261" t="s">
        <v>1</v>
      </c>
      <c r="D735" s="96">
        <v>1</v>
      </c>
      <c r="E735" s="280"/>
      <c r="F735" s="189">
        <f t="shared" si="59"/>
        <v>0</v>
      </c>
    </row>
    <row r="736" spans="1:6" ht="14.4" x14ac:dyDescent="0.3">
      <c r="A736" s="240"/>
      <c r="B736" s="79"/>
      <c r="C736" s="261"/>
      <c r="D736" s="96"/>
      <c r="E736" s="280"/>
      <c r="F736" s="189">
        <f t="shared" si="59"/>
        <v>0</v>
      </c>
    </row>
    <row r="737" spans="1:6" ht="14.4" x14ac:dyDescent="0.3">
      <c r="A737" s="240">
        <v>291</v>
      </c>
      <c r="B737" s="79" t="s">
        <v>524</v>
      </c>
      <c r="C737" s="261" t="s">
        <v>1</v>
      </c>
      <c r="D737" s="96">
        <v>1</v>
      </c>
      <c r="E737" s="280"/>
      <c r="F737" s="189">
        <f t="shared" si="59"/>
        <v>0</v>
      </c>
    </row>
    <row r="738" spans="1:6" ht="14.4" x14ac:dyDescent="0.3">
      <c r="A738" s="240"/>
      <c r="B738" s="79"/>
      <c r="C738" s="261"/>
      <c r="D738" s="96"/>
      <c r="E738" s="280"/>
      <c r="F738" s="189">
        <f t="shared" si="59"/>
        <v>0</v>
      </c>
    </row>
    <row r="739" spans="1:6" ht="14.4" x14ac:dyDescent="0.3">
      <c r="A739" s="240">
        <v>292</v>
      </c>
      <c r="B739" s="79" t="s">
        <v>525</v>
      </c>
      <c r="C739" s="261" t="s">
        <v>1</v>
      </c>
      <c r="D739" s="96">
        <v>1</v>
      </c>
      <c r="E739" s="280"/>
      <c r="F739" s="189">
        <f t="shared" si="59"/>
        <v>0</v>
      </c>
    </row>
    <row r="740" spans="1:6" ht="14.4" x14ac:dyDescent="0.3">
      <c r="A740" s="240"/>
      <c r="B740" s="79"/>
      <c r="C740" s="261"/>
      <c r="D740" s="96"/>
      <c r="E740" s="280"/>
      <c r="F740" s="189">
        <f t="shared" si="59"/>
        <v>0</v>
      </c>
    </row>
    <row r="741" spans="1:6" ht="14.4" x14ac:dyDescent="0.3">
      <c r="A741" s="240">
        <v>293</v>
      </c>
      <c r="B741" s="79" t="s">
        <v>526</v>
      </c>
      <c r="C741" s="261" t="s">
        <v>1</v>
      </c>
      <c r="D741" s="96">
        <v>1</v>
      </c>
      <c r="E741" s="280"/>
      <c r="F741" s="189">
        <f t="shared" si="59"/>
        <v>0</v>
      </c>
    </row>
    <row r="742" spans="1:6" ht="14.4" x14ac:dyDescent="0.3">
      <c r="A742" s="240"/>
      <c r="B742" s="79"/>
      <c r="C742" s="261"/>
      <c r="D742" s="96"/>
      <c r="E742" s="280"/>
      <c r="F742" s="189">
        <f t="shared" si="59"/>
        <v>0</v>
      </c>
    </row>
    <row r="743" spans="1:6" ht="14.4" x14ac:dyDescent="0.3">
      <c r="A743" s="240">
        <v>294</v>
      </c>
      <c r="B743" s="79" t="s">
        <v>527</v>
      </c>
      <c r="C743" s="261" t="s">
        <v>1</v>
      </c>
      <c r="D743" s="96">
        <v>1</v>
      </c>
      <c r="E743" s="280"/>
      <c r="F743" s="189">
        <f t="shared" si="59"/>
        <v>0</v>
      </c>
    </row>
    <row r="744" spans="1:6" ht="14.4" x14ac:dyDescent="0.3">
      <c r="A744" s="240"/>
      <c r="B744" s="79"/>
      <c r="C744" s="261"/>
      <c r="D744" s="96"/>
      <c r="E744" s="280"/>
      <c r="F744" s="189">
        <f t="shared" si="59"/>
        <v>0</v>
      </c>
    </row>
    <row r="745" spans="1:6" ht="14.4" x14ac:dyDescent="0.3">
      <c r="A745" s="240">
        <v>295</v>
      </c>
      <c r="B745" s="79" t="s">
        <v>528</v>
      </c>
      <c r="C745" s="261" t="s">
        <v>1</v>
      </c>
      <c r="D745" s="96">
        <v>1</v>
      </c>
      <c r="E745" s="280"/>
      <c r="F745" s="189">
        <f t="shared" si="59"/>
        <v>0</v>
      </c>
    </row>
    <row r="746" spans="1:6" ht="14.4" x14ac:dyDescent="0.3">
      <c r="A746" s="240"/>
      <c r="B746" s="79"/>
      <c r="C746" s="261"/>
      <c r="D746" s="96"/>
      <c r="E746" s="280"/>
      <c r="F746" s="189">
        <f t="shared" si="59"/>
        <v>0</v>
      </c>
    </row>
    <row r="747" spans="1:6" ht="14.4" x14ac:dyDescent="0.3">
      <c r="A747" s="240">
        <v>296</v>
      </c>
      <c r="B747" s="79" t="s">
        <v>529</v>
      </c>
      <c r="C747" s="261" t="s">
        <v>1</v>
      </c>
      <c r="D747" s="96">
        <v>1</v>
      </c>
      <c r="E747" s="280"/>
      <c r="F747" s="189">
        <f t="shared" si="59"/>
        <v>0</v>
      </c>
    </row>
    <row r="748" spans="1:6" ht="14.4" x14ac:dyDescent="0.3">
      <c r="A748" s="240"/>
      <c r="B748" s="79"/>
      <c r="C748" s="261"/>
      <c r="D748" s="96"/>
      <c r="E748" s="280"/>
      <c r="F748" s="189">
        <f t="shared" si="59"/>
        <v>0</v>
      </c>
    </row>
    <row r="749" spans="1:6" ht="14.4" x14ac:dyDescent="0.3">
      <c r="A749" s="240">
        <v>297</v>
      </c>
      <c r="B749" s="79" t="s">
        <v>530</v>
      </c>
      <c r="C749" s="261" t="s">
        <v>1</v>
      </c>
      <c r="D749" s="96">
        <v>1</v>
      </c>
      <c r="E749" s="280"/>
      <c r="F749" s="189">
        <f t="shared" si="59"/>
        <v>0</v>
      </c>
    </row>
    <row r="750" spans="1:6" ht="14.4" x14ac:dyDescent="0.3">
      <c r="A750" s="240"/>
      <c r="B750" s="79"/>
      <c r="C750" s="261"/>
      <c r="D750" s="96"/>
      <c r="E750" s="280"/>
      <c r="F750" s="189">
        <f t="shared" si="59"/>
        <v>0</v>
      </c>
    </row>
    <row r="751" spans="1:6" ht="14.4" x14ac:dyDescent="0.3">
      <c r="A751" s="240"/>
      <c r="B751" s="91" t="s">
        <v>537</v>
      </c>
      <c r="C751" s="261"/>
      <c r="D751" s="96"/>
      <c r="E751" s="280"/>
      <c r="F751" s="189">
        <f t="shared" si="59"/>
        <v>0</v>
      </c>
    </row>
    <row r="752" spans="1:6" ht="14.4" x14ac:dyDescent="0.3">
      <c r="A752" s="240"/>
      <c r="B752" s="79"/>
      <c r="C752" s="261"/>
      <c r="D752" s="96"/>
      <c r="E752" s="280"/>
      <c r="F752" s="189">
        <f t="shared" si="59"/>
        <v>0</v>
      </c>
    </row>
    <row r="753" spans="1:7" ht="14.4" x14ac:dyDescent="0.3">
      <c r="A753" s="240">
        <v>298</v>
      </c>
      <c r="B753" s="79" t="s">
        <v>531</v>
      </c>
      <c r="C753" s="261" t="s">
        <v>1</v>
      </c>
      <c r="D753" s="96">
        <v>1</v>
      </c>
      <c r="E753" s="280"/>
      <c r="F753" s="189">
        <f t="shared" si="59"/>
        <v>0</v>
      </c>
    </row>
    <row r="754" spans="1:7" ht="14.4" x14ac:dyDescent="0.3">
      <c r="A754" s="240"/>
      <c r="B754" s="79"/>
      <c r="C754" s="261"/>
      <c r="D754" s="96"/>
      <c r="E754" s="280"/>
      <c r="F754" s="189">
        <f t="shared" si="59"/>
        <v>0</v>
      </c>
    </row>
    <row r="755" spans="1:7" ht="14.4" x14ac:dyDescent="0.3">
      <c r="A755" s="240">
        <v>299</v>
      </c>
      <c r="B755" s="79" t="s">
        <v>532</v>
      </c>
      <c r="C755" s="261" t="s">
        <v>24</v>
      </c>
      <c r="D755" s="96">
        <v>1</v>
      </c>
      <c r="E755" s="280"/>
      <c r="F755" s="189">
        <f t="shared" si="59"/>
        <v>0</v>
      </c>
    </row>
    <row r="756" spans="1:7" ht="14.4" x14ac:dyDescent="0.3">
      <c r="A756" s="240"/>
      <c r="B756" s="79"/>
      <c r="C756" s="261"/>
      <c r="D756" s="96"/>
      <c r="E756" s="280"/>
      <c r="F756" s="189">
        <f t="shared" si="59"/>
        <v>0</v>
      </c>
    </row>
    <row r="757" spans="1:7" ht="14.4" x14ac:dyDescent="0.3">
      <c r="A757" s="240">
        <v>300</v>
      </c>
      <c r="B757" s="79" t="s">
        <v>533</v>
      </c>
      <c r="C757" s="261" t="s">
        <v>1</v>
      </c>
      <c r="D757" s="96">
        <v>1</v>
      </c>
      <c r="E757" s="280"/>
      <c r="F757" s="189">
        <f t="shared" si="59"/>
        <v>0</v>
      </c>
    </row>
    <row r="758" spans="1:7" ht="14.4" x14ac:dyDescent="0.3">
      <c r="A758" s="240"/>
      <c r="B758" s="79"/>
      <c r="C758" s="261"/>
      <c r="D758" s="96"/>
      <c r="E758" s="280"/>
      <c r="F758" s="189">
        <f t="shared" si="59"/>
        <v>0</v>
      </c>
    </row>
    <row r="759" spans="1:7" ht="14.4" x14ac:dyDescent="0.3">
      <c r="A759" s="240">
        <v>301</v>
      </c>
      <c r="B759" s="79" t="s">
        <v>534</v>
      </c>
      <c r="C759" s="261" t="s">
        <v>1</v>
      </c>
      <c r="D759" s="96">
        <v>1</v>
      </c>
      <c r="E759" s="280"/>
      <c r="F759" s="189">
        <f t="shared" si="59"/>
        <v>0</v>
      </c>
    </row>
    <row r="760" spans="1:7" ht="14.4" x14ac:dyDescent="0.3">
      <c r="A760" s="240"/>
      <c r="B760" s="79"/>
      <c r="C760" s="261"/>
      <c r="D760" s="96"/>
      <c r="E760" s="280"/>
      <c r="F760" s="189">
        <f t="shared" si="59"/>
        <v>0</v>
      </c>
    </row>
    <row r="761" spans="1:7" ht="14.4" x14ac:dyDescent="0.3">
      <c r="A761" s="240">
        <v>302</v>
      </c>
      <c r="B761" s="79" t="s">
        <v>535</v>
      </c>
      <c r="C761" s="261" t="s">
        <v>1</v>
      </c>
      <c r="D761" s="96">
        <v>1</v>
      </c>
      <c r="E761" s="280"/>
      <c r="F761" s="189">
        <f t="shared" si="59"/>
        <v>0</v>
      </c>
    </row>
    <row r="762" spans="1:7" ht="14.4" x14ac:dyDescent="0.3">
      <c r="A762" s="240"/>
      <c r="B762" s="79"/>
      <c r="C762" s="261"/>
      <c r="D762" s="96"/>
      <c r="E762" s="280"/>
      <c r="F762" s="189">
        <f t="shared" si="59"/>
        <v>0</v>
      </c>
    </row>
    <row r="763" spans="1:7" ht="14.4" x14ac:dyDescent="0.3">
      <c r="A763" s="240">
        <v>303</v>
      </c>
      <c r="B763" s="79" t="s">
        <v>536</v>
      </c>
      <c r="C763" s="261" t="s">
        <v>1</v>
      </c>
      <c r="D763" s="96">
        <v>1</v>
      </c>
      <c r="E763" s="280"/>
      <c r="F763" s="189">
        <f t="shared" si="59"/>
        <v>0</v>
      </c>
    </row>
    <row r="764" spans="1:7" ht="14.4" x14ac:dyDescent="0.3">
      <c r="A764" s="240"/>
      <c r="B764" s="79"/>
      <c r="C764" s="261"/>
      <c r="D764" s="96"/>
      <c r="E764" s="280"/>
      <c r="F764" s="189">
        <f t="shared" si="59"/>
        <v>0</v>
      </c>
    </row>
    <row r="765" spans="1:7" ht="14.4" x14ac:dyDescent="0.3">
      <c r="A765" s="240"/>
      <c r="B765" s="81" t="s">
        <v>608</v>
      </c>
      <c r="C765" s="261"/>
      <c r="D765" s="96"/>
      <c r="E765" s="280"/>
      <c r="F765" s="189">
        <f t="shared" si="59"/>
        <v>0</v>
      </c>
    </row>
    <row r="766" spans="1:7" ht="14.4" x14ac:dyDescent="0.3">
      <c r="A766" s="240"/>
      <c r="B766" s="79"/>
      <c r="C766" s="261"/>
      <c r="D766" s="96"/>
      <c r="E766" s="280"/>
      <c r="F766" s="189">
        <f t="shared" si="59"/>
        <v>0</v>
      </c>
    </row>
    <row r="767" spans="1:7" s="204" customFormat="1" ht="21" customHeight="1" x14ac:dyDescent="0.25">
      <c r="A767" s="247"/>
      <c r="B767" s="71" t="s">
        <v>602</v>
      </c>
      <c r="D767" s="96"/>
      <c r="E767" s="25"/>
      <c r="F767" s="189">
        <f t="shared" si="59"/>
        <v>0</v>
      </c>
      <c r="G767" s="25"/>
    </row>
    <row r="768" spans="1:7" s="204" customFormat="1" ht="21" customHeight="1" x14ac:dyDescent="0.25">
      <c r="A768" s="247"/>
      <c r="B768" s="71" t="s">
        <v>603</v>
      </c>
      <c r="D768" s="96"/>
      <c r="E768" s="25"/>
      <c r="F768" s="189">
        <f t="shared" si="59"/>
        <v>0</v>
      </c>
      <c r="G768" s="25"/>
    </row>
    <row r="769" spans="1:7" s="204" customFormat="1" ht="13.8" x14ac:dyDescent="0.25">
      <c r="A769" s="247"/>
      <c r="B769" s="71" t="s">
        <v>604</v>
      </c>
      <c r="D769" s="96"/>
      <c r="E769" s="25"/>
      <c r="F769" s="189">
        <f t="shared" si="59"/>
        <v>0</v>
      </c>
      <c r="G769" s="25"/>
    </row>
    <row r="770" spans="1:7" s="204" customFormat="1" x14ac:dyDescent="0.25">
      <c r="A770" s="247"/>
      <c r="B770" s="72"/>
      <c r="C770" s="27"/>
      <c r="D770" s="93"/>
      <c r="E770" s="209"/>
      <c r="F770" s="189">
        <f t="shared" si="59"/>
        <v>0</v>
      </c>
      <c r="G770" s="25"/>
    </row>
    <row r="771" spans="1:7" s="204" customFormat="1" x14ac:dyDescent="0.25">
      <c r="A771" s="247" t="s">
        <v>663</v>
      </c>
      <c r="B771" s="72" t="s">
        <v>609</v>
      </c>
      <c r="C771" s="27" t="s">
        <v>606</v>
      </c>
      <c r="D771" s="93">
        <v>1</v>
      </c>
      <c r="E771" s="209"/>
      <c r="F771" s="189">
        <f t="shared" si="59"/>
        <v>0</v>
      </c>
    </row>
    <row r="772" spans="1:7" s="204" customFormat="1" ht="18.75" customHeight="1" x14ac:dyDescent="0.25">
      <c r="A772" s="247"/>
      <c r="B772" s="72"/>
      <c r="C772" s="27"/>
      <c r="D772" s="93"/>
      <c r="E772" s="209"/>
      <c r="F772" s="189">
        <f t="shared" si="59"/>
        <v>0</v>
      </c>
    </row>
    <row r="773" spans="1:7" s="204" customFormat="1" ht="27.6" x14ac:dyDescent="0.25">
      <c r="A773" s="247"/>
      <c r="B773" s="71" t="s">
        <v>607</v>
      </c>
      <c r="C773" s="27"/>
      <c r="D773" s="93"/>
      <c r="E773" s="209"/>
      <c r="F773" s="189">
        <f t="shared" si="59"/>
        <v>0</v>
      </c>
    </row>
    <row r="774" spans="1:7" s="204" customFormat="1" x14ac:dyDescent="0.25">
      <c r="A774" s="247"/>
      <c r="B774" s="73"/>
      <c r="C774" s="27"/>
      <c r="D774" s="93"/>
      <c r="E774" s="209"/>
      <c r="F774" s="189">
        <f t="shared" si="59"/>
        <v>0</v>
      </c>
    </row>
    <row r="775" spans="1:7" s="204" customFormat="1" x14ac:dyDescent="0.25">
      <c r="A775" s="247" t="s">
        <v>664</v>
      </c>
      <c r="B775" s="72" t="s">
        <v>605</v>
      </c>
      <c r="C775" s="27" t="s">
        <v>606</v>
      </c>
      <c r="D775" s="93">
        <v>1</v>
      </c>
      <c r="E775" s="209"/>
      <c r="F775" s="189">
        <f t="shared" si="59"/>
        <v>0</v>
      </c>
    </row>
    <row r="776" spans="1:7" ht="14.4" x14ac:dyDescent="0.3">
      <c r="A776" s="240"/>
      <c r="B776" s="79"/>
      <c r="C776" s="261"/>
      <c r="D776" s="96"/>
      <c r="E776" s="280"/>
      <c r="F776" s="189">
        <f t="shared" si="59"/>
        <v>0</v>
      </c>
    </row>
    <row r="777" spans="1:7" x14ac:dyDescent="0.25">
      <c r="A777" s="205" t="s">
        <v>665</v>
      </c>
      <c r="B777" s="72" t="s">
        <v>610</v>
      </c>
      <c r="C777" s="206" t="s">
        <v>611</v>
      </c>
      <c r="D777" s="158">
        <v>1</v>
      </c>
      <c r="E777" s="207"/>
      <c r="F777" s="189">
        <f t="shared" si="59"/>
        <v>0</v>
      </c>
    </row>
    <row r="778" spans="1:7" x14ac:dyDescent="0.25">
      <c r="A778" s="205"/>
      <c r="B778" s="72"/>
      <c r="C778" s="206"/>
      <c r="D778" s="158"/>
      <c r="E778" s="207"/>
      <c r="F778" s="189">
        <f t="shared" si="59"/>
        <v>0</v>
      </c>
    </row>
    <row r="779" spans="1:7" ht="14.4" x14ac:dyDescent="0.3">
      <c r="A779" s="240"/>
      <c r="B779" s="81" t="s">
        <v>600</v>
      </c>
      <c r="C779" s="261"/>
      <c r="D779" s="96"/>
      <c r="E779" s="280"/>
      <c r="F779" s="189">
        <f t="shared" si="59"/>
        <v>0</v>
      </c>
    </row>
    <row r="780" spans="1:7" ht="14.4" x14ac:dyDescent="0.3">
      <c r="A780" s="240"/>
      <c r="B780" s="79"/>
      <c r="C780" s="261"/>
      <c r="D780" s="96"/>
      <c r="E780" s="280"/>
      <c r="F780" s="189">
        <f t="shared" si="59"/>
        <v>0</v>
      </c>
    </row>
    <row r="781" spans="1:7" ht="14.4" x14ac:dyDescent="0.3">
      <c r="A781" s="240">
        <v>307</v>
      </c>
      <c r="B781" s="79" t="s">
        <v>612</v>
      </c>
      <c r="C781" s="261" t="s">
        <v>26</v>
      </c>
      <c r="D781" s="96">
        <v>1</v>
      </c>
      <c r="E781" s="280"/>
      <c r="F781" s="189">
        <f t="shared" si="59"/>
        <v>0</v>
      </c>
    </row>
    <row r="782" spans="1:7" ht="14.4" x14ac:dyDescent="0.3">
      <c r="A782" s="240"/>
      <c r="B782" s="79"/>
      <c r="C782" s="261"/>
      <c r="D782" s="96"/>
      <c r="E782" s="280"/>
      <c r="F782" s="189">
        <f t="shared" si="59"/>
        <v>0</v>
      </c>
    </row>
    <row r="783" spans="1:7" s="204" customFormat="1" ht="30" customHeight="1" x14ac:dyDescent="0.25">
      <c r="A783" s="205"/>
      <c r="B783" s="75" t="s">
        <v>613</v>
      </c>
      <c r="C783" s="27"/>
      <c r="D783" s="93"/>
      <c r="E783" s="209"/>
      <c r="F783" s="189">
        <f t="shared" si="59"/>
        <v>0</v>
      </c>
    </row>
    <row r="784" spans="1:7" s="204" customFormat="1" ht="15.6" customHeight="1" x14ac:dyDescent="0.25">
      <c r="A784" s="205"/>
      <c r="B784" s="75" t="s">
        <v>614</v>
      </c>
      <c r="C784" s="208"/>
      <c r="D784" s="93"/>
      <c r="E784" s="209"/>
      <c r="F784" s="189">
        <f t="shared" si="59"/>
        <v>0</v>
      </c>
    </row>
    <row r="785" spans="1:6" s="204" customFormat="1" x14ac:dyDescent="0.25">
      <c r="A785" s="205"/>
      <c r="B785" s="72"/>
      <c r="C785" s="208"/>
      <c r="D785" s="93"/>
      <c r="E785" s="209"/>
      <c r="F785" s="189">
        <f t="shared" ref="F785:F808" si="60">D785*E785</f>
        <v>0</v>
      </c>
    </row>
    <row r="786" spans="1:6" s="204" customFormat="1" ht="13.8" x14ac:dyDescent="0.25">
      <c r="A786" s="205"/>
      <c r="B786" s="71" t="s">
        <v>130</v>
      </c>
      <c r="C786" s="208"/>
      <c r="D786" s="93"/>
      <c r="E786" s="209"/>
      <c r="F786" s="189">
        <f t="shared" si="60"/>
        <v>0</v>
      </c>
    </row>
    <row r="787" spans="1:6" s="204" customFormat="1" x14ac:dyDescent="0.25">
      <c r="A787" s="205"/>
      <c r="B787" s="73"/>
      <c r="C787" s="208"/>
      <c r="D787" s="93"/>
      <c r="E787" s="209"/>
      <c r="F787" s="189">
        <f t="shared" si="60"/>
        <v>0</v>
      </c>
    </row>
    <row r="788" spans="1:6" s="204" customFormat="1" ht="26.4" x14ac:dyDescent="0.25">
      <c r="A788" s="247"/>
      <c r="B788" s="72" t="s">
        <v>131</v>
      </c>
      <c r="C788" s="27"/>
      <c r="D788" s="93"/>
      <c r="E788" s="209"/>
      <c r="F788" s="189">
        <f t="shared" si="60"/>
        <v>0</v>
      </c>
    </row>
    <row r="789" spans="1:6" s="204" customFormat="1" x14ac:dyDescent="0.25">
      <c r="A789" s="247"/>
      <c r="B789" s="72"/>
      <c r="C789" s="27"/>
      <c r="D789" s="93"/>
      <c r="E789" s="209"/>
      <c r="F789" s="189">
        <f t="shared" si="60"/>
        <v>0</v>
      </c>
    </row>
    <row r="790" spans="1:6" s="204" customFormat="1" x14ac:dyDescent="0.25">
      <c r="A790" s="247"/>
      <c r="B790" s="72" t="s">
        <v>132</v>
      </c>
      <c r="C790" s="27"/>
      <c r="D790" s="93"/>
      <c r="E790" s="209"/>
      <c r="F790" s="189">
        <f t="shared" si="60"/>
        <v>0</v>
      </c>
    </row>
    <row r="791" spans="1:6" s="204" customFormat="1" x14ac:dyDescent="0.25">
      <c r="A791" s="247"/>
      <c r="B791" s="72"/>
      <c r="C791" s="27"/>
      <c r="D791" s="93"/>
      <c r="E791" s="209"/>
      <c r="F791" s="189">
        <f t="shared" si="60"/>
        <v>0</v>
      </c>
    </row>
    <row r="792" spans="1:6" s="204" customFormat="1" ht="26.4" x14ac:dyDescent="0.25">
      <c r="A792" s="247"/>
      <c r="B792" s="72" t="s">
        <v>555</v>
      </c>
      <c r="C792" s="27"/>
      <c r="D792" s="93"/>
      <c r="E792" s="209"/>
      <c r="F792" s="189">
        <f t="shared" si="60"/>
        <v>0</v>
      </c>
    </row>
    <row r="793" spans="1:6" s="204" customFormat="1" x14ac:dyDescent="0.25">
      <c r="A793" s="247"/>
      <c r="B793" s="72"/>
      <c r="C793" s="27"/>
      <c r="D793" s="93"/>
      <c r="E793" s="209"/>
      <c r="F793" s="189">
        <f t="shared" si="60"/>
        <v>0</v>
      </c>
    </row>
    <row r="794" spans="1:6" s="204" customFormat="1" ht="26.4" x14ac:dyDescent="0.25">
      <c r="A794" s="247"/>
      <c r="B794" s="72" t="s">
        <v>615</v>
      </c>
      <c r="C794" s="27"/>
      <c r="D794" s="93"/>
      <c r="E794" s="209"/>
      <c r="F794" s="189">
        <f t="shared" si="60"/>
        <v>0</v>
      </c>
    </row>
    <row r="795" spans="1:6" s="204" customFormat="1" x14ac:dyDescent="0.25">
      <c r="A795" s="247"/>
      <c r="B795" s="72"/>
      <c r="C795" s="27"/>
      <c r="D795" s="93"/>
      <c r="E795" s="209"/>
      <c r="F795" s="189">
        <f t="shared" si="60"/>
        <v>0</v>
      </c>
    </row>
    <row r="796" spans="1:6" s="204" customFormat="1" ht="26.4" x14ac:dyDescent="0.25">
      <c r="A796" s="247"/>
      <c r="B796" s="73" t="s">
        <v>618</v>
      </c>
      <c r="C796" s="27"/>
      <c r="D796" s="93"/>
      <c r="E796" s="209"/>
      <c r="F796" s="189">
        <f t="shared" si="60"/>
        <v>0</v>
      </c>
    </row>
    <row r="797" spans="1:6" s="204" customFormat="1" x14ac:dyDescent="0.25">
      <c r="A797" s="247"/>
      <c r="B797" s="248" t="s">
        <v>616</v>
      </c>
      <c r="C797" s="27"/>
      <c r="D797" s="93"/>
      <c r="E797" s="209"/>
      <c r="F797" s="189">
        <f t="shared" si="60"/>
        <v>0</v>
      </c>
    </row>
    <row r="798" spans="1:6" s="204" customFormat="1" x14ac:dyDescent="0.25">
      <c r="A798" s="247" t="s">
        <v>666</v>
      </c>
      <c r="B798" s="76" t="s">
        <v>601</v>
      </c>
      <c r="C798" s="27" t="s">
        <v>26</v>
      </c>
      <c r="D798" s="93">
        <v>1</v>
      </c>
      <c r="E798" s="209"/>
      <c r="F798" s="189">
        <f t="shared" si="60"/>
        <v>0</v>
      </c>
    </row>
    <row r="799" spans="1:6" s="204" customFormat="1" x14ac:dyDescent="0.25">
      <c r="A799" s="247"/>
      <c r="B799" s="72"/>
      <c r="C799" s="27"/>
      <c r="D799" s="93"/>
      <c r="E799" s="209"/>
      <c r="F799" s="189">
        <f t="shared" si="60"/>
        <v>0</v>
      </c>
    </row>
    <row r="800" spans="1:6" s="204" customFormat="1" x14ac:dyDescent="0.25">
      <c r="A800" s="247"/>
      <c r="B800" s="249" t="s">
        <v>617</v>
      </c>
      <c r="C800" s="27"/>
      <c r="D800" s="93"/>
      <c r="E800" s="209"/>
      <c r="F800" s="189">
        <f t="shared" si="60"/>
        <v>0</v>
      </c>
    </row>
    <row r="801" spans="1:7" s="204" customFormat="1" x14ac:dyDescent="0.25">
      <c r="A801" s="247"/>
      <c r="B801" s="248" t="s">
        <v>616</v>
      </c>
      <c r="C801" s="27"/>
      <c r="D801" s="93"/>
      <c r="E801" s="209"/>
      <c r="F801" s="189">
        <f t="shared" si="60"/>
        <v>0</v>
      </c>
    </row>
    <row r="802" spans="1:7" s="204" customFormat="1" x14ac:dyDescent="0.25">
      <c r="A802" s="247" t="s">
        <v>667</v>
      </c>
      <c r="B802" s="76" t="s">
        <v>601</v>
      </c>
      <c r="C802" s="27" t="s">
        <v>26</v>
      </c>
      <c r="D802" s="93">
        <v>1</v>
      </c>
      <c r="E802" s="209"/>
      <c r="F802" s="189">
        <f t="shared" si="60"/>
        <v>0</v>
      </c>
    </row>
    <row r="803" spans="1:7" s="204" customFormat="1" x14ac:dyDescent="0.25">
      <c r="A803" s="247"/>
      <c r="B803" s="72"/>
      <c r="C803" s="27"/>
      <c r="D803" s="93"/>
      <c r="E803" s="209"/>
      <c r="F803" s="189">
        <f t="shared" si="60"/>
        <v>0</v>
      </c>
    </row>
    <row r="804" spans="1:7" s="204" customFormat="1" x14ac:dyDescent="0.25">
      <c r="A804" s="247"/>
      <c r="B804" s="249" t="s">
        <v>619</v>
      </c>
      <c r="C804" s="27"/>
      <c r="D804" s="93"/>
      <c r="E804" s="209"/>
      <c r="F804" s="189">
        <f t="shared" si="60"/>
        <v>0</v>
      </c>
    </row>
    <row r="805" spans="1:7" s="204" customFormat="1" x14ac:dyDescent="0.25">
      <c r="A805" s="247"/>
      <c r="B805" s="248" t="s">
        <v>616</v>
      </c>
      <c r="C805" s="27"/>
      <c r="D805" s="93"/>
      <c r="E805" s="209"/>
      <c r="F805" s="189">
        <f t="shared" si="60"/>
        <v>0</v>
      </c>
    </row>
    <row r="806" spans="1:7" s="204" customFormat="1" x14ac:dyDescent="0.25">
      <c r="A806" s="247" t="s">
        <v>668</v>
      </c>
      <c r="B806" s="76" t="s">
        <v>601</v>
      </c>
      <c r="C806" s="27" t="s">
        <v>26</v>
      </c>
      <c r="D806" s="93">
        <v>1</v>
      </c>
      <c r="E806" s="209"/>
      <c r="F806" s="189">
        <f t="shared" si="60"/>
        <v>0</v>
      </c>
    </row>
    <row r="807" spans="1:7" ht="14.4" x14ac:dyDescent="0.3">
      <c r="A807" s="240"/>
      <c r="B807" s="79"/>
      <c r="C807" s="261"/>
      <c r="D807" s="96"/>
      <c r="E807" s="280"/>
      <c r="F807" s="189">
        <f t="shared" si="60"/>
        <v>0</v>
      </c>
    </row>
    <row r="808" spans="1:7" ht="14.4" thickBot="1" x14ac:dyDescent="0.3">
      <c r="A808" s="236"/>
      <c r="B808" s="72"/>
      <c r="C808" s="27"/>
      <c r="D808" s="93"/>
      <c r="E808" s="29"/>
      <c r="F808" s="189">
        <f t="shared" si="60"/>
        <v>0</v>
      </c>
      <c r="G808" s="33"/>
    </row>
    <row r="809" spans="1:7" ht="14.4" thickBot="1" x14ac:dyDescent="0.3">
      <c r="A809" s="301"/>
      <c r="B809" s="306" t="s">
        <v>462</v>
      </c>
      <c r="C809" s="302"/>
      <c r="D809" s="303"/>
      <c r="E809" s="304"/>
      <c r="F809" s="305">
        <f>SUM(F6:F808)</f>
        <v>0</v>
      </c>
    </row>
    <row r="810" spans="1:7" x14ac:dyDescent="0.25">
      <c r="A810" s="26"/>
      <c r="B810" s="30"/>
      <c r="C810" s="27"/>
      <c r="D810" s="28"/>
      <c r="E810" s="29"/>
      <c r="F810" s="179"/>
    </row>
    <row r="811" spans="1:7" x14ac:dyDescent="0.25">
      <c r="A811" s="26"/>
      <c r="B811" s="30"/>
      <c r="C811" s="27"/>
      <c r="D811" s="28"/>
      <c r="E811" s="29"/>
      <c r="F811" s="179"/>
    </row>
    <row r="812" spans="1:7" x14ac:dyDescent="0.25">
      <c r="A812" s="26"/>
      <c r="B812" s="30"/>
      <c r="C812" s="27"/>
      <c r="D812" s="28"/>
      <c r="E812" s="29"/>
      <c r="F812" s="179"/>
    </row>
    <row r="813" spans="1:7" x14ac:dyDescent="0.25">
      <c r="A813" s="26"/>
      <c r="B813" s="30"/>
      <c r="C813" s="27"/>
      <c r="D813" s="28"/>
      <c r="E813" s="29"/>
      <c r="F813" s="179"/>
    </row>
    <row r="814" spans="1:7" x14ac:dyDescent="0.25">
      <c r="A814" s="26"/>
      <c r="B814" s="30"/>
      <c r="C814" s="27"/>
      <c r="D814" s="28"/>
      <c r="E814" s="29"/>
      <c r="F814" s="179"/>
    </row>
    <row r="815" spans="1:7" x14ac:dyDescent="0.25">
      <c r="A815" s="26"/>
      <c r="B815" s="30"/>
      <c r="C815" s="27"/>
      <c r="D815" s="28"/>
      <c r="E815" s="29"/>
      <c r="F815" s="179"/>
    </row>
    <row r="816" spans="1:7" x14ac:dyDescent="0.25">
      <c r="A816" s="26"/>
      <c r="B816" s="30"/>
      <c r="C816" s="27"/>
      <c r="D816" s="28"/>
      <c r="E816" s="29"/>
      <c r="F816" s="179"/>
    </row>
    <row r="817" spans="1:6" x14ac:dyDescent="0.25">
      <c r="A817" s="26"/>
      <c r="B817" s="30"/>
      <c r="C817" s="27"/>
      <c r="D817" s="28"/>
      <c r="E817" s="29"/>
      <c r="F817" s="179"/>
    </row>
    <row r="818" spans="1:6" x14ac:dyDescent="0.25">
      <c r="A818" s="26"/>
      <c r="B818" s="30"/>
      <c r="C818" s="27"/>
      <c r="D818" s="28"/>
      <c r="E818" s="29"/>
      <c r="F818" s="179"/>
    </row>
    <row r="819" spans="1:6" x14ac:dyDescent="0.25">
      <c r="A819" s="26"/>
      <c r="B819" s="30"/>
      <c r="C819" s="27"/>
      <c r="D819" s="28"/>
      <c r="E819" s="29"/>
      <c r="F819" s="179"/>
    </row>
    <row r="820" spans="1:6" x14ac:dyDescent="0.25">
      <c r="A820" s="26"/>
      <c r="B820" s="30"/>
      <c r="C820" s="27"/>
      <c r="D820" s="28"/>
      <c r="E820" s="29"/>
      <c r="F820" s="179"/>
    </row>
    <row r="821" spans="1:6" x14ac:dyDescent="0.25">
      <c r="A821" s="26"/>
      <c r="B821" s="30"/>
      <c r="C821" s="27"/>
      <c r="D821" s="28"/>
      <c r="E821" s="29"/>
      <c r="F821" s="179"/>
    </row>
    <row r="822" spans="1:6" x14ac:dyDescent="0.25">
      <c r="A822" s="26"/>
      <c r="B822" s="30"/>
      <c r="C822" s="27"/>
      <c r="D822" s="28"/>
      <c r="E822" s="29"/>
      <c r="F822" s="179"/>
    </row>
    <row r="823" spans="1:6" x14ac:dyDescent="0.25">
      <c r="A823" s="26"/>
      <c r="B823" s="30"/>
      <c r="C823" s="27"/>
      <c r="D823" s="28"/>
      <c r="E823" s="29"/>
      <c r="F823" s="179"/>
    </row>
    <row r="824" spans="1:6" x14ac:dyDescent="0.25">
      <c r="A824" s="26"/>
      <c r="B824" s="30"/>
      <c r="C824" s="27"/>
      <c r="D824" s="28"/>
      <c r="E824" s="29"/>
      <c r="F824" s="179"/>
    </row>
    <row r="825" spans="1:6" x14ac:dyDescent="0.25">
      <c r="A825" s="26"/>
      <c r="B825" s="30"/>
      <c r="C825" s="27"/>
      <c r="D825" s="28"/>
      <c r="E825" s="29"/>
      <c r="F825" s="179"/>
    </row>
    <row r="826" spans="1:6" x14ac:dyDescent="0.25">
      <c r="A826" s="26"/>
      <c r="B826" s="30"/>
      <c r="C826" s="27"/>
      <c r="D826" s="28"/>
      <c r="E826" s="29"/>
      <c r="F826" s="179"/>
    </row>
    <row r="827" spans="1:6" x14ac:dyDescent="0.25">
      <c r="A827" s="26"/>
      <c r="B827" s="30"/>
      <c r="C827" s="27"/>
      <c r="D827" s="28"/>
      <c r="E827" s="29"/>
      <c r="F827" s="179"/>
    </row>
    <row r="828" spans="1:6" x14ac:dyDescent="0.25">
      <c r="A828" s="26"/>
      <c r="B828" s="30"/>
      <c r="C828" s="27"/>
      <c r="D828" s="28"/>
      <c r="E828" s="29"/>
      <c r="F828" s="179"/>
    </row>
    <row r="829" spans="1:6" x14ac:dyDescent="0.25">
      <c r="A829" s="26"/>
      <c r="B829" s="30"/>
      <c r="C829" s="27"/>
      <c r="D829" s="28"/>
      <c r="E829" s="29"/>
      <c r="F829" s="179"/>
    </row>
    <row r="830" spans="1:6" x14ac:dyDescent="0.25">
      <c r="A830" s="26"/>
      <c r="B830" s="30"/>
      <c r="C830" s="27"/>
      <c r="D830" s="28"/>
      <c r="E830" s="29"/>
      <c r="F830" s="179"/>
    </row>
    <row r="831" spans="1:6" x14ac:dyDescent="0.25">
      <c r="A831" s="26"/>
      <c r="B831" s="30"/>
      <c r="C831" s="27"/>
      <c r="D831" s="28"/>
      <c r="E831" s="29"/>
      <c r="F831" s="179"/>
    </row>
    <row r="832" spans="1:6" x14ac:dyDescent="0.25">
      <c r="A832" s="26"/>
      <c r="B832" s="30"/>
      <c r="C832" s="27"/>
      <c r="D832" s="28"/>
      <c r="E832" s="29"/>
      <c r="F832" s="179"/>
    </row>
    <row r="833" spans="1:6" x14ac:dyDescent="0.25">
      <c r="A833" s="26"/>
      <c r="B833" s="30"/>
      <c r="C833" s="27"/>
      <c r="D833" s="28"/>
      <c r="E833" s="29"/>
      <c r="F833" s="179"/>
    </row>
    <row r="834" spans="1:6" x14ac:dyDescent="0.25">
      <c r="A834" s="26"/>
      <c r="B834" s="30"/>
      <c r="C834" s="27"/>
      <c r="D834" s="28"/>
      <c r="E834" s="29"/>
      <c r="F834" s="179"/>
    </row>
    <row r="835" spans="1:6" x14ac:dyDescent="0.25">
      <c r="A835" s="26"/>
      <c r="B835" s="30"/>
      <c r="C835" s="27"/>
      <c r="D835" s="28"/>
      <c r="E835" s="29"/>
      <c r="F835" s="179"/>
    </row>
    <row r="836" spans="1:6" x14ac:dyDescent="0.25">
      <c r="A836" s="26"/>
      <c r="B836" s="30"/>
      <c r="C836" s="27"/>
      <c r="D836" s="28"/>
      <c r="E836" s="29"/>
      <c r="F836" s="179"/>
    </row>
    <row r="837" spans="1:6" x14ac:dyDescent="0.25">
      <c r="A837" s="26"/>
      <c r="B837" s="30"/>
      <c r="C837" s="27"/>
      <c r="D837" s="28"/>
      <c r="E837" s="29"/>
      <c r="F837" s="179"/>
    </row>
    <row r="838" spans="1:6" x14ac:dyDescent="0.25">
      <c r="A838" s="26"/>
      <c r="B838" s="30"/>
      <c r="C838" s="27"/>
      <c r="D838" s="28"/>
      <c r="E838" s="29"/>
      <c r="F838" s="179"/>
    </row>
    <row r="839" spans="1:6" x14ac:dyDescent="0.25">
      <c r="A839" s="26"/>
      <c r="B839" s="30"/>
      <c r="C839" s="27"/>
      <c r="D839" s="28"/>
      <c r="E839" s="29"/>
      <c r="F839" s="179"/>
    </row>
    <row r="840" spans="1:6" x14ac:dyDescent="0.25">
      <c r="A840" s="26"/>
      <c r="B840" s="30"/>
      <c r="C840" s="27"/>
      <c r="D840" s="28"/>
      <c r="E840" s="29"/>
      <c r="F840" s="179"/>
    </row>
    <row r="841" spans="1:6" x14ac:dyDescent="0.25">
      <c r="A841" s="26"/>
      <c r="B841" s="30"/>
      <c r="C841" s="27"/>
      <c r="D841" s="28"/>
      <c r="E841" s="29"/>
      <c r="F841" s="179"/>
    </row>
    <row r="842" spans="1:6" x14ac:dyDescent="0.25">
      <c r="A842" s="26"/>
      <c r="B842" s="30"/>
      <c r="C842" s="27"/>
      <c r="D842" s="28"/>
      <c r="E842" s="29"/>
      <c r="F842" s="179"/>
    </row>
    <row r="843" spans="1:6" x14ac:dyDescent="0.25">
      <c r="A843" s="26"/>
      <c r="B843" s="30"/>
      <c r="C843" s="27"/>
      <c r="D843" s="28"/>
      <c r="E843" s="29"/>
      <c r="F843" s="179"/>
    </row>
    <row r="844" spans="1:6" x14ac:dyDescent="0.25">
      <c r="A844" s="26"/>
      <c r="B844" s="30"/>
      <c r="C844" s="27"/>
      <c r="D844" s="28"/>
      <c r="E844" s="29"/>
      <c r="F844" s="179"/>
    </row>
    <row r="845" spans="1:6" x14ac:dyDescent="0.25">
      <c r="A845" s="26"/>
      <c r="B845" s="30"/>
      <c r="C845" s="27"/>
      <c r="D845" s="28"/>
      <c r="E845" s="29"/>
      <c r="F845" s="179"/>
    </row>
    <row r="846" spans="1:6" x14ac:dyDescent="0.25">
      <c r="A846" s="26"/>
      <c r="B846" s="30"/>
      <c r="C846" s="27"/>
      <c r="D846" s="28"/>
      <c r="E846" s="29"/>
      <c r="F846" s="179"/>
    </row>
    <row r="847" spans="1:6" x14ac:dyDescent="0.25">
      <c r="A847" s="26"/>
      <c r="B847" s="30"/>
      <c r="C847" s="27"/>
      <c r="D847" s="28"/>
      <c r="E847" s="29"/>
      <c r="F847" s="179"/>
    </row>
    <row r="848" spans="1:6" x14ac:dyDescent="0.25">
      <c r="A848" s="26"/>
      <c r="B848" s="30"/>
      <c r="C848" s="27"/>
      <c r="D848" s="28"/>
      <c r="E848" s="29"/>
      <c r="F848" s="179"/>
    </row>
    <row r="849" spans="1:6" x14ac:dyDescent="0.25">
      <c r="A849" s="26"/>
      <c r="B849" s="30"/>
      <c r="C849" s="27"/>
      <c r="D849" s="28"/>
      <c r="E849" s="29"/>
      <c r="F849" s="179"/>
    </row>
    <row r="850" spans="1:6" x14ac:dyDescent="0.25">
      <c r="A850" s="26"/>
      <c r="B850" s="30"/>
      <c r="C850" s="27"/>
      <c r="D850" s="28"/>
      <c r="E850" s="29"/>
      <c r="F850" s="179"/>
    </row>
    <row r="851" spans="1:6" x14ac:dyDescent="0.25">
      <c r="A851" s="26"/>
      <c r="B851" s="30"/>
      <c r="C851" s="27"/>
      <c r="D851" s="28"/>
      <c r="E851" s="29"/>
      <c r="F851" s="179"/>
    </row>
    <row r="852" spans="1:6" x14ac:dyDescent="0.25">
      <c r="A852" s="26"/>
      <c r="B852" s="30"/>
      <c r="C852" s="27"/>
      <c r="D852" s="28"/>
      <c r="E852" s="29"/>
      <c r="F852" s="179"/>
    </row>
    <row r="853" spans="1:6" x14ac:dyDescent="0.25">
      <c r="A853" s="26"/>
      <c r="B853" s="30"/>
      <c r="C853" s="27"/>
      <c r="D853" s="28"/>
      <c r="E853" s="29"/>
      <c r="F853" s="179"/>
    </row>
    <row r="854" spans="1:6" x14ac:dyDescent="0.25">
      <c r="A854" s="26"/>
      <c r="B854" s="30"/>
      <c r="C854" s="27"/>
      <c r="D854" s="28"/>
      <c r="E854" s="29"/>
      <c r="F854" s="179"/>
    </row>
    <row r="855" spans="1:6" x14ac:dyDescent="0.25">
      <c r="A855" s="26"/>
      <c r="B855" s="30"/>
      <c r="C855" s="27"/>
      <c r="D855" s="28"/>
      <c r="E855" s="29"/>
      <c r="F855" s="179"/>
    </row>
    <row r="856" spans="1:6" x14ac:dyDescent="0.25">
      <c r="A856" s="26"/>
      <c r="B856" s="30"/>
      <c r="C856" s="27"/>
      <c r="D856" s="28"/>
      <c r="E856" s="29"/>
      <c r="F856" s="179"/>
    </row>
    <row r="857" spans="1:6" x14ac:dyDescent="0.25">
      <c r="A857" s="26"/>
      <c r="B857" s="30"/>
      <c r="C857" s="27"/>
      <c r="D857" s="28"/>
      <c r="E857" s="29"/>
      <c r="F857" s="179"/>
    </row>
    <row r="858" spans="1:6" x14ac:dyDescent="0.25">
      <c r="A858" s="26"/>
      <c r="B858" s="30"/>
      <c r="C858" s="27"/>
      <c r="D858" s="28"/>
      <c r="E858" s="29"/>
      <c r="F858" s="179"/>
    </row>
    <row r="859" spans="1:6" x14ac:dyDescent="0.25">
      <c r="A859" s="26"/>
      <c r="B859" s="30"/>
      <c r="C859" s="27"/>
      <c r="D859" s="28"/>
      <c r="E859" s="29"/>
      <c r="F859" s="179"/>
    </row>
    <row r="860" spans="1:6" x14ac:dyDescent="0.25">
      <c r="A860" s="26"/>
      <c r="B860" s="30"/>
      <c r="C860" s="27"/>
      <c r="D860" s="28"/>
      <c r="E860" s="29"/>
      <c r="F860" s="179"/>
    </row>
    <row r="861" spans="1:6" x14ac:dyDescent="0.25">
      <c r="A861" s="26"/>
      <c r="B861" s="30"/>
      <c r="C861" s="27"/>
      <c r="D861" s="28"/>
      <c r="E861" s="29"/>
      <c r="F861" s="179"/>
    </row>
    <row r="862" spans="1:6" x14ac:dyDescent="0.25">
      <c r="A862" s="26"/>
      <c r="B862" s="30"/>
      <c r="C862" s="27"/>
      <c r="D862" s="28"/>
      <c r="E862" s="29"/>
      <c r="F862" s="179"/>
    </row>
    <row r="863" spans="1:6" x14ac:dyDescent="0.25">
      <c r="A863" s="26"/>
      <c r="B863" s="30"/>
      <c r="C863" s="27"/>
      <c r="D863" s="28"/>
      <c r="E863" s="29"/>
      <c r="F863" s="179"/>
    </row>
    <row r="864" spans="1:6" x14ac:dyDescent="0.25">
      <c r="A864" s="26"/>
      <c r="B864" s="30"/>
      <c r="C864" s="27"/>
      <c r="D864" s="28"/>
      <c r="E864" s="29"/>
      <c r="F864" s="179"/>
    </row>
    <row r="865" spans="1:6" x14ac:dyDescent="0.25">
      <c r="A865" s="26"/>
      <c r="B865" s="30"/>
      <c r="C865" s="27"/>
      <c r="D865" s="28"/>
      <c r="E865" s="29"/>
      <c r="F865" s="179"/>
    </row>
    <row r="866" spans="1:6" x14ac:dyDescent="0.25">
      <c r="A866" s="26"/>
      <c r="B866" s="30"/>
      <c r="C866" s="27"/>
      <c r="D866" s="28"/>
      <c r="E866" s="29"/>
      <c r="F866" s="179"/>
    </row>
    <row r="867" spans="1:6" x14ac:dyDescent="0.25">
      <c r="A867" s="26"/>
      <c r="B867" s="30"/>
      <c r="C867" s="27"/>
      <c r="D867" s="28"/>
      <c r="E867" s="29"/>
      <c r="F867" s="179"/>
    </row>
    <row r="868" spans="1:6" x14ac:dyDescent="0.25">
      <c r="A868" s="26"/>
      <c r="B868" s="30"/>
      <c r="C868" s="27"/>
      <c r="D868" s="28"/>
      <c r="E868" s="29"/>
      <c r="F868" s="179"/>
    </row>
    <row r="869" spans="1:6" x14ac:dyDescent="0.25">
      <c r="A869" s="26"/>
      <c r="B869" s="30"/>
      <c r="C869" s="27"/>
      <c r="D869" s="28"/>
      <c r="E869" s="29"/>
      <c r="F869" s="179"/>
    </row>
    <row r="870" spans="1:6" x14ac:dyDescent="0.25">
      <c r="A870" s="26"/>
      <c r="B870" s="30"/>
      <c r="C870" s="27"/>
      <c r="D870" s="28"/>
      <c r="E870" s="29"/>
      <c r="F870" s="179"/>
    </row>
    <row r="871" spans="1:6" x14ac:dyDescent="0.25">
      <c r="A871" s="26"/>
      <c r="B871" s="30"/>
      <c r="C871" s="27"/>
      <c r="D871" s="28"/>
      <c r="E871" s="29"/>
      <c r="F871" s="179"/>
    </row>
    <row r="872" spans="1:6" x14ac:dyDescent="0.25">
      <c r="A872" s="26"/>
      <c r="B872" s="30"/>
      <c r="C872" s="27"/>
      <c r="D872" s="28"/>
      <c r="E872" s="29"/>
      <c r="F872" s="179"/>
    </row>
    <row r="873" spans="1:6" x14ac:dyDescent="0.25">
      <c r="A873" s="26"/>
      <c r="B873" s="30"/>
      <c r="C873" s="27"/>
      <c r="D873" s="28"/>
      <c r="E873" s="29"/>
      <c r="F873" s="179"/>
    </row>
    <row r="874" spans="1:6" x14ac:dyDescent="0.25">
      <c r="A874" s="26"/>
      <c r="B874" s="30"/>
      <c r="C874" s="27"/>
      <c r="D874" s="28"/>
      <c r="E874" s="29"/>
      <c r="F874" s="179"/>
    </row>
    <row r="875" spans="1:6" x14ac:dyDescent="0.25">
      <c r="A875" s="26"/>
      <c r="B875" s="30"/>
      <c r="C875" s="27"/>
      <c r="D875" s="28"/>
      <c r="E875" s="29"/>
      <c r="F875" s="179"/>
    </row>
    <row r="876" spans="1:6" x14ac:dyDescent="0.25">
      <c r="A876" s="26"/>
      <c r="B876" s="30"/>
      <c r="C876" s="27"/>
      <c r="D876" s="28"/>
      <c r="E876" s="29"/>
      <c r="F876" s="179"/>
    </row>
    <row r="877" spans="1:6" x14ac:dyDescent="0.25">
      <c r="A877" s="26"/>
      <c r="B877" s="30"/>
      <c r="C877" s="27"/>
      <c r="D877" s="28"/>
      <c r="E877" s="29"/>
      <c r="F877" s="179"/>
    </row>
    <row r="878" spans="1:6" x14ac:dyDescent="0.25">
      <c r="A878" s="26"/>
      <c r="B878" s="30"/>
      <c r="C878" s="27"/>
      <c r="D878" s="28"/>
      <c r="E878" s="29"/>
      <c r="F878" s="179"/>
    </row>
    <row r="879" spans="1:6" x14ac:dyDescent="0.25">
      <c r="A879" s="26"/>
      <c r="B879" s="30"/>
      <c r="C879" s="27"/>
      <c r="D879" s="28"/>
      <c r="E879" s="29"/>
      <c r="F879" s="179"/>
    </row>
    <row r="880" spans="1:6" x14ac:dyDescent="0.25">
      <c r="A880" s="26"/>
      <c r="B880" s="30"/>
      <c r="C880" s="27"/>
      <c r="D880" s="28"/>
      <c r="E880" s="29"/>
      <c r="F880" s="179"/>
    </row>
    <row r="881" spans="1:6" x14ac:dyDescent="0.25">
      <c r="A881" s="26"/>
      <c r="B881" s="30"/>
      <c r="C881" s="27"/>
      <c r="D881" s="28"/>
      <c r="E881" s="29"/>
      <c r="F881" s="179"/>
    </row>
    <row r="882" spans="1:6" x14ac:dyDescent="0.25">
      <c r="A882" s="26"/>
      <c r="B882" s="30"/>
      <c r="C882" s="27"/>
      <c r="D882" s="28"/>
      <c r="E882" s="29"/>
      <c r="F882" s="179"/>
    </row>
    <row r="883" spans="1:6" x14ac:dyDescent="0.25">
      <c r="A883" s="26"/>
      <c r="B883" s="30"/>
      <c r="C883" s="27"/>
      <c r="D883" s="28"/>
      <c r="E883" s="29"/>
      <c r="F883" s="179"/>
    </row>
    <row r="884" spans="1:6" x14ac:dyDescent="0.25">
      <c r="A884" s="26"/>
      <c r="B884" s="30"/>
      <c r="C884" s="27"/>
      <c r="D884" s="28"/>
      <c r="E884" s="29"/>
      <c r="F884" s="179"/>
    </row>
    <row r="885" spans="1:6" x14ac:dyDescent="0.25">
      <c r="A885" s="26"/>
      <c r="B885" s="30"/>
      <c r="C885" s="27"/>
      <c r="D885" s="28"/>
      <c r="E885" s="29"/>
      <c r="F885" s="179"/>
    </row>
    <row r="886" spans="1:6" x14ac:dyDescent="0.25">
      <c r="A886" s="26"/>
      <c r="B886" s="30"/>
      <c r="C886" s="27"/>
      <c r="D886" s="28"/>
      <c r="E886" s="29"/>
      <c r="F886" s="179"/>
    </row>
    <row r="887" spans="1:6" x14ac:dyDescent="0.25">
      <c r="A887" s="26"/>
      <c r="B887" s="30"/>
      <c r="C887" s="27"/>
      <c r="D887" s="28"/>
      <c r="E887" s="29"/>
      <c r="F887" s="179"/>
    </row>
    <row r="888" spans="1:6" x14ac:dyDescent="0.25">
      <c r="A888" s="26"/>
      <c r="B888" s="30"/>
      <c r="C888" s="27"/>
      <c r="D888" s="28"/>
      <c r="E888" s="29"/>
      <c r="F888" s="179"/>
    </row>
    <row r="889" spans="1:6" x14ac:dyDescent="0.25">
      <c r="A889" s="26"/>
      <c r="B889" s="30"/>
      <c r="C889" s="27"/>
      <c r="D889" s="28"/>
      <c r="E889" s="29"/>
      <c r="F889" s="179"/>
    </row>
    <row r="890" spans="1:6" x14ac:dyDescent="0.25">
      <c r="A890" s="26"/>
      <c r="B890" s="30"/>
      <c r="C890" s="27"/>
      <c r="D890" s="28"/>
      <c r="E890" s="29"/>
      <c r="F890" s="179"/>
    </row>
    <row r="891" spans="1:6" x14ac:dyDescent="0.25">
      <c r="A891" s="26"/>
      <c r="B891" s="30"/>
      <c r="C891" s="27"/>
      <c r="D891" s="28"/>
      <c r="E891" s="29"/>
      <c r="F891" s="179"/>
    </row>
    <row r="892" spans="1:6" x14ac:dyDescent="0.25">
      <c r="A892" s="26"/>
      <c r="B892" s="30"/>
      <c r="C892" s="27"/>
      <c r="D892" s="28"/>
      <c r="E892" s="29"/>
      <c r="F892" s="179"/>
    </row>
    <row r="893" spans="1:6" x14ac:dyDescent="0.25">
      <c r="A893" s="26"/>
      <c r="B893" s="30"/>
      <c r="C893" s="27"/>
      <c r="D893" s="28"/>
      <c r="E893" s="29"/>
      <c r="F893" s="179"/>
    </row>
    <row r="894" spans="1:6" x14ac:dyDescent="0.25">
      <c r="A894" s="26"/>
      <c r="B894" s="30"/>
      <c r="C894" s="27"/>
      <c r="D894" s="28"/>
      <c r="E894" s="29"/>
      <c r="F894" s="179"/>
    </row>
    <row r="895" spans="1:6" x14ac:dyDescent="0.25">
      <c r="A895" s="26"/>
      <c r="B895" s="30"/>
      <c r="C895" s="27"/>
      <c r="D895" s="28"/>
      <c r="E895" s="29"/>
      <c r="F895" s="179"/>
    </row>
    <row r="896" spans="1:6" x14ac:dyDescent="0.25">
      <c r="A896" s="26"/>
      <c r="B896" s="30"/>
      <c r="C896" s="27"/>
      <c r="D896" s="28"/>
      <c r="E896" s="29"/>
      <c r="F896" s="179"/>
    </row>
    <row r="897" spans="1:6" x14ac:dyDescent="0.25">
      <c r="A897" s="26"/>
      <c r="B897" s="30"/>
      <c r="C897" s="27"/>
      <c r="D897" s="28"/>
      <c r="E897" s="29"/>
      <c r="F897" s="179"/>
    </row>
    <row r="898" spans="1:6" x14ac:dyDescent="0.25">
      <c r="A898" s="26"/>
      <c r="B898" s="30"/>
      <c r="C898" s="27"/>
      <c r="D898" s="28"/>
      <c r="E898" s="29"/>
      <c r="F898" s="179"/>
    </row>
    <row r="899" spans="1:6" x14ac:dyDescent="0.25">
      <c r="A899" s="26"/>
      <c r="B899" s="30"/>
      <c r="C899" s="27"/>
      <c r="D899" s="28"/>
      <c r="E899" s="29"/>
      <c r="F899" s="179"/>
    </row>
    <row r="900" spans="1:6" x14ac:dyDescent="0.25">
      <c r="A900" s="26"/>
      <c r="B900" s="30"/>
      <c r="C900" s="27"/>
      <c r="D900" s="28"/>
      <c r="E900" s="29"/>
      <c r="F900" s="179"/>
    </row>
    <row r="901" spans="1:6" x14ac:dyDescent="0.25">
      <c r="A901" s="26"/>
      <c r="B901" s="30"/>
      <c r="C901" s="27"/>
      <c r="D901" s="28"/>
      <c r="E901" s="29"/>
      <c r="F901" s="179"/>
    </row>
    <row r="902" spans="1:6" x14ac:dyDescent="0.25">
      <c r="A902" s="26"/>
      <c r="B902" s="30"/>
      <c r="C902" s="27"/>
      <c r="D902" s="28"/>
      <c r="E902" s="29"/>
      <c r="F902" s="179"/>
    </row>
    <row r="903" spans="1:6" x14ac:dyDescent="0.25">
      <c r="A903" s="26"/>
      <c r="B903" s="30"/>
      <c r="C903" s="27"/>
      <c r="D903" s="28"/>
      <c r="E903" s="29"/>
      <c r="F903" s="179"/>
    </row>
    <row r="904" spans="1:6" x14ac:dyDescent="0.25">
      <c r="A904" s="26"/>
      <c r="B904" s="30"/>
      <c r="C904" s="27"/>
      <c r="D904" s="28"/>
      <c r="E904" s="29"/>
      <c r="F904" s="179"/>
    </row>
    <row r="905" spans="1:6" x14ac:dyDescent="0.25">
      <c r="A905" s="26"/>
      <c r="B905" s="30"/>
      <c r="C905" s="27"/>
      <c r="D905" s="28"/>
      <c r="E905" s="29"/>
      <c r="F905" s="179"/>
    </row>
    <row r="906" spans="1:6" x14ac:dyDescent="0.25">
      <c r="A906" s="26"/>
      <c r="B906" s="30"/>
      <c r="C906" s="27"/>
      <c r="D906" s="28"/>
      <c r="E906" s="29"/>
      <c r="F906" s="179"/>
    </row>
    <row r="907" spans="1:6" x14ac:dyDescent="0.25">
      <c r="A907" s="26"/>
      <c r="B907" s="30"/>
      <c r="C907" s="27"/>
      <c r="D907" s="28"/>
      <c r="E907" s="29"/>
      <c r="F907" s="179"/>
    </row>
    <row r="908" spans="1:6" x14ac:dyDescent="0.25">
      <c r="A908" s="26"/>
      <c r="B908" s="30"/>
      <c r="C908" s="27"/>
      <c r="D908" s="28"/>
      <c r="E908" s="29"/>
      <c r="F908" s="179"/>
    </row>
    <row r="909" spans="1:6" x14ac:dyDescent="0.25">
      <c r="A909" s="26"/>
      <c r="B909" s="30"/>
      <c r="C909" s="27"/>
      <c r="D909" s="28"/>
      <c r="E909" s="29"/>
      <c r="F909" s="179"/>
    </row>
    <row r="910" spans="1:6" x14ac:dyDescent="0.25">
      <c r="A910" s="26"/>
      <c r="B910" s="30"/>
      <c r="C910" s="27"/>
      <c r="D910" s="28"/>
      <c r="E910" s="29"/>
      <c r="F910" s="179"/>
    </row>
    <row r="911" spans="1:6" x14ac:dyDescent="0.25">
      <c r="A911" s="26"/>
      <c r="B911" s="30"/>
      <c r="C911" s="27"/>
      <c r="D911" s="28"/>
      <c r="E911" s="29"/>
      <c r="F911" s="179"/>
    </row>
    <row r="912" spans="1:6" x14ac:dyDescent="0.25">
      <c r="A912" s="26"/>
      <c r="B912" s="30"/>
      <c r="C912" s="27"/>
      <c r="D912" s="28"/>
      <c r="E912" s="29"/>
      <c r="F912" s="179"/>
    </row>
    <row r="913" spans="1:6" x14ac:dyDescent="0.25">
      <c r="A913" s="26"/>
      <c r="B913" s="30"/>
      <c r="C913" s="27"/>
      <c r="D913" s="28"/>
      <c r="E913" s="29"/>
      <c r="F913" s="179"/>
    </row>
    <row r="914" spans="1:6" x14ac:dyDescent="0.25">
      <c r="A914" s="26"/>
      <c r="B914" s="30"/>
      <c r="C914" s="27"/>
      <c r="D914" s="28"/>
      <c r="E914" s="29"/>
      <c r="F914" s="179"/>
    </row>
    <row r="915" spans="1:6" x14ac:dyDescent="0.25">
      <c r="A915" s="26"/>
      <c r="B915" s="30"/>
      <c r="C915" s="27"/>
      <c r="D915" s="28"/>
      <c r="E915" s="29"/>
      <c r="F915" s="179"/>
    </row>
    <row r="916" spans="1:6" x14ac:dyDescent="0.25">
      <c r="A916" s="26"/>
      <c r="B916" s="30"/>
      <c r="C916" s="27"/>
      <c r="D916" s="28"/>
      <c r="E916" s="29"/>
      <c r="F916" s="179"/>
    </row>
    <row r="917" spans="1:6" x14ac:dyDescent="0.25">
      <c r="A917" s="26"/>
      <c r="B917" s="30"/>
      <c r="C917" s="27"/>
      <c r="D917" s="28"/>
      <c r="E917" s="29"/>
      <c r="F917" s="179"/>
    </row>
    <row r="918" spans="1:6" x14ac:dyDescent="0.25">
      <c r="A918" s="26"/>
      <c r="B918" s="30"/>
      <c r="C918" s="27"/>
      <c r="D918" s="28"/>
      <c r="E918" s="29"/>
      <c r="F918" s="179"/>
    </row>
    <row r="919" spans="1:6" x14ac:dyDescent="0.25">
      <c r="A919" s="26"/>
      <c r="B919" s="30"/>
      <c r="C919" s="27"/>
      <c r="D919" s="28"/>
      <c r="E919" s="29"/>
      <c r="F919" s="179"/>
    </row>
    <row r="920" spans="1:6" x14ac:dyDescent="0.25">
      <c r="A920" s="26"/>
      <c r="B920" s="30"/>
      <c r="C920" s="27"/>
      <c r="D920" s="28"/>
      <c r="E920" s="29"/>
      <c r="F920" s="179"/>
    </row>
    <row r="921" spans="1:6" x14ac:dyDescent="0.25">
      <c r="A921" s="26"/>
      <c r="B921" s="30"/>
      <c r="C921" s="27"/>
      <c r="D921" s="28"/>
      <c r="E921" s="29"/>
      <c r="F921" s="179"/>
    </row>
    <row r="922" spans="1:6" x14ac:dyDescent="0.25">
      <c r="A922" s="26"/>
      <c r="B922" s="30"/>
      <c r="C922" s="27"/>
      <c r="D922" s="28"/>
      <c r="E922" s="29"/>
      <c r="F922" s="179"/>
    </row>
    <row r="923" spans="1:6" x14ac:dyDescent="0.25">
      <c r="A923" s="26"/>
      <c r="B923" s="30"/>
      <c r="C923" s="27"/>
      <c r="D923" s="28"/>
      <c r="E923" s="29"/>
      <c r="F923" s="179"/>
    </row>
    <row r="924" spans="1:6" x14ac:dyDescent="0.25">
      <c r="A924" s="26"/>
      <c r="B924" s="30"/>
      <c r="C924" s="27"/>
      <c r="D924" s="28"/>
      <c r="E924" s="29"/>
      <c r="F924" s="179"/>
    </row>
    <row r="925" spans="1:6" x14ac:dyDescent="0.25">
      <c r="A925" s="26"/>
      <c r="B925" s="30"/>
      <c r="C925" s="27"/>
      <c r="D925" s="28"/>
      <c r="E925" s="29"/>
      <c r="F925" s="179"/>
    </row>
    <row r="926" spans="1:6" x14ac:dyDescent="0.25">
      <c r="A926" s="26"/>
      <c r="B926" s="30"/>
      <c r="C926" s="27"/>
      <c r="D926" s="28"/>
      <c r="E926" s="29"/>
      <c r="F926" s="179"/>
    </row>
    <row r="927" spans="1:6" x14ac:dyDescent="0.25">
      <c r="A927" s="26"/>
      <c r="B927" s="30"/>
      <c r="C927" s="27"/>
      <c r="D927" s="28"/>
      <c r="E927" s="29"/>
      <c r="F927" s="179"/>
    </row>
    <row r="928" spans="1:6" x14ac:dyDescent="0.25">
      <c r="A928" s="26"/>
      <c r="B928" s="30"/>
      <c r="C928" s="27"/>
      <c r="D928" s="28"/>
      <c r="E928" s="29"/>
      <c r="F928" s="179"/>
    </row>
    <row r="929" spans="1:6" x14ac:dyDescent="0.25">
      <c r="A929" s="26"/>
      <c r="B929" s="30"/>
      <c r="C929" s="27"/>
      <c r="D929" s="28"/>
      <c r="E929" s="29"/>
      <c r="F929" s="179"/>
    </row>
    <row r="930" spans="1:6" x14ac:dyDescent="0.25">
      <c r="A930" s="26"/>
      <c r="B930" s="30"/>
      <c r="C930" s="27"/>
      <c r="D930" s="28"/>
      <c r="E930" s="29"/>
      <c r="F930" s="179"/>
    </row>
    <row r="931" spans="1:6" x14ac:dyDescent="0.25">
      <c r="A931" s="26"/>
      <c r="B931" s="30"/>
      <c r="C931" s="27"/>
      <c r="D931" s="28"/>
      <c r="E931" s="29"/>
      <c r="F931" s="179"/>
    </row>
    <row r="932" spans="1:6" x14ac:dyDescent="0.25">
      <c r="A932" s="26"/>
      <c r="B932" s="30"/>
      <c r="C932" s="27"/>
      <c r="D932" s="28"/>
      <c r="E932" s="29"/>
      <c r="F932" s="179"/>
    </row>
    <row r="933" spans="1:6" x14ac:dyDescent="0.25">
      <c r="A933" s="26"/>
      <c r="B933" s="30"/>
      <c r="C933" s="27"/>
      <c r="D933" s="28"/>
      <c r="E933" s="29"/>
      <c r="F933" s="179"/>
    </row>
    <row r="934" spans="1:6" x14ac:dyDescent="0.25">
      <c r="A934" s="26"/>
      <c r="B934" s="30"/>
      <c r="C934" s="27"/>
      <c r="D934" s="28"/>
      <c r="E934" s="29"/>
      <c r="F934" s="179"/>
    </row>
    <row r="935" spans="1:6" x14ac:dyDescent="0.25">
      <c r="A935" s="26"/>
      <c r="B935" s="30"/>
      <c r="C935" s="27"/>
      <c r="D935" s="28"/>
      <c r="E935" s="29"/>
      <c r="F935" s="179"/>
    </row>
    <row r="936" spans="1:6" x14ac:dyDescent="0.25">
      <c r="A936" s="26"/>
      <c r="B936" s="30"/>
      <c r="C936" s="27"/>
      <c r="D936" s="28"/>
      <c r="E936" s="29"/>
      <c r="F936" s="179"/>
    </row>
    <row r="937" spans="1:6" x14ac:dyDescent="0.25">
      <c r="A937" s="26"/>
      <c r="B937" s="30"/>
      <c r="C937" s="27"/>
      <c r="D937" s="28"/>
      <c r="E937" s="29"/>
      <c r="F937" s="179"/>
    </row>
    <row r="938" spans="1:6" x14ac:dyDescent="0.25">
      <c r="A938" s="26"/>
      <c r="B938" s="30"/>
      <c r="C938" s="27"/>
      <c r="D938" s="28"/>
      <c r="E938" s="29"/>
      <c r="F938" s="179"/>
    </row>
    <row r="939" spans="1:6" x14ac:dyDescent="0.25">
      <c r="A939" s="26"/>
      <c r="B939" s="30"/>
      <c r="C939" s="27"/>
      <c r="D939" s="28"/>
      <c r="E939" s="29"/>
      <c r="F939" s="179"/>
    </row>
    <row r="940" spans="1:6" x14ac:dyDescent="0.25">
      <c r="A940" s="26"/>
      <c r="B940" s="30"/>
      <c r="C940" s="27"/>
      <c r="D940" s="28"/>
      <c r="E940" s="29"/>
      <c r="F940" s="179"/>
    </row>
    <row r="941" spans="1:6" x14ac:dyDescent="0.25">
      <c r="A941" s="26"/>
      <c r="B941" s="30"/>
      <c r="C941" s="27"/>
      <c r="D941" s="28"/>
      <c r="E941" s="29"/>
      <c r="F941" s="179"/>
    </row>
    <row r="942" spans="1:6" x14ac:dyDescent="0.25">
      <c r="A942" s="26"/>
      <c r="B942" s="30"/>
      <c r="C942" s="27"/>
      <c r="D942" s="28"/>
      <c r="E942" s="29"/>
      <c r="F942" s="179"/>
    </row>
    <row r="943" spans="1:6" x14ac:dyDescent="0.25">
      <c r="A943" s="26"/>
      <c r="B943" s="30"/>
      <c r="C943" s="27"/>
      <c r="D943" s="28"/>
      <c r="E943" s="29"/>
      <c r="F943" s="179"/>
    </row>
    <row r="944" spans="1:6" x14ac:dyDescent="0.25">
      <c r="A944" s="26"/>
      <c r="B944" s="30"/>
      <c r="C944" s="27"/>
      <c r="D944" s="28"/>
      <c r="E944" s="29"/>
      <c r="F944" s="179"/>
    </row>
    <row r="945" spans="1:6" x14ac:dyDescent="0.25">
      <c r="A945" s="26"/>
      <c r="B945" s="30"/>
      <c r="C945" s="27"/>
      <c r="D945" s="28"/>
      <c r="E945" s="29"/>
      <c r="F945" s="179"/>
    </row>
    <row r="946" spans="1:6" x14ac:dyDescent="0.25">
      <c r="A946" s="26"/>
      <c r="B946" s="30"/>
      <c r="C946" s="27"/>
      <c r="D946" s="28"/>
      <c r="E946" s="29"/>
      <c r="F946" s="179"/>
    </row>
    <row r="947" spans="1:6" x14ac:dyDescent="0.25">
      <c r="A947" s="26"/>
      <c r="B947" s="30"/>
      <c r="C947" s="27"/>
      <c r="D947" s="28"/>
      <c r="E947" s="29"/>
      <c r="F947" s="179"/>
    </row>
    <row r="948" spans="1:6" x14ac:dyDescent="0.25">
      <c r="A948" s="26"/>
      <c r="B948" s="30"/>
      <c r="C948" s="27"/>
      <c r="D948" s="28"/>
      <c r="E948" s="29"/>
      <c r="F948" s="179"/>
    </row>
    <row r="949" spans="1:6" x14ac:dyDescent="0.25">
      <c r="A949" s="26"/>
      <c r="B949" s="30"/>
      <c r="C949" s="27"/>
      <c r="D949" s="28"/>
      <c r="E949" s="29"/>
      <c r="F949" s="179"/>
    </row>
    <row r="950" spans="1:6" x14ac:dyDescent="0.25">
      <c r="A950" s="26"/>
      <c r="B950" s="30"/>
      <c r="C950" s="27"/>
      <c r="D950" s="28"/>
      <c r="E950" s="29"/>
      <c r="F950" s="179"/>
    </row>
    <row r="951" spans="1:6" x14ac:dyDescent="0.25">
      <c r="A951" s="26"/>
      <c r="B951" s="30"/>
      <c r="C951" s="27"/>
      <c r="D951" s="28"/>
      <c r="E951" s="29"/>
      <c r="F951" s="179"/>
    </row>
    <row r="952" spans="1:6" x14ac:dyDescent="0.25">
      <c r="A952" s="26"/>
      <c r="B952" s="30"/>
      <c r="C952" s="27"/>
      <c r="D952" s="28"/>
      <c r="E952" s="29"/>
      <c r="F952" s="179"/>
    </row>
    <row r="953" spans="1:6" x14ac:dyDescent="0.25">
      <c r="A953" s="26"/>
      <c r="B953" s="30"/>
      <c r="C953" s="27"/>
      <c r="D953" s="28"/>
      <c r="E953" s="29"/>
      <c r="F953" s="179"/>
    </row>
    <row r="954" spans="1:6" x14ac:dyDescent="0.25">
      <c r="A954" s="26"/>
      <c r="B954" s="30"/>
      <c r="C954" s="27"/>
      <c r="D954" s="28"/>
      <c r="E954" s="29"/>
      <c r="F954" s="179"/>
    </row>
    <row r="955" spans="1:6" x14ac:dyDescent="0.25">
      <c r="A955" s="26"/>
      <c r="B955" s="30"/>
      <c r="C955" s="27"/>
      <c r="D955" s="28"/>
      <c r="E955" s="29"/>
      <c r="F955" s="179"/>
    </row>
    <row r="956" spans="1:6" x14ac:dyDescent="0.25">
      <c r="A956" s="26"/>
      <c r="B956" s="30"/>
      <c r="C956" s="27"/>
      <c r="D956" s="28"/>
      <c r="E956" s="29"/>
      <c r="F956" s="179"/>
    </row>
    <row r="957" spans="1:6" x14ac:dyDescent="0.25">
      <c r="A957" s="26"/>
      <c r="B957" s="30"/>
      <c r="C957" s="27"/>
      <c r="D957" s="28"/>
      <c r="E957" s="29"/>
      <c r="F957" s="179"/>
    </row>
    <row r="958" spans="1:6" x14ac:dyDescent="0.25">
      <c r="A958" s="26"/>
      <c r="B958" s="30"/>
      <c r="C958" s="27"/>
      <c r="D958" s="28"/>
      <c r="E958" s="29"/>
      <c r="F958" s="179"/>
    </row>
    <row r="959" spans="1:6" x14ac:dyDescent="0.25">
      <c r="A959" s="26"/>
      <c r="B959" s="30"/>
      <c r="C959" s="27"/>
      <c r="D959" s="28"/>
      <c r="E959" s="29"/>
      <c r="F959" s="179"/>
    </row>
    <row r="960" spans="1:6" x14ac:dyDescent="0.25">
      <c r="A960" s="26"/>
      <c r="B960" s="30"/>
      <c r="C960" s="27"/>
      <c r="D960" s="28"/>
      <c r="E960" s="29"/>
      <c r="F960" s="179"/>
    </row>
    <row r="961" spans="1:6" x14ac:dyDescent="0.25">
      <c r="A961" s="26"/>
      <c r="B961" s="30"/>
      <c r="C961" s="27"/>
      <c r="D961" s="28"/>
      <c r="E961" s="29"/>
      <c r="F961" s="179"/>
    </row>
    <row r="962" spans="1:6" x14ac:dyDescent="0.25">
      <c r="A962" s="26"/>
      <c r="B962" s="30"/>
      <c r="C962" s="27"/>
      <c r="D962" s="28"/>
      <c r="E962" s="29"/>
      <c r="F962" s="179"/>
    </row>
    <row r="963" spans="1:6" x14ac:dyDescent="0.25">
      <c r="A963" s="26"/>
      <c r="B963" s="30"/>
      <c r="C963" s="27"/>
      <c r="D963" s="28"/>
      <c r="E963" s="29"/>
      <c r="F963" s="179"/>
    </row>
    <row r="964" spans="1:6" x14ac:dyDescent="0.25">
      <c r="A964" s="26"/>
      <c r="B964" s="30"/>
      <c r="C964" s="27"/>
      <c r="D964" s="28"/>
      <c r="E964" s="29"/>
      <c r="F964" s="179"/>
    </row>
    <row r="965" spans="1:6" x14ac:dyDescent="0.25">
      <c r="A965" s="26"/>
      <c r="B965" s="30"/>
      <c r="C965" s="27"/>
      <c r="D965" s="28"/>
      <c r="E965" s="29"/>
      <c r="F965" s="179"/>
    </row>
    <row r="966" spans="1:6" x14ac:dyDescent="0.25">
      <c r="A966" s="26"/>
      <c r="B966" s="30"/>
      <c r="C966" s="27"/>
      <c r="D966" s="28"/>
      <c r="E966" s="29"/>
      <c r="F966" s="179"/>
    </row>
    <row r="967" spans="1:6" x14ac:dyDescent="0.25">
      <c r="A967" s="26"/>
      <c r="B967" s="30"/>
      <c r="C967" s="27"/>
      <c r="D967" s="28"/>
      <c r="E967" s="29"/>
      <c r="F967" s="179"/>
    </row>
    <row r="968" spans="1:6" x14ac:dyDescent="0.25">
      <c r="A968" s="26"/>
      <c r="B968" s="30"/>
      <c r="C968" s="27"/>
      <c r="D968" s="28"/>
      <c r="E968" s="29"/>
      <c r="F968" s="179"/>
    </row>
    <row r="969" spans="1:6" x14ac:dyDescent="0.25">
      <c r="A969" s="26"/>
      <c r="B969" s="30"/>
      <c r="C969" s="27"/>
      <c r="D969" s="28"/>
      <c r="E969" s="29"/>
      <c r="F969" s="179"/>
    </row>
    <row r="970" spans="1:6" x14ac:dyDescent="0.25">
      <c r="A970" s="26"/>
      <c r="B970" s="30"/>
      <c r="C970" s="27"/>
      <c r="D970" s="28"/>
      <c r="E970" s="29"/>
      <c r="F970" s="179"/>
    </row>
    <row r="971" spans="1:6" x14ac:dyDescent="0.25">
      <c r="A971" s="26"/>
      <c r="B971" s="30"/>
      <c r="C971" s="27"/>
      <c r="D971" s="28"/>
      <c r="E971" s="29"/>
      <c r="F971" s="179"/>
    </row>
    <row r="972" spans="1:6" x14ac:dyDescent="0.25">
      <c r="A972" s="26"/>
      <c r="B972" s="30"/>
      <c r="C972" s="27"/>
      <c r="D972" s="28"/>
      <c r="E972" s="29"/>
      <c r="F972" s="179"/>
    </row>
    <row r="973" spans="1:6" x14ac:dyDescent="0.25">
      <c r="A973" s="26"/>
      <c r="B973" s="30"/>
      <c r="C973" s="27"/>
      <c r="D973" s="28"/>
      <c r="E973" s="29"/>
      <c r="F973" s="179"/>
    </row>
    <row r="974" spans="1:6" x14ac:dyDescent="0.25">
      <c r="A974" s="26"/>
      <c r="B974" s="30"/>
      <c r="C974" s="27"/>
      <c r="D974" s="28"/>
      <c r="E974" s="29"/>
      <c r="F974" s="179"/>
    </row>
    <row r="975" spans="1:6" x14ac:dyDescent="0.25">
      <c r="A975" s="26"/>
      <c r="B975" s="30"/>
      <c r="C975" s="27"/>
      <c r="D975" s="28"/>
      <c r="E975" s="29"/>
      <c r="F975" s="179"/>
    </row>
    <row r="976" spans="1:6" x14ac:dyDescent="0.25">
      <c r="A976" s="26"/>
      <c r="B976" s="30"/>
      <c r="C976" s="27"/>
      <c r="D976" s="28"/>
      <c r="E976" s="29"/>
      <c r="F976" s="179"/>
    </row>
    <row r="977" spans="1:6" x14ac:dyDescent="0.25">
      <c r="A977" s="26"/>
      <c r="B977" s="30"/>
      <c r="C977" s="27"/>
      <c r="D977" s="28"/>
      <c r="E977" s="29"/>
      <c r="F977" s="179"/>
    </row>
    <row r="978" spans="1:6" x14ac:dyDescent="0.25">
      <c r="A978" s="26"/>
      <c r="B978" s="30"/>
      <c r="C978" s="27"/>
      <c r="D978" s="28"/>
      <c r="E978" s="29"/>
      <c r="F978" s="179"/>
    </row>
    <row r="979" spans="1:6" x14ac:dyDescent="0.25">
      <c r="A979" s="26"/>
      <c r="B979" s="30"/>
      <c r="C979" s="27"/>
      <c r="D979" s="28"/>
      <c r="E979" s="29"/>
      <c r="F979" s="179"/>
    </row>
    <row r="980" spans="1:6" x14ac:dyDescent="0.25">
      <c r="A980" s="26"/>
      <c r="B980" s="30"/>
      <c r="C980" s="27"/>
      <c r="D980" s="28"/>
      <c r="E980" s="29"/>
      <c r="F980" s="179"/>
    </row>
    <row r="981" spans="1:6" x14ac:dyDescent="0.25">
      <c r="A981" s="26"/>
      <c r="B981" s="30"/>
      <c r="C981" s="27"/>
      <c r="D981" s="28"/>
      <c r="E981" s="29"/>
      <c r="F981" s="179"/>
    </row>
    <row r="982" spans="1:6" x14ac:dyDescent="0.25">
      <c r="A982" s="26"/>
      <c r="B982" s="30"/>
      <c r="C982" s="27"/>
      <c r="D982" s="28"/>
      <c r="E982" s="29"/>
      <c r="F982" s="179"/>
    </row>
    <row r="983" spans="1:6" x14ac:dyDescent="0.25">
      <c r="A983" s="26"/>
      <c r="B983" s="30"/>
      <c r="C983" s="27"/>
      <c r="D983" s="28"/>
      <c r="E983" s="29"/>
      <c r="F983" s="179"/>
    </row>
    <row r="984" spans="1:6" x14ac:dyDescent="0.25">
      <c r="A984" s="26"/>
      <c r="B984" s="30"/>
      <c r="C984" s="27"/>
      <c r="D984" s="28"/>
      <c r="E984" s="29"/>
      <c r="F984" s="179"/>
    </row>
    <row r="985" spans="1:6" x14ac:dyDescent="0.25">
      <c r="A985" s="26"/>
      <c r="B985" s="30"/>
      <c r="C985" s="27"/>
      <c r="D985" s="28"/>
      <c r="E985" s="29"/>
      <c r="F985" s="179"/>
    </row>
    <row r="986" spans="1:6" x14ac:dyDescent="0.25">
      <c r="A986" s="26"/>
      <c r="B986" s="30"/>
      <c r="C986" s="27"/>
      <c r="D986" s="28"/>
      <c r="E986" s="29"/>
      <c r="F986" s="179"/>
    </row>
    <row r="987" spans="1:6" x14ac:dyDescent="0.25">
      <c r="A987" s="26"/>
      <c r="B987" s="30"/>
      <c r="C987" s="27"/>
      <c r="D987" s="28"/>
      <c r="E987" s="29"/>
      <c r="F987" s="179"/>
    </row>
    <row r="988" spans="1:6" x14ac:dyDescent="0.25">
      <c r="A988" s="26"/>
      <c r="B988" s="30"/>
      <c r="C988" s="27"/>
      <c r="D988" s="28"/>
      <c r="E988" s="29"/>
      <c r="F988" s="179"/>
    </row>
    <row r="989" spans="1:6" x14ac:dyDescent="0.25">
      <c r="A989" s="26"/>
      <c r="B989" s="30"/>
      <c r="C989" s="27"/>
      <c r="D989" s="28"/>
      <c r="E989" s="29"/>
      <c r="F989" s="179"/>
    </row>
    <row r="990" spans="1:6" x14ac:dyDescent="0.25">
      <c r="A990" s="26"/>
      <c r="B990" s="30"/>
      <c r="C990" s="27"/>
      <c r="D990" s="28"/>
      <c r="E990" s="29"/>
      <c r="F990" s="179"/>
    </row>
    <row r="991" spans="1:6" x14ac:dyDescent="0.25">
      <c r="A991" s="26"/>
      <c r="B991" s="30"/>
      <c r="C991" s="27"/>
      <c r="D991" s="28"/>
      <c r="E991" s="29"/>
      <c r="F991" s="179"/>
    </row>
    <row r="992" spans="1:6" x14ac:dyDescent="0.25">
      <c r="A992" s="26"/>
      <c r="B992" s="30"/>
      <c r="C992" s="27"/>
      <c r="D992" s="28"/>
      <c r="E992" s="29"/>
      <c r="F992" s="179"/>
    </row>
    <row r="993" spans="1:6" x14ac:dyDescent="0.25">
      <c r="A993" s="26"/>
      <c r="B993" s="30"/>
      <c r="C993" s="27"/>
      <c r="D993" s="28"/>
      <c r="E993" s="29"/>
      <c r="F993" s="179"/>
    </row>
    <row r="994" spans="1:6" x14ac:dyDescent="0.25">
      <c r="A994" s="26"/>
      <c r="B994" s="30"/>
      <c r="C994" s="27"/>
      <c r="D994" s="28"/>
      <c r="E994" s="29"/>
      <c r="F994" s="179"/>
    </row>
    <row r="995" spans="1:6" x14ac:dyDescent="0.25">
      <c r="A995" s="26"/>
      <c r="B995" s="30"/>
      <c r="C995" s="27"/>
      <c r="D995" s="28"/>
      <c r="E995" s="29"/>
      <c r="F995" s="179"/>
    </row>
    <row r="996" spans="1:6" x14ac:dyDescent="0.25">
      <c r="A996" s="26"/>
      <c r="B996" s="30"/>
      <c r="C996" s="27"/>
      <c r="D996" s="28"/>
      <c r="E996" s="29"/>
      <c r="F996" s="179"/>
    </row>
    <row r="997" spans="1:6" x14ac:dyDescent="0.25">
      <c r="A997" s="26"/>
      <c r="B997" s="30"/>
      <c r="C997" s="27"/>
      <c r="D997" s="28"/>
      <c r="E997" s="29"/>
      <c r="F997" s="179"/>
    </row>
    <row r="998" spans="1:6" x14ac:dyDescent="0.25">
      <c r="A998" s="26"/>
      <c r="B998" s="30"/>
      <c r="C998" s="27"/>
      <c r="D998" s="28"/>
      <c r="E998" s="29"/>
      <c r="F998" s="179"/>
    </row>
    <row r="999" spans="1:6" x14ac:dyDescent="0.25">
      <c r="A999" s="26"/>
      <c r="B999" s="30"/>
      <c r="C999" s="27"/>
      <c r="D999" s="28"/>
      <c r="E999" s="29"/>
      <c r="F999" s="179"/>
    </row>
    <row r="1000" spans="1:6" x14ac:dyDescent="0.25">
      <c r="A1000" s="26"/>
      <c r="B1000" s="30"/>
      <c r="C1000" s="27"/>
      <c r="D1000" s="28"/>
      <c r="E1000" s="29"/>
      <c r="F1000" s="179"/>
    </row>
    <row r="1001" spans="1:6" x14ac:dyDescent="0.25">
      <c r="A1001" s="26"/>
      <c r="B1001" s="30"/>
      <c r="C1001" s="27"/>
      <c r="D1001" s="28"/>
      <c r="E1001" s="29"/>
      <c r="F1001" s="179"/>
    </row>
    <row r="1002" spans="1:6" x14ac:dyDescent="0.25">
      <c r="A1002" s="26"/>
      <c r="B1002" s="30"/>
      <c r="C1002" s="27"/>
      <c r="D1002" s="28"/>
      <c r="E1002" s="29"/>
      <c r="F1002" s="179"/>
    </row>
    <row r="1003" spans="1:6" x14ac:dyDescent="0.25">
      <c r="A1003" s="26"/>
      <c r="B1003" s="30"/>
      <c r="C1003" s="27"/>
      <c r="D1003" s="28"/>
      <c r="E1003" s="29"/>
      <c r="F1003" s="179"/>
    </row>
    <row r="1004" spans="1:6" x14ac:dyDescent="0.25">
      <c r="A1004" s="26"/>
      <c r="B1004" s="30"/>
      <c r="C1004" s="27"/>
      <c r="D1004" s="28"/>
      <c r="E1004" s="29"/>
      <c r="F1004" s="179"/>
    </row>
    <row r="1005" spans="1:6" x14ac:dyDescent="0.25">
      <c r="A1005" s="26"/>
      <c r="B1005" s="30"/>
      <c r="C1005" s="27"/>
      <c r="D1005" s="28"/>
      <c r="E1005" s="29"/>
      <c r="F1005" s="179"/>
    </row>
    <row r="1006" spans="1:6" x14ac:dyDescent="0.25">
      <c r="A1006" s="26"/>
      <c r="B1006" s="30"/>
      <c r="C1006" s="27"/>
      <c r="D1006" s="28"/>
      <c r="E1006" s="29"/>
      <c r="F1006" s="179"/>
    </row>
    <row r="1007" spans="1:6" x14ac:dyDescent="0.25">
      <c r="A1007" s="26"/>
      <c r="B1007" s="30"/>
      <c r="C1007" s="27"/>
      <c r="D1007" s="28"/>
      <c r="E1007" s="29"/>
      <c r="F1007" s="179"/>
    </row>
    <row r="1008" spans="1:6" x14ac:dyDescent="0.25">
      <c r="A1008" s="26"/>
      <c r="B1008" s="30"/>
      <c r="C1008" s="27"/>
      <c r="D1008" s="28"/>
      <c r="E1008" s="29"/>
      <c r="F1008" s="179"/>
    </row>
    <row r="1009" spans="1:6" x14ac:dyDescent="0.25">
      <c r="A1009" s="26"/>
      <c r="B1009" s="30"/>
      <c r="C1009" s="27"/>
      <c r="D1009" s="28"/>
      <c r="E1009" s="29"/>
      <c r="F1009" s="179"/>
    </row>
    <row r="1010" spans="1:6" x14ac:dyDescent="0.25">
      <c r="A1010" s="26"/>
      <c r="B1010" s="30"/>
      <c r="C1010" s="27"/>
      <c r="D1010" s="28"/>
      <c r="E1010" s="29"/>
      <c r="F1010" s="179"/>
    </row>
    <row r="1011" spans="1:6" x14ac:dyDescent="0.25">
      <c r="A1011" s="26"/>
      <c r="B1011" s="30"/>
      <c r="C1011" s="27"/>
      <c r="D1011" s="28"/>
      <c r="E1011" s="29"/>
      <c r="F1011" s="179"/>
    </row>
    <row r="1012" spans="1:6" x14ac:dyDescent="0.25">
      <c r="A1012" s="26"/>
      <c r="B1012" s="30"/>
      <c r="C1012" s="27"/>
      <c r="D1012" s="28"/>
      <c r="E1012" s="29"/>
      <c r="F1012" s="179"/>
    </row>
    <row r="1013" spans="1:6" x14ac:dyDescent="0.25">
      <c r="A1013" s="26"/>
      <c r="B1013" s="30"/>
      <c r="C1013" s="27"/>
      <c r="D1013" s="28"/>
      <c r="E1013" s="29"/>
      <c r="F1013" s="179"/>
    </row>
    <row r="1014" spans="1:6" x14ac:dyDescent="0.25">
      <c r="A1014" s="26"/>
      <c r="B1014" s="30"/>
      <c r="C1014" s="27"/>
      <c r="D1014" s="28"/>
      <c r="E1014" s="29"/>
      <c r="F1014" s="179"/>
    </row>
    <row r="1015" spans="1:6" x14ac:dyDescent="0.25">
      <c r="A1015" s="26"/>
      <c r="B1015" s="30"/>
      <c r="C1015" s="27"/>
      <c r="D1015" s="28"/>
      <c r="E1015" s="29"/>
      <c r="F1015" s="179"/>
    </row>
    <row r="1016" spans="1:6" x14ac:dyDescent="0.25">
      <c r="A1016" s="26"/>
      <c r="B1016" s="30"/>
      <c r="C1016" s="27"/>
      <c r="D1016" s="28"/>
      <c r="E1016" s="29"/>
      <c r="F1016" s="179"/>
    </row>
    <row r="1017" spans="1:6" x14ac:dyDescent="0.25">
      <c r="A1017" s="26"/>
      <c r="B1017" s="30"/>
      <c r="C1017" s="27"/>
      <c r="D1017" s="28"/>
      <c r="E1017" s="29"/>
      <c r="F1017" s="179"/>
    </row>
    <row r="1018" spans="1:6" x14ac:dyDescent="0.25">
      <c r="A1018" s="26"/>
      <c r="B1018" s="30"/>
      <c r="C1018" s="27"/>
      <c r="D1018" s="28"/>
      <c r="E1018" s="29"/>
      <c r="F1018" s="179"/>
    </row>
    <row r="1019" spans="1:6" x14ac:dyDescent="0.25">
      <c r="A1019" s="26"/>
      <c r="B1019" s="30"/>
      <c r="C1019" s="27"/>
      <c r="D1019" s="28"/>
      <c r="E1019" s="29"/>
      <c r="F1019" s="179"/>
    </row>
    <row r="1020" spans="1:6" x14ac:dyDescent="0.25">
      <c r="A1020" s="26"/>
      <c r="B1020" s="30"/>
      <c r="C1020" s="27"/>
      <c r="D1020" s="28"/>
      <c r="E1020" s="29"/>
      <c r="F1020" s="179"/>
    </row>
    <row r="1021" spans="1:6" x14ac:dyDescent="0.25">
      <c r="A1021" s="26"/>
      <c r="B1021" s="30"/>
      <c r="C1021" s="27"/>
      <c r="D1021" s="28"/>
      <c r="E1021" s="29"/>
      <c r="F1021" s="179"/>
    </row>
    <row r="1022" spans="1:6" x14ac:dyDescent="0.25">
      <c r="A1022" s="26"/>
      <c r="B1022" s="30"/>
      <c r="C1022" s="27"/>
      <c r="D1022" s="28"/>
      <c r="E1022" s="29"/>
      <c r="F1022" s="179"/>
    </row>
    <row r="1023" spans="1:6" x14ac:dyDescent="0.25">
      <c r="A1023" s="26"/>
      <c r="B1023" s="30"/>
      <c r="C1023" s="27"/>
      <c r="D1023" s="28"/>
      <c r="E1023" s="29"/>
      <c r="F1023" s="179"/>
    </row>
    <row r="1024" spans="1:6" x14ac:dyDescent="0.25">
      <c r="A1024" s="26"/>
      <c r="B1024" s="30"/>
      <c r="C1024" s="27"/>
      <c r="D1024" s="28"/>
      <c r="E1024" s="29"/>
      <c r="F1024" s="179"/>
    </row>
    <row r="1025" spans="1:6" x14ac:dyDescent="0.25">
      <c r="A1025" s="26"/>
      <c r="B1025" s="30"/>
      <c r="C1025" s="27"/>
      <c r="D1025" s="28"/>
      <c r="E1025" s="29"/>
      <c r="F1025" s="179"/>
    </row>
    <row r="1026" spans="1:6" x14ac:dyDescent="0.25">
      <c r="A1026" s="26"/>
      <c r="B1026" s="30"/>
      <c r="C1026" s="27"/>
      <c r="D1026" s="28"/>
      <c r="E1026" s="29"/>
      <c r="F1026" s="179"/>
    </row>
    <row r="1027" spans="1:6" x14ac:dyDescent="0.25">
      <c r="A1027" s="26"/>
      <c r="B1027" s="30"/>
      <c r="C1027" s="27"/>
      <c r="D1027" s="28"/>
      <c r="E1027" s="29"/>
      <c r="F1027" s="179"/>
    </row>
    <row r="1028" spans="1:6" x14ac:dyDescent="0.25">
      <c r="A1028" s="26"/>
      <c r="B1028" s="30"/>
      <c r="C1028" s="27"/>
      <c r="D1028" s="28"/>
      <c r="E1028" s="29"/>
      <c r="F1028" s="179"/>
    </row>
    <row r="1029" spans="1:6" x14ac:dyDescent="0.25">
      <c r="A1029" s="26"/>
      <c r="B1029" s="30"/>
      <c r="C1029" s="27"/>
      <c r="D1029" s="28"/>
      <c r="E1029" s="29"/>
      <c r="F1029" s="179"/>
    </row>
    <row r="1030" spans="1:6" x14ac:dyDescent="0.25">
      <c r="A1030" s="26"/>
      <c r="B1030" s="30"/>
      <c r="C1030" s="27"/>
      <c r="D1030" s="28"/>
      <c r="E1030" s="29"/>
      <c r="F1030" s="179"/>
    </row>
    <row r="1031" spans="1:6" x14ac:dyDescent="0.25">
      <c r="A1031" s="26"/>
      <c r="B1031" s="30"/>
      <c r="C1031" s="27"/>
      <c r="D1031" s="28"/>
      <c r="E1031" s="29"/>
      <c r="F1031" s="179"/>
    </row>
    <row r="1032" spans="1:6" x14ac:dyDescent="0.25">
      <c r="A1032" s="26"/>
      <c r="B1032" s="30"/>
      <c r="C1032" s="27"/>
      <c r="D1032" s="28"/>
      <c r="E1032" s="29"/>
      <c r="F1032" s="179"/>
    </row>
    <row r="1033" spans="1:6" x14ac:dyDescent="0.25">
      <c r="A1033" s="26"/>
      <c r="B1033" s="30"/>
      <c r="C1033" s="27"/>
      <c r="D1033" s="28"/>
      <c r="E1033" s="29"/>
      <c r="F1033" s="179"/>
    </row>
    <row r="1034" spans="1:6" x14ac:dyDescent="0.25">
      <c r="A1034" s="26"/>
      <c r="B1034" s="30"/>
      <c r="C1034" s="27"/>
      <c r="D1034" s="28"/>
      <c r="E1034" s="29"/>
      <c r="F1034" s="179"/>
    </row>
    <row r="1035" spans="1:6" x14ac:dyDescent="0.25">
      <c r="A1035" s="26"/>
      <c r="B1035" s="30"/>
      <c r="C1035" s="27"/>
      <c r="D1035" s="28"/>
      <c r="E1035" s="29"/>
      <c r="F1035" s="179"/>
    </row>
    <row r="1036" spans="1:6" x14ac:dyDescent="0.25">
      <c r="A1036" s="26"/>
      <c r="B1036" s="30"/>
      <c r="C1036" s="27"/>
      <c r="D1036" s="28"/>
      <c r="E1036" s="29"/>
      <c r="F1036" s="179"/>
    </row>
    <row r="1037" spans="1:6" x14ac:dyDescent="0.25">
      <c r="A1037" s="26"/>
      <c r="B1037" s="30"/>
      <c r="C1037" s="27"/>
      <c r="D1037" s="28"/>
      <c r="E1037" s="29"/>
      <c r="F1037" s="179"/>
    </row>
    <row r="1038" spans="1:6" x14ac:dyDescent="0.25">
      <c r="A1038" s="26"/>
      <c r="B1038" s="30"/>
      <c r="C1038" s="27"/>
      <c r="D1038" s="28"/>
      <c r="E1038" s="29"/>
      <c r="F1038" s="179"/>
    </row>
    <row r="1039" spans="1:6" x14ac:dyDescent="0.25">
      <c r="A1039" s="26"/>
      <c r="B1039" s="30"/>
      <c r="C1039" s="27"/>
      <c r="D1039" s="28"/>
      <c r="E1039" s="29"/>
      <c r="F1039" s="179"/>
    </row>
    <row r="1040" spans="1:6" x14ac:dyDescent="0.25">
      <c r="A1040" s="26"/>
      <c r="B1040" s="30"/>
      <c r="C1040" s="27"/>
      <c r="D1040" s="28"/>
      <c r="E1040" s="29"/>
      <c r="F1040" s="179"/>
    </row>
    <row r="1041" spans="1:6" x14ac:dyDescent="0.25">
      <c r="A1041" s="26"/>
      <c r="B1041" s="30"/>
      <c r="C1041" s="27"/>
      <c r="D1041" s="28"/>
      <c r="E1041" s="29"/>
      <c r="F1041" s="179"/>
    </row>
    <row r="1042" spans="1:6" x14ac:dyDescent="0.25">
      <c r="A1042" s="26"/>
      <c r="B1042" s="30"/>
      <c r="C1042" s="27"/>
      <c r="D1042" s="28"/>
      <c r="E1042" s="29"/>
      <c r="F1042" s="179"/>
    </row>
    <row r="1043" spans="1:6" x14ac:dyDescent="0.25">
      <c r="A1043" s="26"/>
      <c r="B1043" s="30"/>
      <c r="C1043" s="27"/>
      <c r="D1043" s="28"/>
      <c r="E1043" s="29"/>
      <c r="F1043" s="179"/>
    </row>
    <row r="1044" spans="1:6" x14ac:dyDescent="0.25">
      <c r="A1044" s="26"/>
      <c r="B1044" s="30"/>
      <c r="C1044" s="27"/>
      <c r="D1044" s="28"/>
      <c r="E1044" s="29"/>
      <c r="F1044" s="179"/>
    </row>
    <row r="1045" spans="1:6" x14ac:dyDescent="0.25">
      <c r="A1045" s="26"/>
      <c r="B1045" s="30"/>
      <c r="C1045" s="27"/>
      <c r="D1045" s="28"/>
      <c r="E1045" s="29"/>
      <c r="F1045" s="179"/>
    </row>
    <row r="1046" spans="1:6" x14ac:dyDescent="0.25">
      <c r="A1046" s="26"/>
      <c r="B1046" s="30"/>
      <c r="C1046" s="27"/>
      <c r="D1046" s="28"/>
      <c r="E1046" s="29"/>
      <c r="F1046" s="179"/>
    </row>
    <row r="1047" spans="1:6" x14ac:dyDescent="0.25">
      <c r="A1047" s="26"/>
      <c r="B1047" s="30"/>
      <c r="C1047" s="27"/>
      <c r="D1047" s="28"/>
      <c r="E1047" s="29"/>
      <c r="F1047" s="179"/>
    </row>
    <row r="1048" spans="1:6" x14ac:dyDescent="0.25">
      <c r="A1048" s="26"/>
      <c r="B1048" s="30"/>
      <c r="C1048" s="27"/>
      <c r="D1048" s="28"/>
      <c r="E1048" s="29"/>
      <c r="F1048" s="179"/>
    </row>
    <row r="1049" spans="1:6" x14ac:dyDescent="0.25">
      <c r="A1049" s="26"/>
      <c r="B1049" s="30"/>
      <c r="C1049" s="27"/>
      <c r="D1049" s="28"/>
      <c r="E1049" s="29"/>
      <c r="F1049" s="179"/>
    </row>
    <row r="1050" spans="1:6" x14ac:dyDescent="0.25">
      <c r="A1050" s="26"/>
      <c r="B1050" s="30"/>
      <c r="C1050" s="27"/>
      <c r="D1050" s="28"/>
      <c r="E1050" s="29"/>
      <c r="F1050" s="179"/>
    </row>
    <row r="1051" spans="1:6" x14ac:dyDescent="0.25">
      <c r="A1051" s="26"/>
      <c r="B1051" s="30"/>
      <c r="C1051" s="27"/>
      <c r="D1051" s="28"/>
      <c r="E1051" s="29"/>
      <c r="F1051" s="179"/>
    </row>
    <row r="1052" spans="1:6" x14ac:dyDescent="0.25">
      <c r="A1052" s="26"/>
      <c r="B1052" s="30"/>
      <c r="C1052" s="27"/>
      <c r="D1052" s="28"/>
      <c r="E1052" s="29"/>
      <c r="F1052" s="179"/>
    </row>
    <row r="1053" spans="1:6" x14ac:dyDescent="0.25">
      <c r="A1053" s="26"/>
      <c r="B1053" s="30"/>
      <c r="C1053" s="27"/>
      <c r="D1053" s="28"/>
      <c r="E1053" s="29"/>
      <c r="F1053" s="179"/>
    </row>
    <row r="1054" spans="1:6" x14ac:dyDescent="0.25">
      <c r="A1054" s="26"/>
      <c r="B1054" s="30"/>
      <c r="C1054" s="27"/>
      <c r="D1054" s="28"/>
      <c r="E1054" s="29"/>
      <c r="F1054" s="179"/>
    </row>
    <row r="1055" spans="1:6" x14ac:dyDescent="0.25">
      <c r="A1055" s="26"/>
      <c r="B1055" s="30"/>
      <c r="C1055" s="27"/>
      <c r="D1055" s="28"/>
      <c r="E1055" s="29"/>
      <c r="F1055" s="179"/>
    </row>
    <row r="1056" spans="1:6" x14ac:dyDescent="0.25">
      <c r="A1056" s="26"/>
      <c r="B1056" s="30"/>
      <c r="C1056" s="27"/>
      <c r="D1056" s="28"/>
      <c r="E1056" s="29"/>
      <c r="F1056" s="179"/>
    </row>
    <row r="1057" spans="1:6" x14ac:dyDescent="0.25">
      <c r="A1057" s="26"/>
      <c r="B1057" s="30"/>
      <c r="C1057" s="27"/>
      <c r="D1057" s="28"/>
      <c r="E1057" s="29"/>
      <c r="F1057" s="179"/>
    </row>
    <row r="1058" spans="1:6" x14ac:dyDescent="0.25">
      <c r="A1058" s="26"/>
      <c r="B1058" s="30"/>
      <c r="C1058" s="27"/>
      <c r="D1058" s="28"/>
      <c r="E1058" s="29"/>
      <c r="F1058" s="179"/>
    </row>
    <row r="1059" spans="1:6" x14ac:dyDescent="0.25">
      <c r="A1059" s="26"/>
      <c r="B1059" s="30"/>
      <c r="C1059" s="27"/>
      <c r="D1059" s="28"/>
      <c r="E1059" s="29"/>
      <c r="F1059" s="179"/>
    </row>
    <row r="1060" spans="1:6" x14ac:dyDescent="0.25">
      <c r="A1060" s="26"/>
      <c r="B1060" s="30"/>
      <c r="C1060" s="27"/>
      <c r="D1060" s="28"/>
      <c r="E1060" s="29"/>
      <c r="F1060" s="179"/>
    </row>
    <row r="1061" spans="1:6" x14ac:dyDescent="0.25">
      <c r="A1061" s="26"/>
      <c r="B1061" s="30"/>
      <c r="C1061" s="27"/>
      <c r="D1061" s="28"/>
      <c r="E1061" s="29"/>
      <c r="F1061" s="179"/>
    </row>
    <row r="1062" spans="1:6" x14ac:dyDescent="0.25">
      <c r="A1062" s="26"/>
      <c r="B1062" s="30"/>
      <c r="C1062" s="27"/>
      <c r="D1062" s="28"/>
      <c r="E1062" s="29"/>
      <c r="F1062" s="179"/>
    </row>
    <row r="1063" spans="1:6" x14ac:dyDescent="0.25">
      <c r="A1063" s="26"/>
      <c r="B1063" s="30"/>
      <c r="C1063" s="27"/>
      <c r="D1063" s="28"/>
      <c r="E1063" s="29"/>
      <c r="F1063" s="179"/>
    </row>
    <row r="1064" spans="1:6" x14ac:dyDescent="0.25">
      <c r="A1064" s="26"/>
      <c r="B1064" s="30"/>
      <c r="C1064" s="27"/>
      <c r="D1064" s="28"/>
      <c r="E1064" s="29"/>
      <c r="F1064" s="179"/>
    </row>
    <row r="1065" spans="1:6" x14ac:dyDescent="0.25">
      <c r="A1065" s="26"/>
      <c r="B1065" s="30"/>
      <c r="C1065" s="27"/>
      <c r="D1065" s="28"/>
      <c r="E1065" s="29"/>
      <c r="F1065" s="179"/>
    </row>
    <row r="1066" spans="1:6" x14ac:dyDescent="0.25">
      <c r="A1066" s="26"/>
      <c r="B1066" s="30"/>
      <c r="C1066" s="27"/>
      <c r="D1066" s="28"/>
      <c r="E1066" s="29"/>
      <c r="F1066" s="179"/>
    </row>
    <row r="1067" spans="1:6" x14ac:dyDescent="0.25">
      <c r="A1067" s="26"/>
      <c r="B1067" s="30"/>
      <c r="C1067" s="27"/>
      <c r="D1067" s="28"/>
      <c r="E1067" s="29"/>
      <c r="F1067" s="179"/>
    </row>
    <row r="1068" spans="1:6" x14ac:dyDescent="0.25">
      <c r="A1068" s="26"/>
      <c r="B1068" s="30"/>
      <c r="C1068" s="27"/>
      <c r="D1068" s="28"/>
      <c r="E1068" s="29"/>
      <c r="F1068" s="179"/>
    </row>
    <row r="1069" spans="1:6" x14ac:dyDescent="0.25">
      <c r="A1069" s="26"/>
      <c r="B1069" s="30"/>
      <c r="C1069" s="27"/>
      <c r="D1069" s="28"/>
      <c r="E1069" s="29"/>
      <c r="F1069" s="179"/>
    </row>
    <row r="1070" spans="1:6" x14ac:dyDescent="0.25">
      <c r="A1070" s="26"/>
      <c r="B1070" s="30"/>
      <c r="C1070" s="27"/>
      <c r="D1070" s="28"/>
      <c r="E1070" s="29"/>
      <c r="F1070" s="179"/>
    </row>
    <row r="1071" spans="1:6" x14ac:dyDescent="0.25">
      <c r="A1071" s="26"/>
      <c r="B1071" s="30"/>
      <c r="C1071" s="27"/>
      <c r="D1071" s="28"/>
      <c r="E1071" s="29"/>
      <c r="F1071" s="179"/>
    </row>
    <row r="1072" spans="1:6" x14ac:dyDescent="0.25">
      <c r="A1072" s="26"/>
      <c r="B1072" s="30"/>
      <c r="C1072" s="27"/>
      <c r="D1072" s="28"/>
      <c r="E1072" s="29"/>
      <c r="F1072" s="179"/>
    </row>
    <row r="1073" spans="1:6" x14ac:dyDescent="0.25">
      <c r="A1073" s="26"/>
      <c r="B1073" s="30"/>
      <c r="C1073" s="27"/>
      <c r="D1073" s="28"/>
      <c r="E1073" s="29"/>
      <c r="F1073" s="179"/>
    </row>
    <row r="1074" spans="1:6" x14ac:dyDescent="0.25">
      <c r="A1074" s="26"/>
      <c r="B1074" s="30"/>
      <c r="C1074" s="27"/>
      <c r="D1074" s="28"/>
      <c r="E1074" s="29"/>
      <c r="F1074" s="179"/>
    </row>
    <row r="1075" spans="1:6" x14ac:dyDescent="0.25">
      <c r="A1075" s="26"/>
      <c r="B1075" s="30"/>
      <c r="C1075" s="27"/>
      <c r="D1075" s="28"/>
      <c r="E1075" s="29"/>
      <c r="F1075" s="179"/>
    </row>
    <row r="1076" spans="1:6" x14ac:dyDescent="0.25">
      <c r="A1076" s="26"/>
      <c r="B1076" s="30"/>
      <c r="C1076" s="27"/>
      <c r="D1076" s="28"/>
      <c r="E1076" s="29"/>
      <c r="F1076" s="179"/>
    </row>
    <row r="1077" spans="1:6" x14ac:dyDescent="0.25">
      <c r="A1077" s="26"/>
      <c r="B1077" s="30"/>
      <c r="C1077" s="27"/>
      <c r="D1077" s="28"/>
      <c r="E1077" s="29"/>
      <c r="F1077" s="179"/>
    </row>
    <row r="1078" spans="1:6" x14ac:dyDescent="0.25">
      <c r="A1078" s="26"/>
      <c r="B1078" s="30"/>
      <c r="C1078" s="27"/>
      <c r="D1078" s="28"/>
      <c r="E1078" s="29"/>
      <c r="F1078" s="179"/>
    </row>
    <row r="1079" spans="1:6" x14ac:dyDescent="0.25">
      <c r="A1079" s="26"/>
      <c r="B1079" s="30"/>
      <c r="C1079" s="27"/>
      <c r="D1079" s="28"/>
      <c r="E1079" s="29"/>
      <c r="F1079" s="179"/>
    </row>
    <row r="1080" spans="1:6" x14ac:dyDescent="0.25">
      <c r="A1080" s="26"/>
      <c r="B1080" s="30"/>
      <c r="C1080" s="27"/>
      <c r="D1080" s="28"/>
      <c r="E1080" s="29"/>
      <c r="F1080" s="179"/>
    </row>
    <row r="1081" spans="1:6" x14ac:dyDescent="0.25">
      <c r="A1081" s="26"/>
      <c r="B1081" s="30"/>
      <c r="C1081" s="27"/>
      <c r="D1081" s="28"/>
      <c r="E1081" s="29"/>
      <c r="F1081" s="179"/>
    </row>
    <row r="1082" spans="1:6" x14ac:dyDescent="0.25">
      <c r="A1082" s="26"/>
      <c r="B1082" s="30"/>
      <c r="C1082" s="27"/>
      <c r="D1082" s="28"/>
      <c r="E1082" s="29"/>
      <c r="F1082" s="179"/>
    </row>
    <row r="1083" spans="1:6" x14ac:dyDescent="0.25">
      <c r="A1083" s="26"/>
      <c r="B1083" s="30"/>
      <c r="C1083" s="27"/>
      <c r="D1083" s="28"/>
      <c r="E1083" s="29"/>
      <c r="F1083" s="179"/>
    </row>
    <row r="1084" spans="1:6" x14ac:dyDescent="0.25">
      <c r="A1084" s="26"/>
      <c r="B1084" s="30"/>
      <c r="C1084" s="27"/>
      <c r="D1084" s="28"/>
      <c r="E1084" s="29"/>
      <c r="F1084" s="179"/>
    </row>
    <row r="1085" spans="1:6" x14ac:dyDescent="0.25">
      <c r="A1085" s="26"/>
      <c r="B1085" s="30"/>
      <c r="C1085" s="27"/>
      <c r="D1085" s="28"/>
      <c r="E1085" s="29"/>
      <c r="F1085" s="179"/>
    </row>
    <row r="1086" spans="1:6" x14ac:dyDescent="0.25">
      <c r="A1086" s="26"/>
      <c r="B1086" s="30"/>
      <c r="C1086" s="27"/>
      <c r="D1086" s="28"/>
      <c r="E1086" s="29"/>
      <c r="F1086" s="179"/>
    </row>
    <row r="1087" spans="1:6" x14ac:dyDescent="0.25">
      <c r="A1087" s="26"/>
      <c r="B1087" s="30"/>
      <c r="C1087" s="27"/>
      <c r="D1087" s="28"/>
      <c r="E1087" s="29"/>
      <c r="F1087" s="179"/>
    </row>
    <row r="1088" spans="1:6" x14ac:dyDescent="0.25">
      <c r="A1088" s="26"/>
      <c r="B1088" s="30"/>
      <c r="C1088" s="27"/>
      <c r="D1088" s="28"/>
      <c r="E1088" s="29"/>
      <c r="F1088" s="179"/>
    </row>
    <row r="1089" spans="1:6" x14ac:dyDescent="0.25">
      <c r="A1089" s="26"/>
      <c r="B1089" s="30"/>
      <c r="C1089" s="27"/>
      <c r="D1089" s="28"/>
      <c r="E1089" s="29"/>
      <c r="F1089" s="179"/>
    </row>
    <row r="1090" spans="1:6" x14ac:dyDescent="0.25">
      <c r="A1090" s="26"/>
      <c r="B1090" s="30"/>
      <c r="C1090" s="27"/>
      <c r="D1090" s="28"/>
      <c r="E1090" s="29"/>
      <c r="F1090" s="179"/>
    </row>
    <row r="1091" spans="1:6" x14ac:dyDescent="0.25">
      <c r="A1091" s="26"/>
      <c r="B1091" s="30"/>
      <c r="C1091" s="27"/>
      <c r="D1091" s="28"/>
      <c r="E1091" s="29"/>
      <c r="F1091" s="179"/>
    </row>
    <row r="1092" spans="1:6" x14ac:dyDescent="0.25">
      <c r="A1092" s="26"/>
      <c r="B1092" s="30"/>
      <c r="C1092" s="27"/>
      <c r="D1092" s="28"/>
      <c r="E1092" s="29"/>
      <c r="F1092" s="179"/>
    </row>
    <row r="1093" spans="1:6" x14ac:dyDescent="0.25">
      <c r="A1093" s="26"/>
      <c r="B1093" s="30"/>
      <c r="C1093" s="27"/>
      <c r="D1093" s="28"/>
      <c r="E1093" s="29"/>
      <c r="F1093" s="179"/>
    </row>
    <row r="1094" spans="1:6" x14ac:dyDescent="0.25">
      <c r="A1094" s="26"/>
      <c r="B1094" s="30"/>
      <c r="C1094" s="27"/>
      <c r="D1094" s="28"/>
      <c r="E1094" s="29"/>
      <c r="F1094" s="179"/>
    </row>
    <row r="1095" spans="1:6" x14ac:dyDescent="0.25">
      <c r="A1095" s="26"/>
      <c r="B1095" s="30"/>
      <c r="C1095" s="27"/>
      <c r="D1095" s="28"/>
      <c r="E1095" s="29"/>
      <c r="F1095" s="179"/>
    </row>
    <row r="1096" spans="1:6" x14ac:dyDescent="0.25">
      <c r="A1096" s="26"/>
      <c r="B1096" s="30"/>
      <c r="C1096" s="27"/>
      <c r="D1096" s="28"/>
      <c r="E1096" s="29"/>
      <c r="F1096" s="179"/>
    </row>
    <row r="1097" spans="1:6" x14ac:dyDescent="0.25">
      <c r="A1097" s="26"/>
      <c r="B1097" s="30"/>
      <c r="C1097" s="27"/>
      <c r="D1097" s="28"/>
      <c r="E1097" s="29"/>
      <c r="F1097" s="179"/>
    </row>
    <row r="1098" spans="1:6" x14ac:dyDescent="0.25">
      <c r="A1098" s="26"/>
      <c r="B1098" s="30"/>
      <c r="C1098" s="27"/>
      <c r="D1098" s="28"/>
      <c r="E1098" s="29"/>
      <c r="F1098" s="179"/>
    </row>
    <row r="1099" spans="1:6" x14ac:dyDescent="0.25">
      <c r="A1099" s="26"/>
      <c r="B1099" s="30"/>
      <c r="C1099" s="27"/>
      <c r="D1099" s="28"/>
      <c r="E1099" s="29"/>
      <c r="F1099" s="179"/>
    </row>
    <row r="1100" spans="1:6" x14ac:dyDescent="0.25">
      <c r="A1100" s="26"/>
      <c r="B1100" s="30"/>
      <c r="C1100" s="27"/>
      <c r="D1100" s="28"/>
      <c r="E1100" s="29"/>
      <c r="F1100" s="179"/>
    </row>
    <row r="1101" spans="1:6" x14ac:dyDescent="0.25">
      <c r="A1101" s="26"/>
      <c r="B1101" s="30"/>
      <c r="C1101" s="27"/>
      <c r="D1101" s="28"/>
      <c r="E1101" s="29"/>
      <c r="F1101" s="179"/>
    </row>
    <row r="1102" spans="1:6" x14ac:dyDescent="0.25">
      <c r="A1102" s="26"/>
      <c r="B1102" s="30"/>
      <c r="C1102" s="27"/>
      <c r="D1102" s="28"/>
      <c r="E1102" s="29"/>
      <c r="F1102" s="179"/>
    </row>
    <row r="1103" spans="1:6" x14ac:dyDescent="0.25">
      <c r="A1103" s="26"/>
      <c r="B1103" s="30"/>
      <c r="C1103" s="27"/>
      <c r="D1103" s="28"/>
      <c r="E1103" s="29"/>
      <c r="F1103" s="179"/>
    </row>
    <row r="1104" spans="1:6" x14ac:dyDescent="0.25">
      <c r="A1104" s="26"/>
      <c r="B1104" s="30"/>
      <c r="C1104" s="27"/>
      <c r="D1104" s="28"/>
      <c r="E1104" s="29"/>
      <c r="F1104" s="179"/>
    </row>
    <row r="1105" spans="1:6" x14ac:dyDescent="0.25">
      <c r="A1105" s="26"/>
      <c r="B1105" s="30"/>
      <c r="C1105" s="27"/>
      <c r="D1105" s="28"/>
      <c r="E1105" s="29"/>
      <c r="F1105" s="179"/>
    </row>
    <row r="1106" spans="1:6" x14ac:dyDescent="0.25">
      <c r="A1106" s="26"/>
      <c r="B1106" s="30"/>
      <c r="C1106" s="27"/>
      <c r="D1106" s="28"/>
      <c r="E1106" s="29"/>
      <c r="F1106" s="179"/>
    </row>
    <row r="1107" spans="1:6" x14ac:dyDescent="0.25">
      <c r="A1107" s="26"/>
      <c r="B1107" s="30"/>
      <c r="C1107" s="27"/>
      <c r="D1107" s="28"/>
      <c r="E1107" s="29"/>
      <c r="F1107" s="179"/>
    </row>
    <row r="1108" spans="1:6" x14ac:dyDescent="0.25">
      <c r="A1108" s="26"/>
      <c r="B1108" s="30"/>
      <c r="C1108" s="27"/>
      <c r="D1108" s="28"/>
      <c r="E1108" s="29"/>
      <c r="F1108" s="179"/>
    </row>
    <row r="1109" spans="1:6" x14ac:dyDescent="0.25">
      <c r="A1109" s="26"/>
      <c r="B1109" s="30"/>
      <c r="C1109" s="27"/>
      <c r="D1109" s="28"/>
      <c r="E1109" s="29"/>
      <c r="F1109" s="179"/>
    </row>
    <row r="1110" spans="1:6" x14ac:dyDescent="0.25">
      <c r="A1110" s="26"/>
      <c r="B1110" s="30"/>
      <c r="C1110" s="27"/>
      <c r="D1110" s="28"/>
      <c r="E1110" s="29"/>
      <c r="F1110" s="179"/>
    </row>
    <row r="1111" spans="1:6" x14ac:dyDescent="0.25">
      <c r="A1111" s="26"/>
      <c r="B1111" s="30"/>
      <c r="C1111" s="27"/>
      <c r="D1111" s="28"/>
      <c r="E1111" s="29"/>
      <c r="F1111" s="179"/>
    </row>
    <row r="1112" spans="1:6" x14ac:dyDescent="0.25">
      <c r="A1112" s="26"/>
      <c r="B1112" s="30"/>
      <c r="C1112" s="27"/>
      <c r="D1112" s="28"/>
      <c r="E1112" s="29"/>
      <c r="F1112" s="179"/>
    </row>
    <row r="1113" spans="1:6" x14ac:dyDescent="0.25">
      <c r="A1113" s="26"/>
      <c r="B1113" s="30"/>
      <c r="C1113" s="27"/>
      <c r="D1113" s="28"/>
      <c r="E1113" s="29"/>
      <c r="F1113" s="179"/>
    </row>
    <row r="1114" spans="1:6" x14ac:dyDescent="0.25">
      <c r="A1114" s="26"/>
      <c r="B1114" s="30"/>
      <c r="C1114" s="27"/>
      <c r="D1114" s="28"/>
      <c r="E1114" s="29"/>
      <c r="F1114" s="179"/>
    </row>
    <row r="1115" spans="1:6" x14ac:dyDescent="0.25">
      <c r="A1115" s="26"/>
      <c r="B1115" s="30"/>
      <c r="C1115" s="27"/>
      <c r="D1115" s="28"/>
      <c r="E1115" s="29"/>
      <c r="F1115" s="179"/>
    </row>
    <row r="1116" spans="1:6" x14ac:dyDescent="0.25">
      <c r="A1116" s="26"/>
      <c r="B1116" s="30"/>
      <c r="C1116" s="27"/>
      <c r="D1116" s="28"/>
      <c r="E1116" s="29"/>
      <c r="F1116" s="179"/>
    </row>
    <row r="1117" spans="1:6" x14ac:dyDescent="0.25">
      <c r="A1117" s="26"/>
      <c r="B1117" s="30"/>
      <c r="C1117" s="27"/>
      <c r="D1117" s="28"/>
      <c r="E1117" s="29"/>
      <c r="F1117" s="179"/>
    </row>
    <row r="1118" spans="1:6" x14ac:dyDescent="0.25">
      <c r="A1118" s="26"/>
      <c r="B1118" s="30"/>
      <c r="C1118" s="27"/>
      <c r="D1118" s="28"/>
      <c r="E1118" s="29"/>
      <c r="F1118" s="179"/>
    </row>
    <row r="1119" spans="1:6" x14ac:dyDescent="0.25">
      <c r="A1119" s="26"/>
      <c r="B1119" s="30"/>
      <c r="C1119" s="27"/>
      <c r="D1119" s="28"/>
      <c r="E1119" s="29"/>
      <c r="F1119" s="179"/>
    </row>
    <row r="1120" spans="1:6" x14ac:dyDescent="0.25">
      <c r="A1120" s="26"/>
      <c r="B1120" s="30"/>
      <c r="C1120" s="27"/>
      <c r="D1120" s="28"/>
      <c r="E1120" s="29"/>
      <c r="F1120" s="179"/>
    </row>
    <row r="1121" spans="1:6" x14ac:dyDescent="0.25">
      <c r="A1121" s="26"/>
      <c r="B1121" s="30"/>
      <c r="C1121" s="27"/>
      <c r="D1121" s="28"/>
      <c r="E1121" s="29"/>
      <c r="F1121" s="179"/>
    </row>
    <row r="1122" spans="1:6" x14ac:dyDescent="0.25">
      <c r="A1122" s="26"/>
      <c r="B1122" s="30"/>
      <c r="C1122" s="27"/>
      <c r="D1122" s="28"/>
      <c r="E1122" s="29"/>
      <c r="F1122" s="179"/>
    </row>
    <row r="1123" spans="1:6" x14ac:dyDescent="0.25">
      <c r="A1123" s="26"/>
      <c r="B1123" s="30"/>
      <c r="C1123" s="27"/>
      <c r="D1123" s="28"/>
      <c r="E1123" s="29"/>
      <c r="F1123" s="179"/>
    </row>
    <row r="1124" spans="1:6" x14ac:dyDescent="0.25">
      <c r="A1124" s="26"/>
      <c r="B1124" s="30"/>
      <c r="C1124" s="27"/>
      <c r="D1124" s="28"/>
      <c r="E1124" s="29"/>
      <c r="F1124" s="179"/>
    </row>
    <row r="1125" spans="1:6" x14ac:dyDescent="0.25">
      <c r="A1125" s="26"/>
      <c r="B1125" s="30"/>
      <c r="C1125" s="27"/>
      <c r="D1125" s="28"/>
      <c r="E1125" s="29"/>
      <c r="F1125" s="179"/>
    </row>
    <row r="1126" spans="1:6" x14ac:dyDescent="0.25">
      <c r="A1126" s="26"/>
      <c r="B1126" s="30"/>
      <c r="C1126" s="27"/>
      <c r="D1126" s="28"/>
      <c r="E1126" s="29"/>
      <c r="F1126" s="179"/>
    </row>
    <row r="1127" spans="1:6" x14ac:dyDescent="0.25">
      <c r="A1127" s="26"/>
      <c r="B1127" s="30"/>
      <c r="C1127" s="27"/>
      <c r="D1127" s="28"/>
      <c r="E1127" s="29"/>
      <c r="F1127" s="179"/>
    </row>
    <row r="1128" spans="1:6" x14ac:dyDescent="0.25">
      <c r="A1128" s="26"/>
      <c r="B1128" s="30"/>
      <c r="C1128" s="27"/>
      <c r="D1128" s="28"/>
      <c r="E1128" s="29"/>
      <c r="F1128" s="179"/>
    </row>
    <row r="1129" spans="1:6" x14ac:dyDescent="0.25">
      <c r="A1129" s="26"/>
      <c r="B1129" s="30"/>
      <c r="C1129" s="27"/>
      <c r="D1129" s="28"/>
      <c r="E1129" s="29"/>
      <c r="F1129" s="179"/>
    </row>
    <row r="1130" spans="1:6" x14ac:dyDescent="0.25">
      <c r="A1130" s="26"/>
      <c r="B1130" s="30"/>
      <c r="C1130" s="27"/>
      <c r="D1130" s="28"/>
      <c r="E1130" s="29"/>
      <c r="F1130" s="179"/>
    </row>
    <row r="1131" spans="1:6" x14ac:dyDescent="0.25">
      <c r="A1131" s="26"/>
      <c r="B1131" s="30"/>
      <c r="C1131" s="27"/>
      <c r="D1131" s="28"/>
      <c r="E1131" s="29"/>
      <c r="F1131" s="179"/>
    </row>
    <row r="1132" spans="1:6" x14ac:dyDescent="0.25">
      <c r="A1132" s="26"/>
      <c r="B1132" s="30"/>
      <c r="C1132" s="27"/>
      <c r="D1132" s="28"/>
      <c r="E1132" s="29"/>
      <c r="F1132" s="179"/>
    </row>
    <row r="1133" spans="1:6" x14ac:dyDescent="0.25">
      <c r="A1133" s="26"/>
      <c r="B1133" s="30"/>
      <c r="C1133" s="27"/>
      <c r="D1133" s="28"/>
      <c r="E1133" s="29"/>
      <c r="F1133" s="179"/>
    </row>
    <row r="1134" spans="1:6" x14ac:dyDescent="0.25">
      <c r="A1134" s="26"/>
      <c r="B1134" s="30"/>
      <c r="C1134" s="27"/>
      <c r="D1134" s="28"/>
      <c r="E1134" s="29"/>
      <c r="F1134" s="179"/>
    </row>
    <row r="1135" spans="1:6" x14ac:dyDescent="0.25">
      <c r="A1135" s="26"/>
      <c r="B1135" s="30"/>
      <c r="C1135" s="27"/>
      <c r="D1135" s="28"/>
      <c r="E1135" s="29"/>
      <c r="F1135" s="179"/>
    </row>
    <row r="1136" spans="1:6" x14ac:dyDescent="0.25">
      <c r="A1136" s="26"/>
      <c r="B1136" s="30"/>
      <c r="C1136" s="27"/>
      <c r="D1136" s="28"/>
      <c r="E1136" s="29"/>
      <c r="F1136" s="179"/>
    </row>
    <row r="1137" spans="1:6" x14ac:dyDescent="0.25">
      <c r="A1137" s="26"/>
      <c r="B1137" s="30"/>
      <c r="C1137" s="27"/>
      <c r="D1137" s="28"/>
      <c r="E1137" s="29"/>
      <c r="F1137" s="179"/>
    </row>
    <row r="1138" spans="1:6" x14ac:dyDescent="0.25">
      <c r="A1138" s="26"/>
      <c r="B1138" s="30"/>
      <c r="C1138" s="27"/>
      <c r="D1138" s="28"/>
      <c r="E1138" s="29"/>
      <c r="F1138" s="179"/>
    </row>
    <row r="1139" spans="1:6" x14ac:dyDescent="0.25">
      <c r="A1139" s="26"/>
      <c r="B1139" s="30"/>
      <c r="C1139" s="27"/>
      <c r="D1139" s="28"/>
      <c r="E1139" s="29"/>
      <c r="F1139" s="179"/>
    </row>
    <row r="1140" spans="1:6" x14ac:dyDescent="0.25">
      <c r="A1140" s="26"/>
      <c r="B1140" s="30"/>
      <c r="C1140" s="27"/>
      <c r="D1140" s="28"/>
      <c r="E1140" s="29"/>
      <c r="F1140" s="179"/>
    </row>
    <row r="1141" spans="1:6" x14ac:dyDescent="0.25">
      <c r="A1141" s="26"/>
      <c r="B1141" s="30"/>
      <c r="C1141" s="27"/>
      <c r="D1141" s="28"/>
      <c r="E1141" s="29"/>
      <c r="F1141" s="179"/>
    </row>
    <row r="1142" spans="1:6" x14ac:dyDescent="0.25">
      <c r="A1142" s="26"/>
      <c r="B1142" s="30"/>
      <c r="C1142" s="27"/>
      <c r="D1142" s="28"/>
      <c r="E1142" s="29"/>
      <c r="F1142" s="179"/>
    </row>
    <row r="1143" spans="1:6" x14ac:dyDescent="0.25">
      <c r="A1143" s="26"/>
      <c r="B1143" s="30"/>
      <c r="C1143" s="27"/>
      <c r="D1143" s="28"/>
      <c r="E1143" s="29"/>
      <c r="F1143" s="179"/>
    </row>
    <row r="1144" spans="1:6" x14ac:dyDescent="0.25">
      <c r="A1144" s="26"/>
      <c r="B1144" s="30"/>
      <c r="C1144" s="27"/>
      <c r="D1144" s="28"/>
      <c r="E1144" s="29"/>
      <c r="F1144" s="179"/>
    </row>
    <row r="1145" spans="1:6" x14ac:dyDescent="0.25">
      <c r="A1145" s="26"/>
      <c r="B1145" s="30"/>
      <c r="C1145" s="27"/>
      <c r="D1145" s="28"/>
      <c r="E1145" s="29"/>
      <c r="F1145" s="179"/>
    </row>
    <row r="1146" spans="1:6" x14ac:dyDescent="0.25">
      <c r="A1146" s="26"/>
      <c r="B1146" s="30"/>
      <c r="C1146" s="27"/>
      <c r="D1146" s="28"/>
      <c r="E1146" s="29"/>
      <c r="F1146" s="179"/>
    </row>
    <row r="1147" spans="1:6" x14ac:dyDescent="0.25">
      <c r="A1147" s="26"/>
      <c r="B1147" s="30"/>
      <c r="C1147" s="27"/>
      <c r="D1147" s="28"/>
      <c r="E1147" s="29"/>
      <c r="F1147" s="179"/>
    </row>
    <row r="1148" spans="1:6" x14ac:dyDescent="0.25">
      <c r="A1148" s="26"/>
      <c r="B1148" s="30"/>
      <c r="C1148" s="27"/>
      <c r="D1148" s="28"/>
      <c r="E1148" s="29"/>
      <c r="F1148" s="179"/>
    </row>
    <row r="1149" spans="1:6" x14ac:dyDescent="0.25">
      <c r="A1149" s="26"/>
      <c r="B1149" s="30"/>
      <c r="C1149" s="27"/>
      <c r="D1149" s="28"/>
      <c r="E1149" s="29"/>
      <c r="F1149" s="179"/>
    </row>
    <row r="1150" spans="1:6" x14ac:dyDescent="0.25">
      <c r="A1150" s="26"/>
      <c r="B1150" s="30"/>
      <c r="C1150" s="27"/>
      <c r="D1150" s="28"/>
      <c r="E1150" s="29"/>
      <c r="F1150" s="179"/>
    </row>
    <row r="1151" spans="1:6" x14ac:dyDescent="0.25">
      <c r="A1151" s="26"/>
      <c r="B1151" s="30"/>
      <c r="C1151" s="27"/>
      <c r="D1151" s="28"/>
      <c r="E1151" s="29"/>
      <c r="F1151" s="179"/>
    </row>
    <row r="1152" spans="1:6" x14ac:dyDescent="0.25">
      <c r="A1152" s="26"/>
      <c r="B1152" s="30"/>
      <c r="C1152" s="27"/>
      <c r="D1152" s="28"/>
      <c r="E1152" s="29"/>
      <c r="F1152" s="179"/>
    </row>
    <row r="1153" spans="1:6" x14ac:dyDescent="0.25">
      <c r="A1153" s="26"/>
      <c r="B1153" s="30"/>
      <c r="C1153" s="27"/>
      <c r="D1153" s="28"/>
      <c r="E1153" s="29"/>
      <c r="F1153" s="179"/>
    </row>
    <row r="1154" spans="1:6" x14ac:dyDescent="0.25">
      <c r="A1154" s="26"/>
      <c r="B1154" s="30"/>
      <c r="C1154" s="27"/>
      <c r="D1154" s="28"/>
      <c r="E1154" s="29"/>
      <c r="F1154" s="179"/>
    </row>
    <row r="1155" spans="1:6" x14ac:dyDescent="0.25">
      <c r="A1155" s="26"/>
      <c r="B1155" s="30"/>
      <c r="C1155" s="27"/>
      <c r="D1155" s="28"/>
      <c r="E1155" s="29"/>
      <c r="F1155" s="179"/>
    </row>
    <row r="1156" spans="1:6" x14ac:dyDescent="0.25">
      <c r="A1156" s="26"/>
      <c r="B1156" s="30"/>
      <c r="C1156" s="27"/>
      <c r="D1156" s="28"/>
      <c r="E1156" s="29"/>
      <c r="F1156" s="179"/>
    </row>
    <row r="1157" spans="1:6" x14ac:dyDescent="0.25">
      <c r="A1157" s="26"/>
      <c r="B1157" s="30"/>
      <c r="C1157" s="27"/>
      <c r="D1157" s="28"/>
      <c r="E1157" s="29"/>
      <c r="F1157" s="179"/>
    </row>
    <row r="1158" spans="1:6" x14ac:dyDescent="0.25">
      <c r="A1158" s="26"/>
      <c r="B1158" s="30"/>
      <c r="C1158" s="27"/>
      <c r="D1158" s="28"/>
      <c r="E1158" s="29"/>
      <c r="F1158" s="179"/>
    </row>
    <row r="1159" spans="1:6" x14ac:dyDescent="0.25">
      <c r="A1159" s="26"/>
      <c r="B1159" s="30"/>
      <c r="C1159" s="27"/>
      <c r="D1159" s="28"/>
      <c r="E1159" s="29"/>
      <c r="F1159" s="179"/>
    </row>
    <row r="1160" spans="1:6" x14ac:dyDescent="0.25">
      <c r="A1160" s="26"/>
      <c r="B1160" s="30"/>
      <c r="C1160" s="27"/>
      <c r="D1160" s="28"/>
      <c r="E1160" s="29"/>
      <c r="F1160" s="179"/>
    </row>
    <row r="1161" spans="1:6" x14ac:dyDescent="0.25">
      <c r="A1161" s="26"/>
      <c r="B1161" s="30"/>
      <c r="C1161" s="27"/>
      <c r="D1161" s="28"/>
      <c r="E1161" s="29"/>
      <c r="F1161" s="179"/>
    </row>
    <row r="1162" spans="1:6" x14ac:dyDescent="0.25">
      <c r="A1162" s="26"/>
      <c r="B1162" s="30"/>
      <c r="C1162" s="27"/>
      <c r="D1162" s="28"/>
      <c r="E1162" s="29"/>
      <c r="F1162" s="179"/>
    </row>
    <row r="1163" spans="1:6" x14ac:dyDescent="0.25">
      <c r="A1163" s="26"/>
      <c r="B1163" s="30"/>
      <c r="C1163" s="27"/>
      <c r="D1163" s="28"/>
      <c r="E1163" s="29"/>
      <c r="F1163" s="179"/>
    </row>
    <row r="1164" spans="1:6" x14ac:dyDescent="0.25">
      <c r="A1164" s="26"/>
      <c r="B1164" s="30"/>
      <c r="C1164" s="27"/>
      <c r="D1164" s="28"/>
      <c r="E1164" s="29"/>
      <c r="F1164" s="179"/>
    </row>
    <row r="1165" spans="1:6" x14ac:dyDescent="0.25">
      <c r="A1165" s="26"/>
      <c r="B1165" s="30"/>
      <c r="C1165" s="27"/>
      <c r="D1165" s="28"/>
      <c r="E1165" s="29"/>
      <c r="F1165" s="179"/>
    </row>
    <row r="1166" spans="1:6" x14ac:dyDescent="0.25">
      <c r="A1166" s="26"/>
      <c r="B1166" s="30"/>
      <c r="C1166" s="27"/>
      <c r="D1166" s="28"/>
      <c r="E1166" s="29"/>
      <c r="F1166" s="179"/>
    </row>
    <row r="1167" spans="1:6" x14ac:dyDescent="0.25">
      <c r="A1167" s="26"/>
      <c r="B1167" s="30"/>
      <c r="C1167" s="27"/>
      <c r="D1167" s="28"/>
      <c r="E1167" s="29"/>
      <c r="F1167" s="179"/>
    </row>
    <row r="1168" spans="1:6" x14ac:dyDescent="0.25">
      <c r="A1168" s="26"/>
      <c r="B1168" s="30"/>
      <c r="C1168" s="27"/>
      <c r="D1168" s="28"/>
      <c r="E1168" s="29"/>
      <c r="F1168" s="179"/>
    </row>
    <row r="1169" spans="1:6" x14ac:dyDescent="0.25">
      <c r="A1169" s="26"/>
      <c r="B1169" s="30"/>
      <c r="C1169" s="27"/>
      <c r="D1169" s="28"/>
      <c r="E1169" s="29"/>
      <c r="F1169" s="179"/>
    </row>
    <row r="1170" spans="1:6" x14ac:dyDescent="0.25">
      <c r="A1170" s="26"/>
      <c r="B1170" s="30"/>
      <c r="C1170" s="27"/>
      <c r="D1170" s="28"/>
      <c r="E1170" s="29"/>
      <c r="F1170" s="179"/>
    </row>
    <row r="1171" spans="1:6" x14ac:dyDescent="0.25">
      <c r="A1171" s="26"/>
      <c r="B1171" s="30"/>
      <c r="C1171" s="27"/>
      <c r="D1171" s="28"/>
      <c r="E1171" s="29"/>
    </row>
  </sheetData>
  <dataValidations count="1">
    <dataValidation type="list" allowBlank="1" showInputMessage="1" showErrorMessage="1" sqref="IZ770 SV770 ACR770 AMN770 AWJ770 BGF770 BQB770 BZX770 CJT770 CTP770 DDL770 DNH770 DXD770 EGZ770 EQV770 FAR770 FKN770 FUJ770 GEF770 GOB770 GXX770 HHT770 HRP770 IBL770 ILH770 IVD770 JEZ770 JOV770 JYR770 KIN770 KSJ770 LCF770 LMB770 LVX770 MFT770 MPP770 MZL770 NJH770 NTD770 OCZ770 OMV770 OWR770 PGN770 PQJ770 QAF770 QKB770 QTX770 RDT770 RNP770 RXL770 SHH770 SRD770 TAZ770 TKV770 TUR770 UEN770 UOJ770 UYF770 VIB770 VRX770 WBT770 WLP770 WVL770 IZ774 SV774 ACR774 AMN774 AWJ774 BGF774 BQB774 BZX774 CJT774 CTP774 DDL774 DNH774 DXD774 EGZ774 EQV774 FAR774 FKN774 FUJ774 GEF774 GOB774 GXX774 HHT774 HRP774 IBL774 ILH774 IVD774 JEZ774 JOV774 JYR774 KIN774 KSJ774 LCF774 LMB774 LVX774 MFT774 MPP774 MZL774 NJH774 NTD774 OCZ774 OMV774 OWR774 PGN774 PQJ774 QAF774 QKB774 QTX774 RDT774 RNP774 RXL774 SHH774 SRD774 TAZ774 TKV774 TUR774 UEN774 UOJ774 UYF774 VIB774 VRX774 WBT774 WLP774 WVL774" xr:uid="{A8EE3C36-C30E-4441-ACEB-05FA0B0E85F2}">
      <formula1>"Fixed, A, B, C, D, E, F, G, H, I, J"</formula1>
    </dataValidation>
  </dataValidations>
  <pageMargins left="0.70866141732283472" right="0.70866141732283472" top="0.74803149606299213" bottom="0.74803149606299213" header="0.31496062992125984" footer="0.31496062992125984"/>
  <pageSetup paperSize="9" scale="79" fitToHeight="0" orientation="portrait" useFirstPageNumber="1" r:id="rId1"/>
  <headerFooter>
    <oddHeader>&amp;LFMS&amp;CEskom GOU Properties&amp;R&amp;8Contract no: 46000xxxxx</oddHeader>
    <oddFooter>&amp;C6-&amp;P</oddFooter>
  </headerFooter>
  <rowBreaks count="2" manualBreakCount="2">
    <brk id="697" max="5" man="1"/>
    <brk id="808"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F103"/>
  <sheetViews>
    <sheetView showGridLines="0" view="pageBreakPreview" zoomScaleNormal="100" zoomScaleSheetLayoutView="100" workbookViewId="0">
      <selection activeCell="B74" sqref="B74"/>
    </sheetView>
  </sheetViews>
  <sheetFormatPr defaultRowHeight="13.2" x14ac:dyDescent="0.3"/>
  <cols>
    <col min="1" max="1" width="10.21875" style="138" customWidth="1"/>
    <col min="2" max="2" width="54" style="135" customWidth="1"/>
    <col min="3" max="4" width="9.5546875" style="134" customWidth="1"/>
    <col min="5" max="5" width="12.21875" style="24" customWidth="1"/>
    <col min="6" max="6" width="15" style="24" customWidth="1"/>
    <col min="7" max="210" width="8.77734375" style="136"/>
    <col min="211" max="211" width="47.5546875" style="136" customWidth="1"/>
    <col min="212" max="212" width="9.5546875" style="136" customWidth="1"/>
    <col min="213" max="213" width="10" style="136" customWidth="1"/>
    <col min="214" max="214" width="13.77734375" style="136" customWidth="1"/>
    <col min="215" max="215" width="14.21875" style="136" customWidth="1"/>
    <col min="216" max="466" width="8.77734375" style="136"/>
    <col min="467" max="467" width="47.5546875" style="136" customWidth="1"/>
    <col min="468" max="468" width="9.5546875" style="136" customWidth="1"/>
    <col min="469" max="469" width="10" style="136" customWidth="1"/>
    <col min="470" max="470" width="13.77734375" style="136" customWidth="1"/>
    <col min="471" max="471" width="14.21875" style="136" customWidth="1"/>
    <col min="472" max="722" width="8.77734375" style="136"/>
    <col min="723" max="723" width="47.5546875" style="136" customWidth="1"/>
    <col min="724" max="724" width="9.5546875" style="136" customWidth="1"/>
    <col min="725" max="725" width="10" style="136" customWidth="1"/>
    <col min="726" max="726" width="13.77734375" style="136" customWidth="1"/>
    <col min="727" max="727" width="14.21875" style="136" customWidth="1"/>
    <col min="728" max="978" width="8.77734375" style="136"/>
    <col min="979" max="979" width="47.5546875" style="136" customWidth="1"/>
    <col min="980" max="980" width="9.5546875" style="136" customWidth="1"/>
    <col min="981" max="981" width="10" style="136" customWidth="1"/>
    <col min="982" max="982" width="13.77734375" style="136" customWidth="1"/>
    <col min="983" max="983" width="14.21875" style="136" customWidth="1"/>
    <col min="984" max="1234" width="8.77734375" style="136"/>
    <col min="1235" max="1235" width="47.5546875" style="136" customWidth="1"/>
    <col min="1236" max="1236" width="9.5546875" style="136" customWidth="1"/>
    <col min="1237" max="1237" width="10" style="136" customWidth="1"/>
    <col min="1238" max="1238" width="13.77734375" style="136" customWidth="1"/>
    <col min="1239" max="1239" width="14.21875" style="136" customWidth="1"/>
    <col min="1240" max="1490" width="8.77734375" style="136"/>
    <col min="1491" max="1491" width="47.5546875" style="136" customWidth="1"/>
    <col min="1492" max="1492" width="9.5546875" style="136" customWidth="1"/>
    <col min="1493" max="1493" width="10" style="136" customWidth="1"/>
    <col min="1494" max="1494" width="13.77734375" style="136" customWidth="1"/>
    <col min="1495" max="1495" width="14.21875" style="136" customWidth="1"/>
    <col min="1496" max="1746" width="8.77734375" style="136"/>
    <col min="1747" max="1747" width="47.5546875" style="136" customWidth="1"/>
    <col min="1748" max="1748" width="9.5546875" style="136" customWidth="1"/>
    <col min="1749" max="1749" width="10" style="136" customWidth="1"/>
    <col min="1750" max="1750" width="13.77734375" style="136" customWidth="1"/>
    <col min="1751" max="1751" width="14.21875" style="136" customWidth="1"/>
    <col min="1752" max="2002" width="8.77734375" style="136"/>
    <col min="2003" max="2003" width="47.5546875" style="136" customWidth="1"/>
    <col min="2004" max="2004" width="9.5546875" style="136" customWidth="1"/>
    <col min="2005" max="2005" width="10" style="136" customWidth="1"/>
    <col min="2006" max="2006" width="13.77734375" style="136" customWidth="1"/>
    <col min="2007" max="2007" width="14.21875" style="136" customWidth="1"/>
    <col min="2008" max="2258" width="8.77734375" style="136"/>
    <col min="2259" max="2259" width="47.5546875" style="136" customWidth="1"/>
    <col min="2260" max="2260" width="9.5546875" style="136" customWidth="1"/>
    <col min="2261" max="2261" width="10" style="136" customWidth="1"/>
    <col min="2262" max="2262" width="13.77734375" style="136" customWidth="1"/>
    <col min="2263" max="2263" width="14.21875" style="136" customWidth="1"/>
    <col min="2264" max="2514" width="8.77734375" style="136"/>
    <col min="2515" max="2515" width="47.5546875" style="136" customWidth="1"/>
    <col min="2516" max="2516" width="9.5546875" style="136" customWidth="1"/>
    <col min="2517" max="2517" width="10" style="136" customWidth="1"/>
    <col min="2518" max="2518" width="13.77734375" style="136" customWidth="1"/>
    <col min="2519" max="2519" width="14.21875" style="136" customWidth="1"/>
    <col min="2520" max="2770" width="8.77734375" style="136"/>
    <col min="2771" max="2771" width="47.5546875" style="136" customWidth="1"/>
    <col min="2772" max="2772" width="9.5546875" style="136" customWidth="1"/>
    <col min="2773" max="2773" width="10" style="136" customWidth="1"/>
    <col min="2774" max="2774" width="13.77734375" style="136" customWidth="1"/>
    <col min="2775" max="2775" width="14.21875" style="136" customWidth="1"/>
    <col min="2776" max="3026" width="8.77734375" style="136"/>
    <col min="3027" max="3027" width="47.5546875" style="136" customWidth="1"/>
    <col min="3028" max="3028" width="9.5546875" style="136" customWidth="1"/>
    <col min="3029" max="3029" width="10" style="136" customWidth="1"/>
    <col min="3030" max="3030" width="13.77734375" style="136" customWidth="1"/>
    <col min="3031" max="3031" width="14.21875" style="136" customWidth="1"/>
    <col min="3032" max="3282" width="8.77734375" style="136"/>
    <col min="3283" max="3283" width="47.5546875" style="136" customWidth="1"/>
    <col min="3284" max="3284" width="9.5546875" style="136" customWidth="1"/>
    <col min="3285" max="3285" width="10" style="136" customWidth="1"/>
    <col min="3286" max="3286" width="13.77734375" style="136" customWidth="1"/>
    <col min="3287" max="3287" width="14.21875" style="136" customWidth="1"/>
    <col min="3288" max="3538" width="8.77734375" style="136"/>
    <col min="3539" max="3539" width="47.5546875" style="136" customWidth="1"/>
    <col min="3540" max="3540" width="9.5546875" style="136" customWidth="1"/>
    <col min="3541" max="3541" width="10" style="136" customWidth="1"/>
    <col min="3542" max="3542" width="13.77734375" style="136" customWidth="1"/>
    <col min="3543" max="3543" width="14.21875" style="136" customWidth="1"/>
    <col min="3544" max="3794" width="8.77734375" style="136"/>
    <col min="3795" max="3795" width="47.5546875" style="136" customWidth="1"/>
    <col min="3796" max="3796" width="9.5546875" style="136" customWidth="1"/>
    <col min="3797" max="3797" width="10" style="136" customWidth="1"/>
    <col min="3798" max="3798" width="13.77734375" style="136" customWidth="1"/>
    <col min="3799" max="3799" width="14.21875" style="136" customWidth="1"/>
    <col min="3800" max="4050" width="8.77734375" style="136"/>
    <col min="4051" max="4051" width="47.5546875" style="136" customWidth="1"/>
    <col min="4052" max="4052" width="9.5546875" style="136" customWidth="1"/>
    <col min="4053" max="4053" width="10" style="136" customWidth="1"/>
    <col min="4054" max="4054" width="13.77734375" style="136" customWidth="1"/>
    <col min="4055" max="4055" width="14.21875" style="136" customWidth="1"/>
    <col min="4056" max="4306" width="8.77734375" style="136"/>
    <col min="4307" max="4307" width="47.5546875" style="136" customWidth="1"/>
    <col min="4308" max="4308" width="9.5546875" style="136" customWidth="1"/>
    <col min="4309" max="4309" width="10" style="136" customWidth="1"/>
    <col min="4310" max="4310" width="13.77734375" style="136" customWidth="1"/>
    <col min="4311" max="4311" width="14.21875" style="136" customWidth="1"/>
    <col min="4312" max="4562" width="8.77734375" style="136"/>
    <col min="4563" max="4563" width="47.5546875" style="136" customWidth="1"/>
    <col min="4564" max="4564" width="9.5546875" style="136" customWidth="1"/>
    <col min="4565" max="4565" width="10" style="136" customWidth="1"/>
    <col min="4566" max="4566" width="13.77734375" style="136" customWidth="1"/>
    <col min="4567" max="4567" width="14.21875" style="136" customWidth="1"/>
    <col min="4568" max="4818" width="8.77734375" style="136"/>
    <col min="4819" max="4819" width="47.5546875" style="136" customWidth="1"/>
    <col min="4820" max="4820" width="9.5546875" style="136" customWidth="1"/>
    <col min="4821" max="4821" width="10" style="136" customWidth="1"/>
    <col min="4822" max="4822" width="13.77734375" style="136" customWidth="1"/>
    <col min="4823" max="4823" width="14.21875" style="136" customWidth="1"/>
    <col min="4824" max="5074" width="8.77734375" style="136"/>
    <col min="5075" max="5075" width="47.5546875" style="136" customWidth="1"/>
    <col min="5076" max="5076" width="9.5546875" style="136" customWidth="1"/>
    <col min="5077" max="5077" width="10" style="136" customWidth="1"/>
    <col min="5078" max="5078" width="13.77734375" style="136" customWidth="1"/>
    <col min="5079" max="5079" width="14.21875" style="136" customWidth="1"/>
    <col min="5080" max="5330" width="8.77734375" style="136"/>
    <col min="5331" max="5331" width="47.5546875" style="136" customWidth="1"/>
    <col min="5332" max="5332" width="9.5546875" style="136" customWidth="1"/>
    <col min="5333" max="5333" width="10" style="136" customWidth="1"/>
    <col min="5334" max="5334" width="13.77734375" style="136" customWidth="1"/>
    <col min="5335" max="5335" width="14.21875" style="136" customWidth="1"/>
    <col min="5336" max="5586" width="8.77734375" style="136"/>
    <col min="5587" max="5587" width="47.5546875" style="136" customWidth="1"/>
    <col min="5588" max="5588" width="9.5546875" style="136" customWidth="1"/>
    <col min="5589" max="5589" width="10" style="136" customWidth="1"/>
    <col min="5590" max="5590" width="13.77734375" style="136" customWidth="1"/>
    <col min="5591" max="5591" width="14.21875" style="136" customWidth="1"/>
    <col min="5592" max="5842" width="8.77734375" style="136"/>
    <col min="5843" max="5843" width="47.5546875" style="136" customWidth="1"/>
    <col min="5844" max="5844" width="9.5546875" style="136" customWidth="1"/>
    <col min="5845" max="5845" width="10" style="136" customWidth="1"/>
    <col min="5846" max="5846" width="13.77734375" style="136" customWidth="1"/>
    <col min="5847" max="5847" width="14.21875" style="136" customWidth="1"/>
    <col min="5848" max="6098" width="8.77734375" style="136"/>
    <col min="6099" max="6099" width="47.5546875" style="136" customWidth="1"/>
    <col min="6100" max="6100" width="9.5546875" style="136" customWidth="1"/>
    <col min="6101" max="6101" width="10" style="136" customWidth="1"/>
    <col min="6102" max="6102" width="13.77734375" style="136" customWidth="1"/>
    <col min="6103" max="6103" width="14.21875" style="136" customWidth="1"/>
    <col min="6104" max="6354" width="8.77734375" style="136"/>
    <col min="6355" max="6355" width="47.5546875" style="136" customWidth="1"/>
    <col min="6356" max="6356" width="9.5546875" style="136" customWidth="1"/>
    <col min="6357" max="6357" width="10" style="136" customWidth="1"/>
    <col min="6358" max="6358" width="13.77734375" style="136" customWidth="1"/>
    <col min="6359" max="6359" width="14.21875" style="136" customWidth="1"/>
    <col min="6360" max="6610" width="8.77734375" style="136"/>
    <col min="6611" max="6611" width="47.5546875" style="136" customWidth="1"/>
    <col min="6612" max="6612" width="9.5546875" style="136" customWidth="1"/>
    <col min="6613" max="6613" width="10" style="136" customWidth="1"/>
    <col min="6614" max="6614" width="13.77734375" style="136" customWidth="1"/>
    <col min="6615" max="6615" width="14.21875" style="136" customWidth="1"/>
    <col min="6616" max="6866" width="8.77734375" style="136"/>
    <col min="6867" max="6867" width="47.5546875" style="136" customWidth="1"/>
    <col min="6868" max="6868" width="9.5546875" style="136" customWidth="1"/>
    <col min="6869" max="6869" width="10" style="136" customWidth="1"/>
    <col min="6870" max="6870" width="13.77734375" style="136" customWidth="1"/>
    <col min="6871" max="6871" width="14.21875" style="136" customWidth="1"/>
    <col min="6872" max="7122" width="8.77734375" style="136"/>
    <col min="7123" max="7123" width="47.5546875" style="136" customWidth="1"/>
    <col min="7124" max="7124" width="9.5546875" style="136" customWidth="1"/>
    <col min="7125" max="7125" width="10" style="136" customWidth="1"/>
    <col min="7126" max="7126" width="13.77734375" style="136" customWidth="1"/>
    <col min="7127" max="7127" width="14.21875" style="136" customWidth="1"/>
    <col min="7128" max="7378" width="8.77734375" style="136"/>
    <col min="7379" max="7379" width="47.5546875" style="136" customWidth="1"/>
    <col min="7380" max="7380" width="9.5546875" style="136" customWidth="1"/>
    <col min="7381" max="7381" width="10" style="136" customWidth="1"/>
    <col min="7382" max="7382" width="13.77734375" style="136" customWidth="1"/>
    <col min="7383" max="7383" width="14.21875" style="136" customWidth="1"/>
    <col min="7384" max="7634" width="8.77734375" style="136"/>
    <col min="7635" max="7635" width="47.5546875" style="136" customWidth="1"/>
    <col min="7636" max="7636" width="9.5546875" style="136" customWidth="1"/>
    <col min="7637" max="7637" width="10" style="136" customWidth="1"/>
    <col min="7638" max="7638" width="13.77734375" style="136" customWidth="1"/>
    <col min="7639" max="7639" width="14.21875" style="136" customWidth="1"/>
    <col min="7640" max="7890" width="8.77734375" style="136"/>
    <col min="7891" max="7891" width="47.5546875" style="136" customWidth="1"/>
    <col min="7892" max="7892" width="9.5546875" style="136" customWidth="1"/>
    <col min="7893" max="7893" width="10" style="136" customWidth="1"/>
    <col min="7894" max="7894" width="13.77734375" style="136" customWidth="1"/>
    <col min="7895" max="7895" width="14.21875" style="136" customWidth="1"/>
    <col min="7896" max="8146" width="8.77734375" style="136"/>
    <col min="8147" max="8147" width="47.5546875" style="136" customWidth="1"/>
    <col min="8148" max="8148" width="9.5546875" style="136" customWidth="1"/>
    <col min="8149" max="8149" width="10" style="136" customWidth="1"/>
    <col min="8150" max="8150" width="13.77734375" style="136" customWidth="1"/>
    <col min="8151" max="8151" width="14.21875" style="136" customWidth="1"/>
    <col min="8152" max="8402" width="8.77734375" style="136"/>
    <col min="8403" max="8403" width="47.5546875" style="136" customWidth="1"/>
    <col min="8404" max="8404" width="9.5546875" style="136" customWidth="1"/>
    <col min="8405" max="8405" width="10" style="136" customWidth="1"/>
    <col min="8406" max="8406" width="13.77734375" style="136" customWidth="1"/>
    <col min="8407" max="8407" width="14.21875" style="136" customWidth="1"/>
    <col min="8408" max="8658" width="8.77734375" style="136"/>
    <col min="8659" max="8659" width="47.5546875" style="136" customWidth="1"/>
    <col min="8660" max="8660" width="9.5546875" style="136" customWidth="1"/>
    <col min="8661" max="8661" width="10" style="136" customWidth="1"/>
    <col min="8662" max="8662" width="13.77734375" style="136" customWidth="1"/>
    <col min="8663" max="8663" width="14.21875" style="136" customWidth="1"/>
    <col min="8664" max="8914" width="8.77734375" style="136"/>
    <col min="8915" max="8915" width="47.5546875" style="136" customWidth="1"/>
    <col min="8916" max="8916" width="9.5546875" style="136" customWidth="1"/>
    <col min="8917" max="8917" width="10" style="136" customWidth="1"/>
    <col min="8918" max="8918" width="13.77734375" style="136" customWidth="1"/>
    <col min="8919" max="8919" width="14.21875" style="136" customWidth="1"/>
    <col min="8920" max="9170" width="8.77734375" style="136"/>
    <col min="9171" max="9171" width="47.5546875" style="136" customWidth="1"/>
    <col min="9172" max="9172" width="9.5546875" style="136" customWidth="1"/>
    <col min="9173" max="9173" width="10" style="136" customWidth="1"/>
    <col min="9174" max="9174" width="13.77734375" style="136" customWidth="1"/>
    <col min="9175" max="9175" width="14.21875" style="136" customWidth="1"/>
    <col min="9176" max="9426" width="8.77734375" style="136"/>
    <col min="9427" max="9427" width="47.5546875" style="136" customWidth="1"/>
    <col min="9428" max="9428" width="9.5546875" style="136" customWidth="1"/>
    <col min="9429" max="9429" width="10" style="136" customWidth="1"/>
    <col min="9430" max="9430" width="13.77734375" style="136" customWidth="1"/>
    <col min="9431" max="9431" width="14.21875" style="136" customWidth="1"/>
    <col min="9432" max="9682" width="8.77734375" style="136"/>
    <col min="9683" max="9683" width="47.5546875" style="136" customWidth="1"/>
    <col min="9684" max="9684" width="9.5546875" style="136" customWidth="1"/>
    <col min="9685" max="9685" width="10" style="136" customWidth="1"/>
    <col min="9686" max="9686" width="13.77734375" style="136" customWidth="1"/>
    <col min="9687" max="9687" width="14.21875" style="136" customWidth="1"/>
    <col min="9688" max="9938" width="8.77734375" style="136"/>
    <col min="9939" max="9939" width="47.5546875" style="136" customWidth="1"/>
    <col min="9940" max="9940" width="9.5546875" style="136" customWidth="1"/>
    <col min="9941" max="9941" width="10" style="136" customWidth="1"/>
    <col min="9942" max="9942" width="13.77734375" style="136" customWidth="1"/>
    <col min="9943" max="9943" width="14.21875" style="136" customWidth="1"/>
    <col min="9944" max="10194" width="8.77734375" style="136"/>
    <col min="10195" max="10195" width="47.5546875" style="136" customWidth="1"/>
    <col min="10196" max="10196" width="9.5546875" style="136" customWidth="1"/>
    <col min="10197" max="10197" width="10" style="136" customWidth="1"/>
    <col min="10198" max="10198" width="13.77734375" style="136" customWidth="1"/>
    <col min="10199" max="10199" width="14.21875" style="136" customWidth="1"/>
    <col min="10200" max="10450" width="8.77734375" style="136"/>
    <col min="10451" max="10451" width="47.5546875" style="136" customWidth="1"/>
    <col min="10452" max="10452" width="9.5546875" style="136" customWidth="1"/>
    <col min="10453" max="10453" width="10" style="136" customWidth="1"/>
    <col min="10454" max="10454" width="13.77734375" style="136" customWidth="1"/>
    <col min="10455" max="10455" width="14.21875" style="136" customWidth="1"/>
    <col min="10456" max="10706" width="8.77734375" style="136"/>
    <col min="10707" max="10707" width="47.5546875" style="136" customWidth="1"/>
    <col min="10708" max="10708" width="9.5546875" style="136" customWidth="1"/>
    <col min="10709" max="10709" width="10" style="136" customWidth="1"/>
    <col min="10710" max="10710" width="13.77734375" style="136" customWidth="1"/>
    <col min="10711" max="10711" width="14.21875" style="136" customWidth="1"/>
    <col min="10712" max="10962" width="8.77734375" style="136"/>
    <col min="10963" max="10963" width="47.5546875" style="136" customWidth="1"/>
    <col min="10964" max="10964" width="9.5546875" style="136" customWidth="1"/>
    <col min="10965" max="10965" width="10" style="136" customWidth="1"/>
    <col min="10966" max="10966" width="13.77734375" style="136" customWidth="1"/>
    <col min="10967" max="10967" width="14.21875" style="136" customWidth="1"/>
    <col min="10968" max="11218" width="8.77734375" style="136"/>
    <col min="11219" max="11219" width="47.5546875" style="136" customWidth="1"/>
    <col min="11220" max="11220" width="9.5546875" style="136" customWidth="1"/>
    <col min="11221" max="11221" width="10" style="136" customWidth="1"/>
    <col min="11222" max="11222" width="13.77734375" style="136" customWidth="1"/>
    <col min="11223" max="11223" width="14.21875" style="136" customWidth="1"/>
    <col min="11224" max="11474" width="8.77734375" style="136"/>
    <col min="11475" max="11475" width="47.5546875" style="136" customWidth="1"/>
    <col min="11476" max="11476" width="9.5546875" style="136" customWidth="1"/>
    <col min="11477" max="11477" width="10" style="136" customWidth="1"/>
    <col min="11478" max="11478" width="13.77734375" style="136" customWidth="1"/>
    <col min="11479" max="11479" width="14.21875" style="136" customWidth="1"/>
    <col min="11480" max="11730" width="8.77734375" style="136"/>
    <col min="11731" max="11731" width="47.5546875" style="136" customWidth="1"/>
    <col min="11732" max="11732" width="9.5546875" style="136" customWidth="1"/>
    <col min="11733" max="11733" width="10" style="136" customWidth="1"/>
    <col min="11734" max="11734" width="13.77734375" style="136" customWidth="1"/>
    <col min="11735" max="11735" width="14.21875" style="136" customWidth="1"/>
    <col min="11736" max="11986" width="8.77734375" style="136"/>
    <col min="11987" max="11987" width="47.5546875" style="136" customWidth="1"/>
    <col min="11988" max="11988" width="9.5546875" style="136" customWidth="1"/>
    <col min="11989" max="11989" width="10" style="136" customWidth="1"/>
    <col min="11990" max="11990" width="13.77734375" style="136" customWidth="1"/>
    <col min="11991" max="11991" width="14.21875" style="136" customWidth="1"/>
    <col min="11992" max="12242" width="8.77734375" style="136"/>
    <col min="12243" max="12243" width="47.5546875" style="136" customWidth="1"/>
    <col min="12244" max="12244" width="9.5546875" style="136" customWidth="1"/>
    <col min="12245" max="12245" width="10" style="136" customWidth="1"/>
    <col min="12246" max="12246" width="13.77734375" style="136" customWidth="1"/>
    <col min="12247" max="12247" width="14.21875" style="136" customWidth="1"/>
    <col min="12248" max="12498" width="8.77734375" style="136"/>
    <col min="12499" max="12499" width="47.5546875" style="136" customWidth="1"/>
    <col min="12500" max="12500" width="9.5546875" style="136" customWidth="1"/>
    <col min="12501" max="12501" width="10" style="136" customWidth="1"/>
    <col min="12502" max="12502" width="13.77734375" style="136" customWidth="1"/>
    <col min="12503" max="12503" width="14.21875" style="136" customWidth="1"/>
    <col min="12504" max="12754" width="8.77734375" style="136"/>
    <col min="12755" max="12755" width="47.5546875" style="136" customWidth="1"/>
    <col min="12756" max="12756" width="9.5546875" style="136" customWidth="1"/>
    <col min="12757" max="12757" width="10" style="136" customWidth="1"/>
    <col min="12758" max="12758" width="13.77734375" style="136" customWidth="1"/>
    <col min="12759" max="12759" width="14.21875" style="136" customWidth="1"/>
    <col min="12760" max="13010" width="8.77734375" style="136"/>
    <col min="13011" max="13011" width="47.5546875" style="136" customWidth="1"/>
    <col min="13012" max="13012" width="9.5546875" style="136" customWidth="1"/>
    <col min="13013" max="13013" width="10" style="136" customWidth="1"/>
    <col min="13014" max="13014" width="13.77734375" style="136" customWidth="1"/>
    <col min="13015" max="13015" width="14.21875" style="136" customWidth="1"/>
    <col min="13016" max="13266" width="8.77734375" style="136"/>
    <col min="13267" max="13267" width="47.5546875" style="136" customWidth="1"/>
    <col min="13268" max="13268" width="9.5546875" style="136" customWidth="1"/>
    <col min="13269" max="13269" width="10" style="136" customWidth="1"/>
    <col min="13270" max="13270" width="13.77734375" style="136" customWidth="1"/>
    <col min="13271" max="13271" width="14.21875" style="136" customWidth="1"/>
    <col min="13272" max="13522" width="8.77734375" style="136"/>
    <col min="13523" max="13523" width="47.5546875" style="136" customWidth="1"/>
    <col min="13524" max="13524" width="9.5546875" style="136" customWidth="1"/>
    <col min="13525" max="13525" width="10" style="136" customWidth="1"/>
    <col min="13526" max="13526" width="13.77734375" style="136" customWidth="1"/>
    <col min="13527" max="13527" width="14.21875" style="136" customWidth="1"/>
    <col min="13528" max="13778" width="8.77734375" style="136"/>
    <col min="13779" max="13779" width="47.5546875" style="136" customWidth="1"/>
    <col min="13780" max="13780" width="9.5546875" style="136" customWidth="1"/>
    <col min="13781" max="13781" width="10" style="136" customWidth="1"/>
    <col min="13782" max="13782" width="13.77734375" style="136" customWidth="1"/>
    <col min="13783" max="13783" width="14.21875" style="136" customWidth="1"/>
    <col min="13784" max="14034" width="8.77734375" style="136"/>
    <col min="14035" max="14035" width="47.5546875" style="136" customWidth="1"/>
    <col min="14036" max="14036" width="9.5546875" style="136" customWidth="1"/>
    <col min="14037" max="14037" width="10" style="136" customWidth="1"/>
    <col min="14038" max="14038" width="13.77734375" style="136" customWidth="1"/>
    <col min="14039" max="14039" width="14.21875" style="136" customWidth="1"/>
    <col min="14040" max="14290" width="8.77734375" style="136"/>
    <col min="14291" max="14291" width="47.5546875" style="136" customWidth="1"/>
    <col min="14292" max="14292" width="9.5546875" style="136" customWidth="1"/>
    <col min="14293" max="14293" width="10" style="136" customWidth="1"/>
    <col min="14294" max="14294" width="13.77734375" style="136" customWidth="1"/>
    <col min="14295" max="14295" width="14.21875" style="136" customWidth="1"/>
    <col min="14296" max="14546" width="8.77734375" style="136"/>
    <col min="14547" max="14547" width="47.5546875" style="136" customWidth="1"/>
    <col min="14548" max="14548" width="9.5546875" style="136" customWidth="1"/>
    <col min="14549" max="14549" width="10" style="136" customWidth="1"/>
    <col min="14550" max="14550" width="13.77734375" style="136" customWidth="1"/>
    <col min="14551" max="14551" width="14.21875" style="136" customWidth="1"/>
    <col min="14552" max="14802" width="8.77734375" style="136"/>
    <col min="14803" max="14803" width="47.5546875" style="136" customWidth="1"/>
    <col min="14804" max="14804" width="9.5546875" style="136" customWidth="1"/>
    <col min="14805" max="14805" width="10" style="136" customWidth="1"/>
    <col min="14806" max="14806" width="13.77734375" style="136" customWidth="1"/>
    <col min="14807" max="14807" width="14.21875" style="136" customWidth="1"/>
    <col min="14808" max="15058" width="8.77734375" style="136"/>
    <col min="15059" max="15059" width="47.5546875" style="136" customWidth="1"/>
    <col min="15060" max="15060" width="9.5546875" style="136" customWidth="1"/>
    <col min="15061" max="15061" width="10" style="136" customWidth="1"/>
    <col min="15062" max="15062" width="13.77734375" style="136" customWidth="1"/>
    <col min="15063" max="15063" width="14.21875" style="136" customWidth="1"/>
    <col min="15064" max="15314" width="8.77734375" style="136"/>
    <col min="15315" max="15315" width="47.5546875" style="136" customWidth="1"/>
    <col min="15316" max="15316" width="9.5546875" style="136" customWidth="1"/>
    <col min="15317" max="15317" width="10" style="136" customWidth="1"/>
    <col min="15318" max="15318" width="13.77734375" style="136" customWidth="1"/>
    <col min="15319" max="15319" width="14.21875" style="136" customWidth="1"/>
    <col min="15320" max="15570" width="8.77734375" style="136"/>
    <col min="15571" max="15571" width="47.5546875" style="136" customWidth="1"/>
    <col min="15572" max="15572" width="9.5546875" style="136" customWidth="1"/>
    <col min="15573" max="15573" width="10" style="136" customWidth="1"/>
    <col min="15574" max="15574" width="13.77734375" style="136" customWidth="1"/>
    <col min="15575" max="15575" width="14.21875" style="136" customWidth="1"/>
    <col min="15576" max="15826" width="8.77734375" style="136"/>
    <col min="15827" max="15827" width="47.5546875" style="136" customWidth="1"/>
    <col min="15828" max="15828" width="9.5546875" style="136" customWidth="1"/>
    <col min="15829" max="15829" width="10" style="136" customWidth="1"/>
    <col min="15830" max="15830" width="13.77734375" style="136" customWidth="1"/>
    <col min="15831" max="15831" width="14.21875" style="136" customWidth="1"/>
    <col min="15832" max="16082" width="8.77734375" style="136"/>
    <col min="16083" max="16083" width="47.5546875" style="136" customWidth="1"/>
    <col min="16084" max="16084" width="9.5546875" style="136" customWidth="1"/>
    <col min="16085" max="16085" width="10" style="136" customWidth="1"/>
    <col min="16086" max="16086" width="13.77734375" style="136" customWidth="1"/>
    <col min="16087" max="16087" width="14.21875" style="136" customWidth="1"/>
    <col min="16088" max="16357" width="8.77734375" style="136"/>
    <col min="16358" max="16366" width="9.21875" style="136" customWidth="1"/>
    <col min="16367" max="16374" width="9.21875" style="136"/>
    <col min="16375" max="16384" width="9.21875" style="136" customWidth="1"/>
  </cols>
  <sheetData>
    <row r="1" spans="1:6" s="32" customFormat="1" x14ac:dyDescent="0.3">
      <c r="A1" s="168"/>
      <c r="B1" s="169"/>
      <c r="C1" s="169"/>
      <c r="D1" s="169"/>
      <c r="E1" s="169"/>
      <c r="F1" s="170"/>
    </row>
    <row r="2" spans="1:6" s="32" customFormat="1" ht="13.8" thickBot="1" x14ac:dyDescent="0.35">
      <c r="A2" s="171"/>
      <c r="B2" s="172"/>
      <c r="C2" s="172"/>
      <c r="D2" s="172"/>
      <c r="E2" s="172"/>
      <c r="F2" s="173"/>
    </row>
    <row r="3" spans="1:6" s="131" customFormat="1" ht="14.4" customHeight="1" thickBot="1" x14ac:dyDescent="0.35">
      <c r="A3" s="167"/>
      <c r="B3" s="315" t="s">
        <v>575</v>
      </c>
      <c r="C3" s="316"/>
      <c r="D3" s="316"/>
      <c r="E3" s="316"/>
      <c r="F3" s="317"/>
    </row>
    <row r="4" spans="1:6" s="32" customFormat="1" ht="15" customHeight="1" thickBot="1" x14ac:dyDescent="0.35">
      <c r="A4" s="318"/>
      <c r="B4" s="319"/>
      <c r="C4" s="319"/>
      <c r="D4" s="319"/>
      <c r="E4" s="319"/>
      <c r="F4" s="320"/>
    </row>
    <row r="5" spans="1:6" s="32" customFormat="1" ht="32.25" customHeight="1" thickBot="1" x14ac:dyDescent="0.3">
      <c r="A5" s="174" t="s">
        <v>54</v>
      </c>
      <c r="B5" s="175" t="s">
        <v>2</v>
      </c>
      <c r="C5" s="176" t="s">
        <v>3</v>
      </c>
      <c r="D5" s="176" t="s">
        <v>485</v>
      </c>
      <c r="E5" s="177" t="s">
        <v>486</v>
      </c>
      <c r="F5" s="178" t="s">
        <v>492</v>
      </c>
    </row>
    <row r="6" spans="1:6" s="32" customFormat="1" ht="23.55" customHeight="1" x14ac:dyDescent="0.3">
      <c r="A6" s="137"/>
      <c r="B6" s="86"/>
      <c r="C6" s="150"/>
      <c r="D6" s="150"/>
      <c r="E6" s="97"/>
      <c r="F6" s="97"/>
    </row>
    <row r="7" spans="1:6" s="132" customFormat="1" x14ac:dyDescent="0.3">
      <c r="A7" s="139"/>
      <c r="B7" s="141" t="s">
        <v>21</v>
      </c>
      <c r="C7" s="151"/>
      <c r="D7" s="151"/>
      <c r="E7" s="160"/>
      <c r="F7" s="160"/>
    </row>
    <row r="8" spans="1:6" s="132" customFormat="1" x14ac:dyDescent="0.3">
      <c r="A8" s="139"/>
      <c r="B8" s="141"/>
      <c r="C8" s="151"/>
      <c r="D8" s="151"/>
      <c r="E8" s="160"/>
      <c r="F8" s="160"/>
    </row>
    <row r="9" spans="1:6" s="132" customFormat="1" ht="52.8" x14ac:dyDescent="0.3">
      <c r="A9" s="139"/>
      <c r="B9" s="142" t="s">
        <v>114</v>
      </c>
      <c r="C9" s="151"/>
      <c r="D9" s="151"/>
      <c r="E9" s="160"/>
      <c r="F9" s="160"/>
    </row>
    <row r="10" spans="1:6" s="132" customFormat="1" x14ac:dyDescent="0.3">
      <c r="A10" s="139"/>
      <c r="B10" s="142"/>
      <c r="C10" s="151"/>
      <c r="D10" s="151"/>
      <c r="E10" s="160"/>
      <c r="F10" s="160"/>
    </row>
    <row r="11" spans="1:6" s="132" customFormat="1" ht="79.2" x14ac:dyDescent="0.3">
      <c r="A11" s="139"/>
      <c r="B11" s="142" t="s">
        <v>117</v>
      </c>
      <c r="C11" s="151"/>
      <c r="D11" s="151"/>
      <c r="E11" s="160"/>
      <c r="F11" s="160"/>
    </row>
    <row r="12" spans="1:6" s="132" customFormat="1" x14ac:dyDescent="0.3">
      <c r="A12" s="139"/>
      <c r="B12" s="143"/>
      <c r="C12" s="151"/>
      <c r="D12" s="151"/>
      <c r="E12" s="160"/>
      <c r="F12" s="160"/>
    </row>
    <row r="13" spans="1:6" s="132" customFormat="1" ht="66" x14ac:dyDescent="0.3">
      <c r="A13" s="139"/>
      <c r="B13" s="142" t="s">
        <v>118</v>
      </c>
      <c r="C13" s="151"/>
      <c r="D13" s="151"/>
      <c r="E13" s="160"/>
      <c r="F13" s="160"/>
    </row>
    <row r="14" spans="1:6" s="132" customFormat="1" x14ac:dyDescent="0.3">
      <c r="A14" s="139"/>
      <c r="B14" s="143"/>
      <c r="C14" s="151"/>
      <c r="D14" s="151"/>
      <c r="E14" s="160"/>
      <c r="F14" s="160"/>
    </row>
    <row r="15" spans="1:6" s="132" customFormat="1" x14ac:dyDescent="0.3">
      <c r="A15" s="139"/>
      <c r="B15" s="144" t="s">
        <v>22</v>
      </c>
      <c r="C15" s="151"/>
      <c r="D15" s="151"/>
      <c r="E15" s="160"/>
      <c r="F15" s="160"/>
    </row>
    <row r="16" spans="1:6" s="132" customFormat="1" x14ac:dyDescent="0.3">
      <c r="A16" s="139"/>
      <c r="B16" s="144"/>
      <c r="C16" s="151"/>
      <c r="D16" s="151"/>
      <c r="E16" s="160"/>
      <c r="F16" s="160"/>
    </row>
    <row r="17" spans="1:6" s="132" customFormat="1" ht="66" x14ac:dyDescent="0.3">
      <c r="A17" s="139"/>
      <c r="B17" s="145" t="s">
        <v>119</v>
      </c>
      <c r="C17" s="151"/>
      <c r="D17" s="151"/>
      <c r="E17" s="160"/>
      <c r="F17" s="160"/>
    </row>
    <row r="18" spans="1:6" s="32" customFormat="1" x14ac:dyDescent="0.3">
      <c r="A18" s="138"/>
      <c r="B18" s="87"/>
      <c r="C18" s="152"/>
      <c r="D18" s="152"/>
      <c r="E18" s="97"/>
      <c r="F18" s="97"/>
    </row>
    <row r="19" spans="1:6" s="32" customFormat="1" x14ac:dyDescent="0.3">
      <c r="A19" s="138"/>
      <c r="B19" s="87"/>
      <c r="C19" s="152"/>
      <c r="D19" s="152"/>
      <c r="E19" s="97"/>
      <c r="F19" s="97"/>
    </row>
    <row r="20" spans="1:6" s="32" customFormat="1" ht="52.8" x14ac:dyDescent="0.3">
      <c r="A20" s="138"/>
      <c r="B20" s="87" t="s">
        <v>28</v>
      </c>
      <c r="C20" s="152"/>
      <c r="D20" s="152"/>
      <c r="E20" s="97"/>
      <c r="F20" s="97"/>
    </row>
    <row r="21" spans="1:6" s="32" customFormat="1" x14ac:dyDescent="0.3">
      <c r="A21" s="138"/>
      <c r="B21" s="87"/>
      <c r="C21" s="152"/>
      <c r="D21" s="152"/>
      <c r="E21" s="97"/>
      <c r="F21" s="97"/>
    </row>
    <row r="22" spans="1:6" s="32" customFormat="1" ht="39.6" x14ac:dyDescent="0.3">
      <c r="A22" s="138"/>
      <c r="B22" s="87" t="s">
        <v>29</v>
      </c>
      <c r="C22" s="152"/>
      <c r="D22" s="152"/>
      <c r="E22" s="97"/>
      <c r="F22" s="97"/>
    </row>
    <row r="23" spans="1:6" s="32" customFormat="1" x14ac:dyDescent="0.3">
      <c r="A23" s="138"/>
      <c r="B23" s="87"/>
      <c r="C23" s="152"/>
      <c r="D23" s="152"/>
      <c r="E23" s="97"/>
      <c r="F23" s="97"/>
    </row>
    <row r="24" spans="1:6" s="32" customFormat="1" x14ac:dyDescent="0.3">
      <c r="A24" s="138"/>
      <c r="B24" s="144" t="s">
        <v>30</v>
      </c>
      <c r="C24" s="152"/>
      <c r="D24" s="152"/>
      <c r="E24" s="97"/>
      <c r="F24" s="97"/>
    </row>
    <row r="25" spans="1:6" s="32" customFormat="1" x14ac:dyDescent="0.3">
      <c r="A25" s="138"/>
      <c r="B25" s="144"/>
      <c r="C25" s="152"/>
      <c r="D25" s="152"/>
      <c r="E25" s="97"/>
      <c r="F25" s="97"/>
    </row>
    <row r="26" spans="1:6" s="32" customFormat="1" ht="39.6" x14ac:dyDescent="0.3">
      <c r="A26" s="138"/>
      <c r="B26" s="145" t="s">
        <v>120</v>
      </c>
      <c r="C26" s="152"/>
      <c r="D26" s="152"/>
      <c r="E26" s="97"/>
      <c r="F26" s="97"/>
    </row>
    <row r="27" spans="1:6" s="32" customFormat="1" x14ac:dyDescent="0.3">
      <c r="A27" s="138"/>
      <c r="B27" s="87"/>
      <c r="C27" s="152"/>
      <c r="D27" s="152"/>
      <c r="E27" s="97"/>
      <c r="F27" s="97"/>
    </row>
    <row r="28" spans="1:6" s="32" customFormat="1" x14ac:dyDescent="0.3">
      <c r="A28" s="138"/>
      <c r="B28" s="85" t="s">
        <v>27</v>
      </c>
      <c r="C28" s="152"/>
      <c r="D28" s="152"/>
      <c r="E28" s="97"/>
      <c r="F28" s="97"/>
    </row>
    <row r="29" spans="1:6" s="32" customFormat="1" x14ac:dyDescent="0.3">
      <c r="A29" s="138"/>
      <c r="B29" s="87"/>
      <c r="C29" s="152"/>
      <c r="D29" s="152"/>
      <c r="E29" s="97"/>
      <c r="F29" s="97"/>
    </row>
    <row r="30" spans="1:6" s="32" customFormat="1" ht="39.6" x14ac:dyDescent="0.3">
      <c r="A30" s="138"/>
      <c r="B30" s="87" t="s">
        <v>115</v>
      </c>
      <c r="C30" s="152"/>
      <c r="D30" s="152"/>
      <c r="E30" s="97"/>
      <c r="F30" s="97"/>
    </row>
    <row r="31" spans="1:6" s="32" customFormat="1" x14ac:dyDescent="0.3">
      <c r="A31" s="138"/>
      <c r="B31" s="87"/>
      <c r="C31" s="152"/>
      <c r="D31" s="152"/>
      <c r="E31" s="97"/>
      <c r="F31" s="97"/>
    </row>
    <row r="32" spans="1:6" s="32" customFormat="1" ht="26.4" x14ac:dyDescent="0.3">
      <c r="A32" s="138"/>
      <c r="B32" s="87" t="s">
        <v>121</v>
      </c>
      <c r="C32" s="152"/>
      <c r="D32" s="152"/>
      <c r="E32" s="97"/>
      <c r="F32" s="97"/>
    </row>
    <row r="33" spans="1:6" s="32" customFormat="1" x14ac:dyDescent="0.3">
      <c r="A33" s="138"/>
      <c r="B33" s="87"/>
      <c r="C33" s="152"/>
      <c r="D33" s="152"/>
      <c r="E33" s="97"/>
      <c r="F33" s="97"/>
    </row>
    <row r="34" spans="1:6" s="32" customFormat="1" x14ac:dyDescent="0.3">
      <c r="A34" s="138"/>
      <c r="B34" s="85" t="s">
        <v>31</v>
      </c>
      <c r="C34" s="152"/>
      <c r="D34" s="152"/>
      <c r="E34" s="97"/>
      <c r="F34" s="97"/>
    </row>
    <row r="35" spans="1:6" s="32" customFormat="1" x14ac:dyDescent="0.3">
      <c r="A35" s="138"/>
      <c r="B35" s="85"/>
      <c r="C35" s="152"/>
      <c r="D35" s="152"/>
      <c r="E35" s="97"/>
      <c r="F35" s="97"/>
    </row>
    <row r="36" spans="1:6" s="32" customFormat="1" ht="39.6" x14ac:dyDescent="0.3">
      <c r="A36" s="138"/>
      <c r="B36" s="87" t="s">
        <v>32</v>
      </c>
      <c r="C36" s="152"/>
      <c r="D36" s="152"/>
      <c r="E36" s="97"/>
      <c r="F36" s="97"/>
    </row>
    <row r="37" spans="1:6" s="32" customFormat="1" x14ac:dyDescent="0.3">
      <c r="A37" s="138"/>
      <c r="B37" s="87"/>
      <c r="C37" s="152"/>
      <c r="D37" s="152"/>
      <c r="E37" s="97"/>
      <c r="F37" s="97"/>
    </row>
    <row r="38" spans="1:6" s="32" customFormat="1" x14ac:dyDescent="0.3">
      <c r="A38" s="138"/>
      <c r="B38" s="85" t="s">
        <v>33</v>
      </c>
      <c r="C38" s="152"/>
      <c r="D38" s="152"/>
      <c r="E38" s="97"/>
      <c r="F38" s="97"/>
    </row>
    <row r="39" spans="1:6" s="32" customFormat="1" x14ac:dyDescent="0.3">
      <c r="A39" s="138"/>
      <c r="B39" s="85"/>
      <c r="C39" s="152"/>
      <c r="D39" s="152"/>
      <c r="E39" s="97"/>
      <c r="F39" s="97"/>
    </row>
    <row r="40" spans="1:6" s="32" customFormat="1" ht="39.6" x14ac:dyDescent="0.3">
      <c r="A40" s="138"/>
      <c r="B40" s="87" t="s">
        <v>122</v>
      </c>
      <c r="C40" s="152"/>
      <c r="D40" s="152"/>
      <c r="E40" s="97"/>
      <c r="F40" s="97"/>
    </row>
    <row r="41" spans="1:6" s="32" customFormat="1" x14ac:dyDescent="0.3">
      <c r="A41" s="138"/>
      <c r="B41" s="87"/>
      <c r="C41" s="152"/>
      <c r="D41" s="152"/>
      <c r="E41" s="97"/>
      <c r="F41" s="97"/>
    </row>
    <row r="42" spans="1:6" s="25" customFormat="1" ht="34.5" customHeight="1" x14ac:dyDescent="0.25">
      <c r="A42" s="65"/>
      <c r="B42" s="73" t="s">
        <v>458</v>
      </c>
      <c r="C42" s="153"/>
      <c r="D42" s="156"/>
      <c r="E42" s="161"/>
      <c r="F42" s="165"/>
    </row>
    <row r="43" spans="1:6" s="25" customFormat="1" ht="27" customHeight="1" x14ac:dyDescent="0.25">
      <c r="A43" s="140"/>
      <c r="B43" s="72" t="s">
        <v>583</v>
      </c>
      <c r="C43" s="153"/>
      <c r="D43" s="156"/>
      <c r="E43" s="161"/>
      <c r="F43" s="165"/>
    </row>
    <row r="44" spans="1:6" s="25" customFormat="1" ht="13.5" customHeight="1" x14ac:dyDescent="0.25">
      <c r="A44" s="140"/>
      <c r="B44" s="72"/>
      <c r="C44" s="153"/>
      <c r="D44" s="156"/>
      <c r="E44" s="161"/>
      <c r="F44" s="165"/>
    </row>
    <row r="45" spans="1:6" s="25" customFormat="1" ht="28.5" customHeight="1" x14ac:dyDescent="0.25">
      <c r="A45" s="140"/>
      <c r="B45" s="72" t="s">
        <v>47</v>
      </c>
      <c r="C45" s="153"/>
      <c r="D45" s="156"/>
      <c r="E45" s="161"/>
      <c r="F45" s="165"/>
    </row>
    <row r="46" spans="1:6" s="25" customFormat="1" ht="17.25" customHeight="1" x14ac:dyDescent="0.25">
      <c r="A46" s="140"/>
      <c r="B46" s="72"/>
      <c r="C46" s="153"/>
      <c r="D46" s="156"/>
      <c r="E46" s="161"/>
      <c r="F46" s="165"/>
    </row>
    <row r="47" spans="1:6" s="25" customFormat="1" ht="41.25" customHeight="1" x14ac:dyDescent="0.25">
      <c r="A47" s="140"/>
      <c r="B47" s="72" t="s">
        <v>48</v>
      </c>
      <c r="C47" s="153"/>
      <c r="D47" s="156"/>
      <c r="E47" s="161"/>
      <c r="F47" s="165"/>
    </row>
    <row r="48" spans="1:6" s="25" customFormat="1" ht="17.25" customHeight="1" x14ac:dyDescent="0.25">
      <c r="A48" s="140"/>
      <c r="B48" s="72"/>
      <c r="C48" s="153"/>
      <c r="D48" s="156"/>
      <c r="E48" s="161"/>
      <c r="F48" s="165"/>
    </row>
    <row r="49" spans="1:6" s="25" customFormat="1" ht="27" customHeight="1" x14ac:dyDescent="0.25">
      <c r="A49" s="140"/>
      <c r="B49" s="72" t="s">
        <v>49</v>
      </c>
      <c r="C49" s="153"/>
      <c r="D49" s="156"/>
      <c r="E49" s="161"/>
      <c r="F49" s="165"/>
    </row>
    <row r="50" spans="1:6" s="25" customFormat="1" ht="17.25" customHeight="1" x14ac:dyDescent="0.25">
      <c r="A50" s="140"/>
      <c r="B50" s="72"/>
      <c r="C50" s="153"/>
      <c r="D50" s="156"/>
      <c r="E50" s="161"/>
      <c r="F50" s="165"/>
    </row>
    <row r="51" spans="1:6" s="25" customFormat="1" ht="27" customHeight="1" x14ac:dyDescent="0.25">
      <c r="A51" s="140"/>
      <c r="B51" s="72" t="s">
        <v>459</v>
      </c>
      <c r="C51" s="153"/>
      <c r="D51" s="156"/>
      <c r="E51" s="161"/>
      <c r="F51" s="165"/>
    </row>
    <row r="52" spans="1:6" s="25" customFormat="1" ht="17.25" customHeight="1" x14ac:dyDescent="0.25">
      <c r="A52" s="140"/>
      <c r="B52" s="72"/>
      <c r="C52" s="153"/>
      <c r="D52" s="156"/>
      <c r="E52" s="161"/>
      <c r="F52" s="165"/>
    </row>
    <row r="53" spans="1:6" s="25" customFormat="1" ht="33" customHeight="1" x14ac:dyDescent="0.25">
      <c r="A53" s="65"/>
      <c r="B53" s="71" t="s">
        <v>51</v>
      </c>
      <c r="C53" s="154"/>
      <c r="D53" s="157"/>
      <c r="E53" s="162"/>
      <c r="F53" s="166"/>
    </row>
    <row r="54" spans="1:6" s="25" customFormat="1" ht="17.25" customHeight="1" x14ac:dyDescent="0.25">
      <c r="A54" s="65"/>
      <c r="B54" s="146"/>
      <c r="C54" s="154"/>
      <c r="D54" s="157"/>
      <c r="E54" s="162"/>
      <c r="F54" s="166"/>
    </row>
    <row r="55" spans="1:6" s="25" customFormat="1" ht="17.25" customHeight="1" x14ac:dyDescent="0.25">
      <c r="A55" s="65" t="s">
        <v>135</v>
      </c>
      <c r="B55" s="146" t="s">
        <v>599</v>
      </c>
      <c r="C55" s="154" t="s">
        <v>50</v>
      </c>
      <c r="D55" s="158">
        <v>1</v>
      </c>
      <c r="E55" s="162"/>
      <c r="F55" s="166">
        <f>D55*E55</f>
        <v>0</v>
      </c>
    </row>
    <row r="56" spans="1:6" s="25" customFormat="1" ht="17.25" customHeight="1" x14ac:dyDescent="0.25">
      <c r="A56" s="65"/>
      <c r="B56" s="146"/>
      <c r="C56" s="154"/>
      <c r="D56" s="158"/>
      <c r="E56" s="162"/>
      <c r="F56" s="166"/>
    </row>
    <row r="57" spans="1:6" s="25" customFormat="1" ht="17.25" customHeight="1" x14ac:dyDescent="0.25">
      <c r="A57" s="65" t="s">
        <v>137</v>
      </c>
      <c r="B57" s="146" t="s">
        <v>592</v>
      </c>
      <c r="C57" s="154" t="s">
        <v>50</v>
      </c>
      <c r="D57" s="158">
        <v>1</v>
      </c>
      <c r="E57" s="162"/>
      <c r="F57" s="166">
        <f>D57*E57</f>
        <v>0</v>
      </c>
    </row>
    <row r="58" spans="1:6" s="25" customFormat="1" ht="17.25" customHeight="1" x14ac:dyDescent="0.25">
      <c r="A58" s="65"/>
      <c r="B58" s="146"/>
      <c r="C58" s="154"/>
      <c r="D58" s="158"/>
      <c r="E58" s="162"/>
      <c r="F58" s="166"/>
    </row>
    <row r="59" spans="1:6" s="133" customFormat="1" ht="14.25" customHeight="1" x14ac:dyDescent="0.25">
      <c r="A59" s="65" t="s">
        <v>139</v>
      </c>
      <c r="B59" s="72" t="s">
        <v>593</v>
      </c>
      <c r="C59" s="154" t="s">
        <v>50</v>
      </c>
      <c r="D59" s="158">
        <v>1</v>
      </c>
      <c r="E59" s="163"/>
      <c r="F59" s="98">
        <f>D59*E59</f>
        <v>0</v>
      </c>
    </row>
    <row r="60" spans="1:6" s="133" customFormat="1" ht="14.25" customHeight="1" x14ac:dyDescent="0.25">
      <c r="A60" s="65"/>
      <c r="B60" s="72"/>
      <c r="C60" s="154"/>
      <c r="D60" s="158"/>
      <c r="E60" s="163"/>
      <c r="F60" s="98"/>
    </row>
    <row r="61" spans="1:6" s="25" customFormat="1" ht="17.25" customHeight="1" x14ac:dyDescent="0.25">
      <c r="A61" s="65" t="s">
        <v>141</v>
      </c>
      <c r="B61" s="147" t="s">
        <v>594</v>
      </c>
      <c r="C61" s="154" t="s">
        <v>50</v>
      </c>
      <c r="D61" s="158">
        <v>1</v>
      </c>
      <c r="E61" s="163"/>
      <c r="F61" s="98">
        <f>D61*E61</f>
        <v>0</v>
      </c>
    </row>
    <row r="62" spans="1:6" s="25" customFormat="1" ht="17.25" customHeight="1" x14ac:dyDescent="0.25">
      <c r="A62" s="65"/>
      <c r="B62" s="148"/>
      <c r="C62" s="154"/>
      <c r="D62" s="158"/>
      <c r="E62" s="164"/>
      <c r="F62" s="166"/>
    </row>
    <row r="63" spans="1:6" s="25" customFormat="1" ht="17.25" customHeight="1" x14ac:dyDescent="0.25">
      <c r="A63" s="65" t="s">
        <v>143</v>
      </c>
      <c r="B63" s="147" t="s">
        <v>460</v>
      </c>
      <c r="C63" s="154" t="s">
        <v>50</v>
      </c>
      <c r="D63" s="158">
        <v>1</v>
      </c>
      <c r="E63" s="163"/>
      <c r="F63" s="98">
        <f>D63*E63</f>
        <v>0</v>
      </c>
    </row>
    <row r="64" spans="1:6" s="25" customFormat="1" ht="17.25" customHeight="1" x14ac:dyDescent="0.25">
      <c r="A64" s="65"/>
      <c r="B64" s="147"/>
      <c r="C64" s="154"/>
      <c r="D64" s="158"/>
      <c r="E64" s="163"/>
      <c r="F64" s="98"/>
    </row>
    <row r="65" spans="1:6" s="25" customFormat="1" ht="17.25" customHeight="1" x14ac:dyDescent="0.25">
      <c r="A65" s="65" t="s">
        <v>91</v>
      </c>
      <c r="B65" s="147" t="s">
        <v>595</v>
      </c>
      <c r="C65" s="154" t="s">
        <v>50</v>
      </c>
      <c r="D65" s="158">
        <v>1</v>
      </c>
      <c r="E65" s="163"/>
      <c r="F65" s="166">
        <f>D65*E65</f>
        <v>0</v>
      </c>
    </row>
    <row r="66" spans="1:6" s="25" customFormat="1" ht="17.25" customHeight="1" x14ac:dyDescent="0.25">
      <c r="A66" s="65"/>
      <c r="B66" s="148"/>
      <c r="C66" s="154"/>
      <c r="D66" s="157"/>
      <c r="E66" s="163"/>
      <c r="F66" s="166"/>
    </row>
    <row r="67" spans="1:6" s="25" customFormat="1" ht="30" customHeight="1" x14ac:dyDescent="0.25">
      <c r="A67" s="65"/>
      <c r="B67" s="149" t="s">
        <v>598</v>
      </c>
      <c r="C67" s="154"/>
      <c r="D67" s="157"/>
      <c r="E67" s="163"/>
      <c r="F67" s="166"/>
    </row>
    <row r="68" spans="1:6" s="25" customFormat="1" ht="17.25" customHeight="1" x14ac:dyDescent="0.25">
      <c r="A68" s="65"/>
      <c r="B68" s="146"/>
      <c r="C68" s="154"/>
      <c r="D68" s="157"/>
      <c r="E68" s="163"/>
      <c r="F68" s="166"/>
    </row>
    <row r="69" spans="1:6" s="25" customFormat="1" ht="17.25" customHeight="1" x14ac:dyDescent="0.25">
      <c r="A69" s="65" t="s">
        <v>92</v>
      </c>
      <c r="B69" s="146" t="s">
        <v>591</v>
      </c>
      <c r="C69" s="154" t="s">
        <v>50</v>
      </c>
      <c r="D69" s="158">
        <v>1</v>
      </c>
      <c r="E69" s="162"/>
      <c r="F69" s="166">
        <f>D69*E69</f>
        <v>0</v>
      </c>
    </row>
    <row r="70" spans="1:6" s="25" customFormat="1" ht="17.25" customHeight="1" x14ac:dyDescent="0.25">
      <c r="A70" s="65"/>
      <c r="B70" s="146"/>
      <c r="C70" s="154"/>
      <c r="D70" s="158"/>
      <c r="E70" s="162"/>
      <c r="F70" s="166">
        <f t="shared" ref="F70:F101" si="0">D70*E70</f>
        <v>0</v>
      </c>
    </row>
    <row r="71" spans="1:6" s="25" customFormat="1" ht="17.25" customHeight="1" x14ac:dyDescent="0.25">
      <c r="A71" s="65" t="s">
        <v>93</v>
      </c>
      <c r="B71" s="146" t="s">
        <v>592</v>
      </c>
      <c r="C71" s="154" t="s">
        <v>50</v>
      </c>
      <c r="D71" s="158">
        <v>1</v>
      </c>
      <c r="E71" s="162"/>
      <c r="F71" s="166">
        <f t="shared" si="0"/>
        <v>0</v>
      </c>
    </row>
    <row r="72" spans="1:6" s="25" customFormat="1" ht="17.25" customHeight="1" x14ac:dyDescent="0.25">
      <c r="A72" s="65"/>
      <c r="B72" s="146"/>
      <c r="C72" s="154"/>
      <c r="D72" s="157"/>
      <c r="E72" s="162"/>
      <c r="F72" s="166">
        <f t="shared" si="0"/>
        <v>0</v>
      </c>
    </row>
    <row r="73" spans="1:6" s="133" customFormat="1" ht="14.25" customHeight="1" x14ac:dyDescent="0.3">
      <c r="A73" s="65" t="s">
        <v>94</v>
      </c>
      <c r="B73" s="72" t="s">
        <v>593</v>
      </c>
      <c r="C73" s="154" t="s">
        <v>50</v>
      </c>
      <c r="D73" s="158">
        <v>1</v>
      </c>
      <c r="E73" s="163"/>
      <c r="F73" s="166">
        <f t="shared" si="0"/>
        <v>0</v>
      </c>
    </row>
    <row r="74" spans="1:6" s="133" customFormat="1" ht="14.25" customHeight="1" x14ac:dyDescent="0.3">
      <c r="A74" s="65"/>
      <c r="B74" s="72"/>
      <c r="C74" s="154"/>
      <c r="D74" s="158"/>
      <c r="E74" s="163"/>
      <c r="F74" s="166">
        <f t="shared" si="0"/>
        <v>0</v>
      </c>
    </row>
    <row r="75" spans="1:6" s="25" customFormat="1" ht="17.25" customHeight="1" x14ac:dyDescent="0.25">
      <c r="A75" s="65" t="s">
        <v>95</v>
      </c>
      <c r="B75" s="147" t="s">
        <v>594</v>
      </c>
      <c r="C75" s="154" t="s">
        <v>50</v>
      </c>
      <c r="D75" s="158">
        <v>1</v>
      </c>
      <c r="E75" s="163"/>
      <c r="F75" s="166">
        <f t="shared" si="0"/>
        <v>0</v>
      </c>
    </row>
    <row r="76" spans="1:6" s="25" customFormat="1" ht="17.25" customHeight="1" x14ac:dyDescent="0.25">
      <c r="A76" s="65"/>
      <c r="B76" s="148"/>
      <c r="C76" s="154"/>
      <c r="D76" s="157"/>
      <c r="E76" s="164"/>
      <c r="F76" s="166">
        <f t="shared" si="0"/>
        <v>0</v>
      </c>
    </row>
    <row r="77" spans="1:6" s="25" customFormat="1" ht="17.25" customHeight="1" x14ac:dyDescent="0.25">
      <c r="A77" s="65" t="s">
        <v>96</v>
      </c>
      <c r="B77" s="147" t="s">
        <v>460</v>
      </c>
      <c r="C77" s="154" t="s">
        <v>50</v>
      </c>
      <c r="D77" s="158">
        <v>1</v>
      </c>
      <c r="E77" s="163"/>
      <c r="F77" s="166">
        <f t="shared" si="0"/>
        <v>0</v>
      </c>
    </row>
    <row r="78" spans="1:6" s="25" customFormat="1" ht="17.25" customHeight="1" x14ac:dyDescent="0.25">
      <c r="A78" s="65"/>
      <c r="B78" s="147"/>
      <c r="C78" s="154"/>
      <c r="D78" s="158"/>
      <c r="E78" s="163"/>
      <c r="F78" s="166">
        <f t="shared" si="0"/>
        <v>0</v>
      </c>
    </row>
    <row r="79" spans="1:6" s="25" customFormat="1" ht="17.25" customHeight="1" x14ac:dyDescent="0.25">
      <c r="A79" s="65" t="s">
        <v>97</v>
      </c>
      <c r="B79" s="147" t="s">
        <v>596</v>
      </c>
      <c r="C79" s="154" t="s">
        <v>50</v>
      </c>
      <c r="D79" s="158">
        <v>1</v>
      </c>
      <c r="E79" s="163"/>
      <c r="F79" s="166">
        <f t="shared" si="0"/>
        <v>0</v>
      </c>
    </row>
    <row r="80" spans="1:6" s="133" customFormat="1" ht="13.5" customHeight="1" x14ac:dyDescent="0.3">
      <c r="A80" s="65"/>
      <c r="B80" s="72"/>
      <c r="C80" s="154"/>
      <c r="D80" s="158"/>
      <c r="E80" s="163"/>
      <c r="F80" s="166">
        <f t="shared" si="0"/>
        <v>0</v>
      </c>
    </row>
    <row r="81" spans="1:6" s="25" customFormat="1" ht="30" customHeight="1" x14ac:dyDescent="0.25">
      <c r="A81" s="65"/>
      <c r="B81" s="149" t="s">
        <v>597</v>
      </c>
      <c r="C81" s="154"/>
      <c r="D81" s="157"/>
      <c r="E81" s="163"/>
      <c r="F81" s="166">
        <f t="shared" si="0"/>
        <v>0</v>
      </c>
    </row>
    <row r="82" spans="1:6" s="25" customFormat="1" ht="17.25" customHeight="1" x14ac:dyDescent="0.25">
      <c r="A82" s="65"/>
      <c r="B82" s="146"/>
      <c r="C82" s="154"/>
      <c r="D82" s="157"/>
      <c r="E82" s="163"/>
      <c r="F82" s="166">
        <f t="shared" si="0"/>
        <v>0</v>
      </c>
    </row>
    <row r="83" spans="1:6" s="25" customFormat="1" ht="17.25" customHeight="1" x14ac:dyDescent="0.25">
      <c r="A83" s="65" t="s">
        <v>98</v>
      </c>
      <c r="B83" s="146" t="s">
        <v>591</v>
      </c>
      <c r="C83" s="154" t="s">
        <v>50</v>
      </c>
      <c r="D83" s="158">
        <v>1</v>
      </c>
      <c r="E83" s="162"/>
      <c r="F83" s="166">
        <f t="shared" si="0"/>
        <v>0</v>
      </c>
    </row>
    <row r="84" spans="1:6" s="25" customFormat="1" ht="17.25" customHeight="1" x14ac:dyDescent="0.25">
      <c r="A84" s="65"/>
      <c r="B84" s="146"/>
      <c r="C84" s="154"/>
      <c r="D84" s="158"/>
      <c r="E84" s="162"/>
      <c r="F84" s="166">
        <f t="shared" si="0"/>
        <v>0</v>
      </c>
    </row>
    <row r="85" spans="1:6" s="25" customFormat="1" ht="17.25" customHeight="1" x14ac:dyDescent="0.25">
      <c r="A85" s="65" t="s">
        <v>99</v>
      </c>
      <c r="B85" s="146" t="s">
        <v>592</v>
      </c>
      <c r="C85" s="154" t="s">
        <v>50</v>
      </c>
      <c r="D85" s="158">
        <v>1</v>
      </c>
      <c r="E85" s="162"/>
      <c r="F85" s="166">
        <f t="shared" si="0"/>
        <v>0</v>
      </c>
    </row>
    <row r="86" spans="1:6" s="25" customFormat="1" ht="17.25" customHeight="1" x14ac:dyDescent="0.25">
      <c r="A86" s="65"/>
      <c r="B86" s="146"/>
      <c r="C86" s="154"/>
      <c r="D86" s="158"/>
      <c r="E86" s="162"/>
      <c r="F86" s="166">
        <f t="shared" si="0"/>
        <v>0</v>
      </c>
    </row>
    <row r="87" spans="1:6" s="133" customFormat="1" ht="14.25" customHeight="1" x14ac:dyDescent="0.3">
      <c r="A87" s="65" t="s">
        <v>100</v>
      </c>
      <c r="B87" s="72" t="s">
        <v>593</v>
      </c>
      <c r="C87" s="154" t="s">
        <v>50</v>
      </c>
      <c r="D87" s="158">
        <v>1</v>
      </c>
      <c r="E87" s="163"/>
      <c r="F87" s="166">
        <f t="shared" si="0"/>
        <v>0</v>
      </c>
    </row>
    <row r="88" spans="1:6" s="133" customFormat="1" ht="14.25" customHeight="1" x14ac:dyDescent="0.3">
      <c r="A88" s="65"/>
      <c r="B88" s="72"/>
      <c r="C88" s="154"/>
      <c r="D88" s="158"/>
      <c r="E88" s="163"/>
      <c r="F88" s="166">
        <f t="shared" si="0"/>
        <v>0</v>
      </c>
    </row>
    <row r="89" spans="1:6" s="25" customFormat="1" ht="17.25" customHeight="1" x14ac:dyDescent="0.25">
      <c r="A89" s="65" t="s">
        <v>101</v>
      </c>
      <c r="B89" s="147" t="s">
        <v>594</v>
      </c>
      <c r="C89" s="154" t="s">
        <v>50</v>
      </c>
      <c r="D89" s="158">
        <v>1</v>
      </c>
      <c r="E89" s="163"/>
      <c r="F89" s="166">
        <f t="shared" si="0"/>
        <v>0</v>
      </c>
    </row>
    <row r="90" spans="1:6" s="25" customFormat="1" ht="17.25" customHeight="1" x14ac:dyDescent="0.25">
      <c r="A90" s="65"/>
      <c r="B90" s="148"/>
      <c r="C90" s="154"/>
      <c r="D90" s="158"/>
      <c r="E90" s="164"/>
      <c r="F90" s="166">
        <f t="shared" si="0"/>
        <v>0</v>
      </c>
    </row>
    <row r="91" spans="1:6" s="25" customFormat="1" ht="17.25" customHeight="1" x14ac:dyDescent="0.25">
      <c r="A91" s="65" t="s">
        <v>102</v>
      </c>
      <c r="B91" s="147" t="s">
        <v>460</v>
      </c>
      <c r="C91" s="154" t="s">
        <v>50</v>
      </c>
      <c r="D91" s="158">
        <v>1</v>
      </c>
      <c r="E91" s="163"/>
      <c r="F91" s="166">
        <f t="shared" si="0"/>
        <v>0</v>
      </c>
    </row>
    <row r="92" spans="1:6" s="25" customFormat="1" ht="17.25" customHeight="1" x14ac:dyDescent="0.25">
      <c r="A92" s="65"/>
      <c r="B92" s="147"/>
      <c r="C92" s="154"/>
      <c r="D92" s="158"/>
      <c r="E92" s="163"/>
      <c r="F92" s="166">
        <f t="shared" si="0"/>
        <v>0</v>
      </c>
    </row>
    <row r="93" spans="1:6" s="25" customFormat="1" ht="17.25" customHeight="1" x14ac:dyDescent="0.25">
      <c r="A93" s="65" t="s">
        <v>103</v>
      </c>
      <c r="B93" s="147" t="s">
        <v>596</v>
      </c>
      <c r="C93" s="154" t="s">
        <v>50</v>
      </c>
      <c r="D93" s="158">
        <v>1</v>
      </c>
      <c r="E93" s="163"/>
      <c r="F93" s="166">
        <f t="shared" si="0"/>
        <v>0</v>
      </c>
    </row>
    <row r="94" spans="1:6" s="133" customFormat="1" ht="13.5" customHeight="1" x14ac:dyDescent="0.3">
      <c r="A94" s="65"/>
      <c r="B94" s="72"/>
      <c r="C94" s="154"/>
      <c r="D94" s="158"/>
      <c r="E94" s="163"/>
      <c r="F94" s="166">
        <f t="shared" si="0"/>
        <v>0</v>
      </c>
    </row>
    <row r="95" spans="1:6" s="133" customFormat="1" ht="13.5" customHeight="1" x14ac:dyDescent="0.3">
      <c r="A95" s="65"/>
      <c r="B95" s="72"/>
      <c r="C95" s="154"/>
      <c r="D95" s="158"/>
      <c r="E95" s="163"/>
      <c r="F95" s="166">
        <f t="shared" si="0"/>
        <v>0</v>
      </c>
    </row>
    <row r="96" spans="1:6" s="25" customFormat="1" ht="17.25" customHeight="1" x14ac:dyDescent="0.25">
      <c r="A96" s="140"/>
      <c r="B96" s="72"/>
      <c r="C96" s="153"/>
      <c r="D96" s="156"/>
      <c r="E96" s="161"/>
      <c r="F96" s="166">
        <f t="shared" si="0"/>
        <v>0</v>
      </c>
    </row>
    <row r="97" spans="1:6" s="25" customFormat="1" ht="17.25" customHeight="1" x14ac:dyDescent="0.25">
      <c r="A97" s="65"/>
      <c r="B97" s="71" t="s">
        <v>52</v>
      </c>
      <c r="C97" s="154"/>
      <c r="D97" s="157"/>
      <c r="E97" s="162"/>
      <c r="F97" s="166">
        <f t="shared" si="0"/>
        <v>0</v>
      </c>
    </row>
    <row r="98" spans="1:6" s="25" customFormat="1" ht="52.95" customHeight="1" x14ac:dyDescent="0.25">
      <c r="A98" s="65"/>
      <c r="B98" s="72" t="s">
        <v>584</v>
      </c>
      <c r="C98" s="154"/>
      <c r="D98" s="157"/>
      <c r="E98" s="162"/>
      <c r="F98" s="166">
        <f t="shared" si="0"/>
        <v>0</v>
      </c>
    </row>
    <row r="99" spans="1:6" s="25" customFormat="1" x14ac:dyDescent="0.25">
      <c r="A99" s="65"/>
      <c r="B99" s="72"/>
      <c r="C99" s="154"/>
      <c r="D99" s="157"/>
      <c r="E99" s="162"/>
      <c r="F99" s="166">
        <f t="shared" si="0"/>
        <v>0</v>
      </c>
    </row>
    <row r="100" spans="1:6" s="25" customFormat="1" ht="17.25" customHeight="1" x14ac:dyDescent="0.25">
      <c r="A100" s="65" t="s">
        <v>158</v>
      </c>
      <c r="B100" s="72" t="s">
        <v>461</v>
      </c>
      <c r="C100" s="155" t="s">
        <v>125</v>
      </c>
      <c r="D100" s="159"/>
      <c r="E100" s="162"/>
      <c r="F100" s="166">
        <f t="shared" si="0"/>
        <v>0</v>
      </c>
    </row>
    <row r="101" spans="1:6" s="25" customFormat="1" ht="17.25" customHeight="1" x14ac:dyDescent="0.25">
      <c r="A101" s="65"/>
      <c r="B101" s="148"/>
      <c r="C101" s="154"/>
      <c r="D101" s="157"/>
      <c r="E101" s="162"/>
      <c r="F101" s="166">
        <f t="shared" si="0"/>
        <v>0</v>
      </c>
    </row>
    <row r="102" spans="1:6" s="32" customFormat="1" ht="13.8" thickBot="1" x14ac:dyDescent="0.35">
      <c r="A102" s="70"/>
      <c r="B102" s="87"/>
      <c r="C102" s="92"/>
      <c r="D102" s="92"/>
      <c r="E102" s="97"/>
      <c r="F102" s="97"/>
    </row>
    <row r="103" spans="1:6" s="32" customFormat="1" ht="13.8" thickBot="1" x14ac:dyDescent="0.35">
      <c r="A103" s="200"/>
      <c r="B103" s="201" t="s">
        <v>586</v>
      </c>
      <c r="C103" s="202"/>
      <c r="D103" s="202"/>
      <c r="E103" s="203"/>
      <c r="F103" s="203">
        <f>SUM(F8:F101)</f>
        <v>0</v>
      </c>
    </row>
  </sheetData>
  <mergeCells count="2">
    <mergeCell ref="B3:F3"/>
    <mergeCell ref="A4:F4"/>
  </mergeCells>
  <pageMargins left="0.7" right="0.7" top="0.75" bottom="0.75" header="0.3" footer="0.3"/>
  <pageSetup scale="82" fitToHeight="0" orientation="portrait" r:id="rId1"/>
  <rowBreaks count="1" manualBreakCount="1">
    <brk id="33" max="5"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6</vt:i4>
      </vt:variant>
    </vt:vector>
  </HeadingPairs>
  <TitlesOfParts>
    <vt:vector size="11" baseType="lpstr">
      <vt:lpstr>COVER</vt:lpstr>
      <vt:lpstr>SUMMARY</vt:lpstr>
      <vt:lpstr>P&amp;Gs</vt:lpstr>
      <vt:lpstr>ELECTRICAL WORKS</vt:lpstr>
      <vt:lpstr>LABOUR</vt:lpstr>
      <vt:lpstr>COVER!Print_Area</vt:lpstr>
      <vt:lpstr>'ELECTRICAL WORKS'!Print_Area</vt:lpstr>
      <vt:lpstr>LABOUR!Print_Area</vt:lpstr>
      <vt:lpstr>'P&amp;Gs'!Print_Area</vt:lpstr>
      <vt:lpstr>SUMMARY!Print_Area</vt:lpstr>
      <vt:lpstr>'ELECTRICAL WORKS'!Print_Titles</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Keegan Akkiah</dc:creator>
  <cp:lastModifiedBy>Portia Mphego</cp:lastModifiedBy>
  <cp:lastPrinted>2020-11-25T08:13:22Z</cp:lastPrinted>
  <dcterms:created xsi:type="dcterms:W3CDTF">2019-09-25T12:04:11Z</dcterms:created>
  <dcterms:modified xsi:type="dcterms:W3CDTF">2024-07-09T13:11:50Z</dcterms:modified>
</cp:coreProperties>
</file>