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Z:\Tenders &amp; Transversals\2023-2024\Alternate Power\Stage 1 Review File\Tender Pack\"/>
    </mc:Choice>
  </mc:AlternateContent>
  <xr:revisionPtr revIDLastSave="0" documentId="13_ncr:1_{987D6A91-D1FC-4A9B-9F8C-9385B245EC6C}" xr6:coauthVersionLast="47" xr6:coauthVersionMax="47" xr10:uidLastSave="{00000000-0000-0000-0000-000000000000}"/>
  <bookViews>
    <workbookView xWindow="23010" yWindow="1665" windowWidth="14400" windowHeight="10665" activeTab="2" xr2:uid="{DA948689-6533-4FD0-84AF-646A8F564EEB}"/>
  </bookViews>
  <sheets>
    <sheet name="REGION 1" sheetId="14" r:id="rId1"/>
    <sheet name="REGION 2" sheetId="15" r:id="rId2"/>
    <sheet name="REGION 3" sheetId="13" r:id="rId3"/>
  </sheets>
  <definedNames>
    <definedName name="_Toc136508400" localSheetId="0">'REGION 1'!$L$35</definedName>
    <definedName name="_Toc136508400" localSheetId="1">'REGION 2'!$L$35</definedName>
    <definedName name="_Toc136508400" localSheetId="2">'REGION 3'!$L$35</definedName>
    <definedName name="_Toc136508401" localSheetId="0">'REGION 1'!$L$36</definedName>
    <definedName name="_Toc136508401" localSheetId="1">'REGION 2'!$L$36</definedName>
    <definedName name="_Toc136508401" localSheetId="2">'REGION 3'!$L$36</definedName>
    <definedName name="_Toc136508402" localSheetId="0">'REGION 1'!#REF!</definedName>
    <definedName name="_Toc136508402" localSheetId="1">'REGION 2'!#REF!</definedName>
    <definedName name="_Toc136508402" localSheetId="2">'REGION 3'!#REF!</definedName>
    <definedName name="_Toc136508403" localSheetId="0">'REGION 1'!$L$75</definedName>
    <definedName name="_Toc136508403" localSheetId="1">'REGION 2'!$L$76</definedName>
    <definedName name="_Toc136508403" localSheetId="2">'REGION 3'!$L$77</definedName>
    <definedName name="_Toc136508404" localSheetId="0">'REGION 1'!$L$80</definedName>
    <definedName name="_Toc136508404" localSheetId="1">'REGION 2'!$L$81</definedName>
    <definedName name="_Toc136508404" localSheetId="2">'REGION 3'!$L$82</definedName>
    <definedName name="_Toc136508405" localSheetId="0">'REGION 1'!$L$84</definedName>
    <definedName name="_Toc136508405" localSheetId="1">'REGION 2'!$L$85</definedName>
    <definedName name="_Toc136508405" localSheetId="2">'REGION 3'!$L$86</definedName>
    <definedName name="_Toc136508406" localSheetId="0">'REGION 1'!$L$99</definedName>
    <definedName name="_Toc136508406" localSheetId="1">'REGION 2'!$L$100</definedName>
    <definedName name="_Toc136508406" localSheetId="2">'REGION 3'!$L$101</definedName>
    <definedName name="_xlnm.Print_Area" localSheetId="0">'REGION 1'!$B$2:$I$71</definedName>
    <definedName name="_xlnm.Print_Area" localSheetId="1">'REGION 2'!$B$2:$I$70</definedName>
    <definedName name="_xlnm.Print_Area" localSheetId="2">'REGION 3'!$B$2:$I$71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14" l="1"/>
  <c r="H23" i="15"/>
  <c r="H29" i="15"/>
  <c r="I29" i="15"/>
  <c r="I29" i="14"/>
  <c r="E60" i="13"/>
  <c r="F60" i="13" s="1"/>
  <c r="E62" i="13"/>
  <c r="F62" i="13" s="1"/>
  <c r="E61" i="13"/>
  <c r="F61" i="13" s="1"/>
  <c r="E59" i="13"/>
  <c r="F59" i="13" s="1"/>
  <c r="E58" i="13"/>
  <c r="F58" i="13" s="1"/>
  <c r="E57" i="13"/>
  <c r="F57" i="13" s="1"/>
  <c r="E56" i="13"/>
  <c r="F56" i="13" s="1"/>
  <c r="E55" i="13"/>
  <c r="F55" i="13" s="1"/>
  <c r="E54" i="13"/>
  <c r="F54" i="13" s="1"/>
  <c r="E53" i="13"/>
  <c r="F53" i="13" s="1"/>
  <c r="E52" i="13"/>
  <c r="F52" i="13" s="1"/>
  <c r="E51" i="13"/>
  <c r="F51" i="13" s="1"/>
  <c r="E50" i="13"/>
  <c r="F50" i="13" s="1"/>
  <c r="E49" i="13"/>
  <c r="F49" i="13" s="1"/>
  <c r="E48" i="13"/>
  <c r="F48" i="13" s="1"/>
  <c r="E47" i="13"/>
  <c r="F47" i="13" s="1"/>
  <c r="I34" i="15"/>
  <c r="E56" i="15"/>
  <c r="F56" i="15" s="1"/>
  <c r="E57" i="15"/>
  <c r="F57" i="15" s="1"/>
  <c r="E58" i="15"/>
  <c r="F58" i="15" s="1"/>
  <c r="E59" i="15"/>
  <c r="F59" i="15" s="1"/>
  <c r="E60" i="15"/>
  <c r="F60" i="15" s="1"/>
  <c r="E61" i="15"/>
  <c r="F61" i="15" s="1"/>
  <c r="E55" i="15"/>
  <c r="F55" i="15" s="1"/>
  <c r="E54" i="15"/>
  <c r="F54" i="15" s="1"/>
  <c r="E53" i="15"/>
  <c r="F53" i="15" s="1"/>
  <c r="E52" i="15"/>
  <c r="F52" i="15" s="1"/>
  <c r="E51" i="15"/>
  <c r="F51" i="15" s="1"/>
  <c r="E50" i="15"/>
  <c r="F50" i="15" s="1"/>
  <c r="E49" i="15"/>
  <c r="F49" i="15" s="1"/>
  <c r="E48" i="15"/>
  <c r="F48" i="15" s="1"/>
  <c r="E47" i="15"/>
  <c r="F47" i="15" s="1"/>
  <c r="F62" i="15" s="1"/>
  <c r="E47" i="14"/>
  <c r="F47" i="14" s="1"/>
  <c r="E50" i="14"/>
  <c r="F50" i="14" s="1"/>
  <c r="E51" i="14"/>
  <c r="F51" i="14" s="1"/>
  <c r="F61" i="14" s="1"/>
  <c r="E52" i="14"/>
  <c r="F52" i="14" s="1"/>
  <c r="E53" i="14"/>
  <c r="F53" i="14" s="1"/>
  <c r="E54" i="14"/>
  <c r="F54" i="14" s="1"/>
  <c r="E55" i="14"/>
  <c r="F55" i="14" s="1"/>
  <c r="E56" i="14"/>
  <c r="F56" i="14" s="1"/>
  <c r="E57" i="14"/>
  <c r="F57" i="14" s="1"/>
  <c r="E58" i="14"/>
  <c r="F58" i="14" s="1"/>
  <c r="E59" i="14"/>
  <c r="F59" i="14" s="1"/>
  <c r="E60" i="14"/>
  <c r="F60" i="14" s="1"/>
  <c r="E48" i="14"/>
  <c r="F48" i="14" s="1"/>
  <c r="E49" i="14"/>
  <c r="F49" i="14" s="1"/>
  <c r="F35" i="13"/>
  <c r="F35" i="14"/>
  <c r="H35" i="14" s="1"/>
  <c r="I35" i="14" s="1"/>
  <c r="F35" i="15"/>
  <c r="F42" i="15"/>
  <c r="F41" i="15"/>
  <c r="H41" i="15" s="1"/>
  <c r="I41" i="15" s="1"/>
  <c r="F40" i="15"/>
  <c r="F34" i="15"/>
  <c r="H34" i="15" s="1"/>
  <c r="F33" i="15"/>
  <c r="H33" i="15" s="1"/>
  <c r="I33" i="15" s="1"/>
  <c r="F24" i="15"/>
  <c r="H24" i="15" s="1"/>
  <c r="I24" i="15" s="1"/>
  <c r="F23" i="15"/>
  <c r="I23" i="15" s="1"/>
  <c r="H22" i="15"/>
  <c r="I22" i="15" s="1"/>
  <c r="F42" i="14"/>
  <c r="H42" i="14" s="1"/>
  <c r="I42" i="14" s="1"/>
  <c r="F41" i="14"/>
  <c r="H41" i="14" s="1"/>
  <c r="I41" i="14" s="1"/>
  <c r="F40" i="14"/>
  <c r="F34" i="14"/>
  <c r="H34" i="14" s="1"/>
  <c r="F33" i="14"/>
  <c r="H33" i="14" s="1"/>
  <c r="I33" i="14" s="1"/>
  <c r="F24" i="14"/>
  <c r="F23" i="14"/>
  <c r="H29" i="14"/>
  <c r="H22" i="14"/>
  <c r="I22" i="14" s="1"/>
  <c r="F42" i="13"/>
  <c r="H42" i="13" s="1"/>
  <c r="I42" i="13" s="1"/>
  <c r="F41" i="13"/>
  <c r="F40" i="13"/>
  <c r="F34" i="13"/>
  <c r="H34" i="13" s="1"/>
  <c r="F33" i="13"/>
  <c r="H33" i="13" s="1"/>
  <c r="I33" i="13" s="1"/>
  <c r="F23" i="13"/>
  <c r="F24" i="13"/>
  <c r="H29" i="13"/>
  <c r="I29" i="13" s="1"/>
  <c r="H22" i="13"/>
  <c r="I22" i="13" s="1"/>
  <c r="F63" i="13" l="1"/>
  <c r="H40" i="15"/>
  <c r="I40" i="15" s="1"/>
  <c r="H35" i="15"/>
  <c r="I35" i="15" s="1"/>
  <c r="I25" i="15"/>
  <c r="H42" i="15"/>
  <c r="I42" i="15" s="1"/>
  <c r="H24" i="14"/>
  <c r="I24" i="14" s="1"/>
  <c r="H40" i="14"/>
  <c r="I40" i="14" s="1"/>
  <c r="I43" i="14" s="1"/>
  <c r="I34" i="14"/>
  <c r="I36" i="14" s="1"/>
  <c r="H23" i="14"/>
  <c r="I23" i="14" s="1"/>
  <c r="H23" i="13"/>
  <c r="I23" i="13" s="1"/>
  <c r="I34" i="13"/>
  <c r="H41" i="13"/>
  <c r="I41" i="13" s="1"/>
  <c r="H35" i="13"/>
  <c r="I35" i="13" s="1"/>
  <c r="H24" i="13"/>
  <c r="I24" i="13" s="1"/>
  <c r="H40" i="13"/>
  <c r="I40" i="13" s="1"/>
  <c r="I43" i="15" l="1"/>
  <c r="I36" i="15"/>
  <c r="I64" i="15" s="1"/>
  <c r="I25" i="13"/>
  <c r="I25" i="14"/>
  <c r="I43" i="13"/>
  <c r="I36" i="13"/>
  <c r="I65" i="13" l="1"/>
</calcChain>
</file>

<file path=xl/sharedStrings.xml><?xml version="1.0" encoding="utf-8"?>
<sst xmlns="http://schemas.openxmlformats.org/spreadsheetml/2006/main" count="261" uniqueCount="96">
  <si>
    <t>Tender Number</t>
  </si>
  <si>
    <t>Tender Name</t>
  </si>
  <si>
    <t>Bidder Name</t>
  </si>
  <si>
    <t xml:space="preserve">NOTES :  </t>
  </si>
  <si>
    <t>Bidders must carefully read the NOTES before completing the Price Template</t>
  </si>
  <si>
    <t>Unit Price (Excl VAT)</t>
  </si>
  <si>
    <t>VAT</t>
  </si>
  <si>
    <t>Total Amount (Incl. VAT)</t>
  </si>
  <si>
    <t>Date</t>
  </si>
  <si>
    <t>Product Description</t>
  </si>
  <si>
    <t>Company Representative: Name</t>
  </si>
  <si>
    <t>Role in the Company</t>
  </si>
  <si>
    <t>Signature</t>
  </si>
  <si>
    <t>REGION 1</t>
  </si>
  <si>
    <t>REGION 2</t>
  </si>
  <si>
    <t>REGION 3</t>
  </si>
  <si>
    <t>APPOINTMENT OF SUPPLIERS FOR SUPPLY AND DELIVERY OF INVERTERS, LITHIUM-ION BATTERIES AND SOLAR PANELS (ALTERNATIVE ENERGY EQUIPMENT)</t>
  </si>
  <si>
    <t>1. Bidders should input their company name on the Green highlighted area of the coversheet of the pricing template.</t>
  </si>
  <si>
    <t xml:space="preserve">Item No </t>
  </si>
  <si>
    <t xml:space="preserve">TABLE 1: INVERTERS </t>
  </si>
  <si>
    <t>Total Tender Value</t>
  </si>
  <si>
    <t>12 kw 3phase inverters (12KW Output)</t>
  </si>
  <si>
    <t>12 kw 3phase inverters (36KW Output)</t>
  </si>
  <si>
    <t>12 kw 3 phase inverters (72KW Output)</t>
  </si>
  <si>
    <t>Lithium batteries 5kw each (25KWh Backup)</t>
  </si>
  <si>
    <t xml:space="preserve">5Kw Lithium batteries (75KWh Backup)
</t>
  </si>
  <si>
    <t xml:space="preserve">5Kw Lithium batteries (150KWh Backup)
</t>
  </si>
  <si>
    <t>TABLE 2: Temporary/Mobile Solutions</t>
  </si>
  <si>
    <t>All in one 7kw Single phase inverter (Mobile Unit)</t>
  </si>
  <si>
    <t>650W Solar panels (15.6KWp)</t>
  </si>
  <si>
    <t xml:space="preserve">650W Solar panels ( 93.6KWp) </t>
  </si>
  <si>
    <t>650W Solar panels (62.4KWp)</t>
  </si>
  <si>
    <t>TABLE 3:  BATTERIES</t>
  </si>
  <si>
    <t>TABLE 4:  SOLAR PANELS</t>
  </si>
  <si>
    <r>
      <t xml:space="preserve">2. Bidders </t>
    </r>
    <r>
      <rPr>
        <b/>
        <sz val="11"/>
        <color rgb="FF000000"/>
        <rFont val="Arial Narrow"/>
        <family val="2"/>
      </rPr>
      <t>MUST NOT</t>
    </r>
    <r>
      <rPr>
        <sz val="11"/>
        <color rgb="FF000000"/>
        <rFont val="Arial Narrow"/>
        <family val="2"/>
      </rPr>
      <t xml:space="preserve"> change the Pricing Template other than by providing values in the cells with </t>
    </r>
    <r>
      <rPr>
        <b/>
        <sz val="12"/>
        <rFont val="Arial Narrow"/>
        <family val="2"/>
      </rPr>
      <t>"GREEN"</t>
    </r>
    <r>
      <rPr>
        <sz val="12"/>
        <rFont val="Arial Narrow"/>
        <family val="2"/>
      </rPr>
      <t>;</t>
    </r>
    <r>
      <rPr>
        <b/>
        <sz val="12"/>
        <rFont val="Arial Narrow"/>
        <family val="2"/>
      </rPr>
      <t xml:space="preserve"> </t>
    </r>
    <r>
      <rPr>
        <sz val="11"/>
        <rFont val="Arial Narrow"/>
        <family val="2"/>
      </rPr>
      <t>and Bidders are not allowed to change the format of this pricing schedule and any changes may render the bidder's proposal as non-responsive.</t>
    </r>
  </si>
  <si>
    <t>3. All prices provided by the bidder must EXCLUDE VAT, the formulae in the tables will add VAT at 15% automatically. The prices must be given in South African Rand and must be all inclusive as no additional costs will be allowed.</t>
  </si>
  <si>
    <t xml:space="preserve">4. The pricing is to remain firm for 180 days from the closing date of this tender; SARS reserves the right to negotiate with the recommended bidder prior to signing of the contract. </t>
  </si>
  <si>
    <t>5. Bidders must note that all pricing must be in "ZAR". It is the bidders responsibility to consider the USD/Rand exchange rate in completing the price template. No additional costs will be considered post award.</t>
  </si>
  <si>
    <t>6. Bidders must complete the Pricing Template, print the spreadsheet, initial each page, sign and submit in Hardcopy also submit in electronic (EXCEL) format.</t>
  </si>
  <si>
    <t xml:space="preserve">7. The quoted prices MUST be  inclusive of all SARS' requirements </t>
  </si>
  <si>
    <t xml:space="preserve">8. Bidders can provide comments, assumptions and any points of clarification on a separate letter as an Annexure to their pricing submission, and this should be done in their company letterhead. </t>
  </si>
  <si>
    <t>9. All cells must be populated and if no value is inserted it will be regarded as Zero, i.e., at NO cost to SARS.</t>
  </si>
  <si>
    <t>Estimated QTY</t>
  </si>
  <si>
    <t>10. Bidders must note that the number of  Quantities indicated in this pricing template are estimates. These numbers will be used for comparative pricing evaluation purposes and the final number will be negotiated with the winning bidder post tender award.</t>
  </si>
  <si>
    <t>TABLE 5:  DELIVERY COST PER SITE</t>
  </si>
  <si>
    <t>SARS SITE</t>
  </si>
  <si>
    <t>Rissik str</t>
  </si>
  <si>
    <t>Ashley Gardens</t>
  </si>
  <si>
    <t>Randburg</t>
  </si>
  <si>
    <t>Vereeniging</t>
  </si>
  <si>
    <t>Boksburg</t>
  </si>
  <si>
    <t>Krugersdorp</t>
  </si>
  <si>
    <t>Roodepoort</t>
  </si>
  <si>
    <t>Soweto</t>
  </si>
  <si>
    <t>Randfontein</t>
  </si>
  <si>
    <t>Springs</t>
  </si>
  <si>
    <t>Benoni</t>
  </si>
  <si>
    <t>Edenvale</t>
  </si>
  <si>
    <t>Nigel</t>
  </si>
  <si>
    <t xml:space="preserve">Total Delivery cost </t>
  </si>
  <si>
    <t>PE Sanlam</t>
  </si>
  <si>
    <t>Umtata</t>
  </si>
  <si>
    <t>Bloemfontein Zastron</t>
  </si>
  <si>
    <t>Welkom</t>
  </si>
  <si>
    <t>Bethlehem</t>
  </si>
  <si>
    <t xml:space="preserve"> Kroonstad</t>
  </si>
  <si>
    <t>Beaufort West</t>
  </si>
  <si>
    <t>Paarl</t>
  </si>
  <si>
    <t>Kimberley</t>
  </si>
  <si>
    <t>Worcester</t>
  </si>
  <si>
    <t>Upington</t>
  </si>
  <si>
    <t>Lower Long</t>
  </si>
  <si>
    <t>George</t>
  </si>
  <si>
    <t>Mitchells Plain</t>
  </si>
  <si>
    <t>East London</t>
  </si>
  <si>
    <t>PMB</t>
  </si>
  <si>
    <t>Pinetown</t>
  </si>
  <si>
    <t>Richardsbay</t>
  </si>
  <si>
    <t>Umhlanga</t>
  </si>
  <si>
    <t>Port Shepstone</t>
  </si>
  <si>
    <t>Newcastle</t>
  </si>
  <si>
    <t>Polokwane</t>
  </si>
  <si>
    <t>Giyani</t>
  </si>
  <si>
    <t>Lebowakgomo</t>
  </si>
  <si>
    <t>Thohoyandou</t>
  </si>
  <si>
    <t>Standerton</t>
  </si>
  <si>
    <t>Witbank</t>
  </si>
  <si>
    <t>Nelspruit</t>
  </si>
  <si>
    <t>Rustenburg</t>
  </si>
  <si>
    <t>Klerksdorp</t>
  </si>
  <si>
    <t>Mmabatho</t>
  </si>
  <si>
    <t>Delivery Cost Per Site (Excl VAT)</t>
  </si>
  <si>
    <t>11. Under Table 5 Bidders are required to provide an all inclusive delivery cost per site for all sites in the region as listed below.</t>
  </si>
  <si>
    <t>Total (Incl. VAT)</t>
  </si>
  <si>
    <t>Pta CBD</t>
  </si>
  <si>
    <t>RFP 13/2023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</si>
</sst>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R&quot;\ #,##0.00"/>
  </numFmts>
  <fonts count="18" x14ac:knownFonts="1">
    <font>
      <sz val="11"/>
      <color theme="1"/>
      <name val="Calibri"/>
      <family val="2"/>
      <scheme val="minor"/>
    </font>
    <font>
      <sz val="11"/>
      <color theme="1"/>
      <name val="Calibri"/>
      <family val="2"/>
      <scheme val="minor"/>
    </font>
    <font>
      <b/>
      <sz val="11"/>
      <color rgb="FF000000"/>
      <name val="Arial Narrow"/>
      <family val="2"/>
    </font>
    <font>
      <b/>
      <u/>
      <sz val="16"/>
      <color rgb="FFFF0000"/>
      <name val="Arial Narrow"/>
      <family val="2"/>
    </font>
    <font>
      <b/>
      <sz val="11"/>
      <color theme="1"/>
      <name val="Arial Narrow"/>
      <family val="2"/>
    </font>
    <font>
      <sz val="11"/>
      <color rgb="FF000000"/>
      <name val="Arial Narrow"/>
      <family val="2"/>
    </font>
    <font>
      <b/>
      <sz val="12"/>
      <color theme="1"/>
      <name val="Arial Narrow"/>
      <family val="2"/>
    </font>
    <font>
      <sz val="11"/>
      <color theme="1"/>
      <name val="Arial Narrow"/>
      <family val="2"/>
    </font>
    <font>
      <sz val="10"/>
      <name val="Arial"/>
      <family val="2"/>
    </font>
    <font>
      <u/>
      <sz val="10"/>
      <color indexed="12"/>
      <name val="Arial"/>
      <family val="2"/>
    </font>
    <font>
      <sz val="12"/>
      <name val="Arial Narrow"/>
      <family val="2"/>
    </font>
    <font>
      <b/>
      <sz val="12"/>
      <name val="Arial Narrow"/>
      <family val="2"/>
    </font>
    <font>
      <sz val="11"/>
      <name val="Arial Narrow"/>
      <family val="2"/>
    </font>
    <font>
      <b/>
      <sz val="12"/>
      <color rgb="FFFF0000"/>
      <name val="Arial Narrow"/>
      <family val="2"/>
    </font>
    <font>
      <b/>
      <sz val="14"/>
      <color theme="1"/>
      <name val="Arial Narrow"/>
      <family val="2"/>
    </font>
    <font>
      <sz val="12"/>
      <color theme="1"/>
      <name val="Arial Narrow"/>
      <family val="2"/>
    </font>
    <font>
      <b/>
      <sz val="11"/>
      <color rgb="FFFF0000"/>
      <name val="Arial Narrow"/>
      <family val="2"/>
    </font>
    <font>
      <sz val="11"/>
      <color rgb="FFFF0000"/>
      <name val="Arial Narrow"/>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thick">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indexed="64"/>
      </left>
      <right style="thin">
        <color indexed="64"/>
      </right>
      <top style="medium">
        <color indexed="64"/>
      </top>
      <bottom/>
      <diagonal/>
    </border>
    <border>
      <left style="thin">
        <color auto="1"/>
      </left>
      <right/>
      <top style="medium">
        <color indexed="64"/>
      </top>
      <bottom style="thin">
        <color auto="1"/>
      </bottom>
      <diagonal/>
    </border>
    <border>
      <left/>
      <right style="thin">
        <color auto="1"/>
      </right>
      <top/>
      <bottom style="thin">
        <color auto="1"/>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0" fontId="8" fillId="0" borderId="0"/>
    <xf numFmtId="0" fontId="8" fillId="0" borderId="0"/>
    <xf numFmtId="0" fontId="9"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164" fontId="7" fillId="3" borderId="8" xfId="0" applyNumberFormat="1" applyFont="1" applyFill="1" applyBorder="1"/>
    <xf numFmtId="164" fontId="7" fillId="0" borderId="8" xfId="0" applyNumberFormat="1" applyFont="1" applyBorder="1"/>
    <xf numFmtId="0" fontId="7" fillId="0" borderId="0" xfId="0" applyFont="1"/>
    <xf numFmtId="164" fontId="6" fillId="0" borderId="0" xfId="0" applyNumberFormat="1" applyFont="1"/>
    <xf numFmtId="164" fontId="7" fillId="0" borderId="9" xfId="0" applyNumberFormat="1" applyFont="1" applyBorder="1"/>
    <xf numFmtId="164" fontId="7" fillId="3" borderId="16" xfId="0" applyNumberFormat="1" applyFont="1" applyFill="1" applyBorder="1"/>
    <xf numFmtId="164" fontId="7" fillId="0" borderId="16" xfId="0" applyNumberFormat="1" applyFont="1" applyBorder="1"/>
    <xf numFmtId="164" fontId="7" fillId="0" borderId="18" xfId="0" applyNumberFormat="1" applyFont="1" applyBorder="1"/>
    <xf numFmtId="0" fontId="4" fillId="4" borderId="17" xfId="0" applyFont="1" applyFill="1" applyBorder="1"/>
    <xf numFmtId="0" fontId="4" fillId="4" borderId="19" xfId="0" applyFont="1" applyFill="1" applyBorder="1"/>
    <xf numFmtId="0" fontId="4" fillId="4" borderId="20" xfId="0" applyFont="1" applyFill="1" applyBorder="1"/>
    <xf numFmtId="0" fontId="4" fillId="4" borderId="19" xfId="0" applyFont="1" applyFill="1" applyBorder="1" applyAlignment="1">
      <alignment horizontal="center"/>
    </xf>
    <xf numFmtId="164" fontId="7" fillId="0" borderId="0" xfId="0" applyNumberFormat="1" applyFont="1"/>
    <xf numFmtId="0" fontId="6" fillId="0" borderId="0" xfId="0" applyFont="1" applyAlignment="1">
      <alignment horizontal="center"/>
    </xf>
    <xf numFmtId="0" fontId="7" fillId="0" borderId="0" xfId="0" applyFont="1" applyAlignment="1">
      <alignment vertical="center"/>
    </xf>
    <xf numFmtId="0" fontId="7" fillId="2" borderId="0" xfId="0" applyFont="1" applyFill="1"/>
    <xf numFmtId="0" fontId="4" fillId="0" borderId="0" xfId="0" applyFont="1" applyAlignment="1">
      <alignment horizontal="left" vertical="center" indent="10"/>
    </xf>
    <xf numFmtId="0" fontId="7" fillId="0" borderId="0" xfId="0" applyFont="1" applyAlignment="1">
      <alignment horizontal="left" vertical="center" indent="10"/>
    </xf>
    <xf numFmtId="0" fontId="7" fillId="0" borderId="22" xfId="0" applyFont="1" applyBorder="1" applyProtection="1">
      <protection locked="0"/>
    </xf>
    <xf numFmtId="0" fontId="7" fillId="0" borderId="22" xfId="0" applyFont="1" applyBorder="1" applyAlignment="1">
      <alignment wrapText="1"/>
    </xf>
    <xf numFmtId="0" fontId="15" fillId="0" borderId="0" xfId="0" applyFont="1"/>
    <xf numFmtId="0" fontId="7" fillId="0" borderId="0" xfId="0" applyFont="1" applyAlignment="1">
      <alignment wrapText="1"/>
    </xf>
    <xf numFmtId="0" fontId="7" fillId="0" borderId="0" xfId="0" applyFont="1" applyProtection="1">
      <protection locked="0"/>
    </xf>
    <xf numFmtId="0" fontId="7" fillId="0" borderId="22" xfId="0" applyFont="1" applyBorder="1"/>
    <xf numFmtId="0" fontId="4" fillId="0" borderId="0" xfId="0" applyFont="1" applyAlignment="1">
      <alignment horizontal="center"/>
    </xf>
    <xf numFmtId="0" fontId="7" fillId="0" borderId="0" xfId="0" applyFont="1" applyAlignment="1">
      <alignment horizontal="left" vertical="center" indent="5"/>
    </xf>
    <xf numFmtId="1" fontId="7" fillId="0" borderId="0" xfId="0" applyNumberFormat="1" applyFont="1" applyAlignment="1">
      <alignment horizontal="right"/>
    </xf>
    <xf numFmtId="1" fontId="7" fillId="0" borderId="0" xfId="0" applyNumberFormat="1" applyFont="1"/>
    <xf numFmtId="0" fontId="14" fillId="0" borderId="0" xfId="0" applyFont="1" applyAlignment="1">
      <alignment horizontal="center" vertical="center" wrapText="1"/>
    </xf>
    <xf numFmtId="0" fontId="3" fillId="0" borderId="0" xfId="0" applyFont="1" applyAlignment="1">
      <alignment vertical="top" wrapText="1"/>
    </xf>
    <xf numFmtId="0" fontId="14" fillId="0" borderId="0" xfId="0" applyFont="1" applyAlignment="1">
      <alignment horizontal="left" vertical="center"/>
    </xf>
    <xf numFmtId="0" fontId="4" fillId="0" borderId="0" xfId="0" applyFont="1" applyAlignment="1">
      <alignment horizontal="center" vertical="top" wrapText="1"/>
    </xf>
    <xf numFmtId="0" fontId="7" fillId="0" borderId="8" xfId="0" applyFont="1" applyBorder="1"/>
    <xf numFmtId="0" fontId="7" fillId="3" borderId="16" xfId="0" applyFont="1" applyFill="1" applyBorder="1"/>
    <xf numFmtId="0" fontId="7" fillId="3" borderId="8" xfId="0" applyFont="1" applyFill="1" applyBorder="1"/>
    <xf numFmtId="0" fontId="7" fillId="0" borderId="7" xfId="0" applyFont="1" applyBorder="1" applyAlignment="1">
      <alignment horizontal="center"/>
    </xf>
    <xf numFmtId="0" fontId="7" fillId="0" borderId="10" xfId="0" applyFont="1" applyBorder="1" applyAlignment="1">
      <alignment horizontal="center"/>
    </xf>
    <xf numFmtId="0" fontId="16" fillId="0" borderId="16" xfId="0" applyFont="1" applyBorder="1" applyAlignment="1">
      <alignment horizontal="center"/>
    </xf>
    <xf numFmtId="0" fontId="16" fillId="0" borderId="8" xfId="0" applyFont="1" applyBorder="1" applyAlignment="1">
      <alignment horizontal="center" wrapText="1"/>
    </xf>
    <xf numFmtId="0" fontId="17" fillId="0" borderId="16" xfId="0" applyFont="1" applyBorder="1" applyAlignment="1">
      <alignment horizontal="center"/>
    </xf>
    <xf numFmtId="0" fontId="17" fillId="0" borderId="8" xfId="0" applyFont="1" applyBorder="1" applyAlignment="1">
      <alignment horizontal="center"/>
    </xf>
    <xf numFmtId="164" fontId="4" fillId="0" borderId="28" xfId="0" applyNumberFormat="1" applyFont="1" applyBorder="1"/>
    <xf numFmtId="164" fontId="6" fillId="0" borderId="20" xfId="0" applyNumberFormat="1" applyFont="1" applyBorder="1"/>
    <xf numFmtId="0" fontId="4" fillId="4" borderId="34" xfId="0" applyFont="1" applyFill="1" applyBorder="1"/>
    <xf numFmtId="0" fontId="4" fillId="4" borderId="35" xfId="0" applyFont="1" applyFill="1" applyBorder="1" applyAlignment="1">
      <alignment horizontal="center"/>
    </xf>
    <xf numFmtId="0" fontId="4" fillId="4" borderId="35" xfId="0" applyFont="1" applyFill="1" applyBorder="1"/>
    <xf numFmtId="0" fontId="7" fillId="0" borderId="8" xfId="0" applyFont="1" applyBorder="1" applyAlignment="1">
      <alignment horizontal="center"/>
    </xf>
    <xf numFmtId="0" fontId="7" fillId="2" borderId="13" xfId="0" applyFont="1" applyFill="1" applyBorder="1" applyAlignment="1">
      <alignment wrapText="1"/>
    </xf>
    <xf numFmtId="0" fontId="7" fillId="0" borderId="36" xfId="0" applyFont="1" applyBorder="1" applyAlignment="1">
      <alignment wrapText="1"/>
    </xf>
    <xf numFmtId="164" fontId="7" fillId="0" borderId="37" xfId="0" applyNumberFormat="1" applyFont="1" applyBorder="1"/>
    <xf numFmtId="164" fontId="4" fillId="2" borderId="19" xfId="0" applyNumberFormat="1" applyFont="1" applyFill="1" applyBorder="1"/>
    <xf numFmtId="164" fontId="4" fillId="2" borderId="20" xfId="0" applyNumberFormat="1" applyFont="1" applyFill="1" applyBorder="1"/>
    <xf numFmtId="0" fontId="7" fillId="0" borderId="4" xfId="0" applyFont="1" applyBorder="1" applyAlignment="1">
      <alignment horizontal="center"/>
    </xf>
    <xf numFmtId="0" fontId="17" fillId="0" borderId="5" xfId="0" applyFont="1" applyBorder="1" applyAlignment="1">
      <alignment horizontal="center"/>
    </xf>
    <xf numFmtId="0" fontId="7" fillId="3" borderId="5" xfId="0" applyFont="1" applyFill="1" applyBorder="1"/>
    <xf numFmtId="164" fontId="7" fillId="0" borderId="5" xfId="0" applyNumberFormat="1" applyFont="1" applyBorder="1"/>
    <xf numFmtId="164" fontId="7" fillId="0" borderId="12" xfId="0" applyNumberFormat="1" applyFont="1" applyBorder="1"/>
    <xf numFmtId="0" fontId="4" fillId="4" borderId="17" xfId="0" applyFont="1" applyFill="1" applyBorder="1" applyAlignment="1">
      <alignment vertical="center"/>
    </xf>
    <xf numFmtId="0" fontId="4" fillId="4" borderId="19" xfId="0" applyFont="1" applyFill="1" applyBorder="1" applyAlignment="1">
      <alignment vertical="center"/>
    </xf>
    <xf numFmtId="0" fontId="4" fillId="4" borderId="19" xfId="0" applyFont="1" applyFill="1" applyBorder="1" applyAlignment="1">
      <alignment vertical="center" wrapText="1"/>
    </xf>
    <xf numFmtId="0" fontId="4" fillId="4" borderId="19" xfId="0" applyFont="1" applyFill="1" applyBorder="1" applyAlignment="1">
      <alignment horizontal="center" vertic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10" xfId="0" applyFont="1" applyFill="1" applyBorder="1" applyAlignment="1">
      <alignment horizontal="center"/>
    </xf>
    <xf numFmtId="0" fontId="4" fillId="2" borderId="8" xfId="0" applyFont="1" applyFill="1" applyBorder="1" applyAlignment="1">
      <alignment horizontal="center"/>
    </xf>
    <xf numFmtId="0" fontId="6" fillId="0" borderId="0" xfId="0" applyFont="1" applyAlignment="1">
      <alignment horizontal="left"/>
    </xf>
    <xf numFmtId="0" fontId="5" fillId="2" borderId="10" xfId="0" applyFont="1" applyFill="1" applyBorder="1" applyAlignment="1">
      <alignment horizontal="left" wrapText="1"/>
    </xf>
    <xf numFmtId="0" fontId="5" fillId="2" borderId="8" xfId="0" applyFont="1" applyFill="1" applyBorder="1" applyAlignment="1">
      <alignment horizontal="left" wrapText="1"/>
    </xf>
    <xf numFmtId="0" fontId="5" fillId="2" borderId="9" xfId="0" applyFont="1" applyFill="1" applyBorder="1" applyAlignment="1">
      <alignment horizontal="left" wrapText="1"/>
    </xf>
    <xf numFmtId="0" fontId="13" fillId="2" borderId="2" xfId="0" applyFont="1" applyFill="1" applyBorder="1" applyAlignment="1">
      <alignment horizontal="center" wrapText="1"/>
    </xf>
    <xf numFmtId="0" fontId="13" fillId="2" borderId="3" xfId="0" applyFont="1" applyFill="1" applyBorder="1" applyAlignment="1">
      <alignment horizont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5" fillId="2" borderId="39" xfId="0" applyFont="1" applyFill="1" applyBorder="1" applyAlignment="1">
      <alignment horizontal="left" wrapText="1"/>
    </xf>
    <xf numFmtId="0" fontId="5" fillId="2" borderId="40" xfId="0" applyFont="1" applyFill="1" applyBorder="1" applyAlignment="1">
      <alignment horizontal="left" wrapText="1"/>
    </xf>
    <xf numFmtId="0" fontId="5" fillId="2" borderId="41" xfId="0" applyFont="1" applyFill="1" applyBorder="1" applyAlignment="1">
      <alignment horizontal="left" wrapText="1"/>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9" xfId="0" applyFont="1" applyFill="1" applyBorder="1" applyAlignment="1">
      <alignment horizontal="center"/>
    </xf>
    <xf numFmtId="0" fontId="6" fillId="3" borderId="5"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4" fillId="4" borderId="19" xfId="0" applyFont="1" applyFill="1" applyBorder="1" applyAlignment="1">
      <alignment horizontal="center"/>
    </xf>
    <xf numFmtId="0" fontId="7" fillId="0" borderId="16" xfId="0" applyFont="1" applyBorder="1" applyAlignment="1">
      <alignment horizontal="left"/>
    </xf>
    <xf numFmtId="0" fontId="7" fillId="0" borderId="23" xfId="0" applyFont="1" applyBorder="1" applyAlignment="1">
      <alignment horizontal="left" wrapText="1"/>
    </xf>
    <xf numFmtId="0" fontId="7" fillId="0" borderId="14" xfId="0" applyFont="1" applyBorder="1" applyAlignment="1">
      <alignment horizontal="left" wrapText="1"/>
    </xf>
    <xf numFmtId="0" fontId="7" fillId="0" borderId="24" xfId="0" applyFont="1" applyBorder="1" applyAlignment="1">
      <alignment horizontal="left" wrapText="1"/>
    </xf>
    <xf numFmtId="0" fontId="7" fillId="0" borderId="16" xfId="0" applyFont="1" applyBorder="1" applyAlignment="1">
      <alignment horizontal="left" wrapText="1"/>
    </xf>
    <xf numFmtId="0" fontId="7" fillId="0" borderId="5" xfId="0" applyFont="1" applyBorder="1" applyAlignment="1">
      <alignment horizontal="left"/>
    </xf>
    <xf numFmtId="0" fontId="7" fillId="0" borderId="16" xfId="0" applyFont="1" applyBorder="1" applyAlignment="1">
      <alignment vertical="top" wrapText="1"/>
    </xf>
    <xf numFmtId="0" fontId="7" fillId="0" borderId="16" xfId="0" applyFont="1" applyBorder="1" applyAlignment="1">
      <alignment vertical="top"/>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11" xfId="0" applyFont="1" applyFill="1" applyBorder="1" applyAlignment="1">
      <alignment horizontal="left" vertical="top" wrapText="1"/>
    </xf>
    <xf numFmtId="0" fontId="6" fillId="0" borderId="25" xfId="0" applyFont="1" applyBorder="1" applyAlignment="1">
      <alignment horizontal="center"/>
    </xf>
    <xf numFmtId="0" fontId="6" fillId="0" borderId="26" xfId="0" applyFont="1" applyBorder="1" applyAlignment="1">
      <alignment horizontal="center"/>
    </xf>
    <xf numFmtId="0" fontId="6" fillId="0" borderId="29" xfId="0" applyFont="1" applyBorder="1" applyAlignment="1">
      <alignment horizontal="center"/>
    </xf>
    <xf numFmtId="0" fontId="7" fillId="0" borderId="22" xfId="0" applyFont="1" applyBorder="1" applyAlignment="1" applyProtection="1">
      <alignment horizontal="center"/>
      <protection locked="0"/>
    </xf>
    <xf numFmtId="0" fontId="4" fillId="0" borderId="0" xfId="0" applyFont="1" applyAlignment="1">
      <alignment horizontal="center" vertical="top" wrapText="1"/>
    </xf>
    <xf numFmtId="0" fontId="4" fillId="0" borderId="0" xfId="0" applyFont="1" applyAlignment="1">
      <alignment horizontal="left" vertical="top"/>
    </xf>
    <xf numFmtId="0" fontId="4" fillId="0" borderId="25" xfId="0" applyFont="1" applyBorder="1" applyAlignment="1">
      <alignment horizontal="center" wrapText="1"/>
    </xf>
    <xf numFmtId="0" fontId="4" fillId="0" borderId="26" xfId="0" applyFont="1" applyBorder="1" applyAlignment="1">
      <alignment horizontal="center" wrapText="1"/>
    </xf>
    <xf numFmtId="0" fontId="4" fillId="0" borderId="27" xfId="0" applyFont="1" applyBorder="1" applyAlignment="1">
      <alignment horizontal="center" wrapText="1"/>
    </xf>
    <xf numFmtId="0" fontId="4" fillId="0" borderId="25" xfId="0" applyFont="1" applyBorder="1" applyAlignment="1">
      <alignment horizontal="center" vertical="top" wrapText="1"/>
    </xf>
    <xf numFmtId="0" fontId="4" fillId="0" borderId="26" xfId="0" applyFont="1" applyBorder="1" applyAlignment="1">
      <alignment horizontal="center" vertical="top" wrapText="1"/>
    </xf>
    <xf numFmtId="0" fontId="4" fillId="0" borderId="29" xfId="0" applyFont="1" applyBorder="1" applyAlignment="1">
      <alignment horizontal="center" vertical="top" wrapText="1"/>
    </xf>
    <xf numFmtId="0" fontId="7" fillId="0" borderId="16" xfId="0" applyFont="1" applyBorder="1" applyAlignment="1">
      <alignment wrapText="1"/>
    </xf>
    <xf numFmtId="0" fontId="7" fillId="0" borderId="16" xfId="0" applyFont="1" applyBorder="1"/>
    <xf numFmtId="0" fontId="7" fillId="2" borderId="13" xfId="0" applyFont="1" applyFill="1" applyBorder="1" applyAlignment="1">
      <alignment horizontal="left" wrapText="1"/>
    </xf>
    <xf numFmtId="0" fontId="7" fillId="2" borderId="14" xfId="0" applyFont="1" applyFill="1" applyBorder="1" applyAlignment="1">
      <alignment horizontal="left" wrapText="1"/>
    </xf>
    <xf numFmtId="0" fontId="7" fillId="2" borderId="11" xfId="0" applyFont="1" applyFill="1" applyBorder="1" applyAlignment="1">
      <alignment horizontal="left" wrapText="1"/>
    </xf>
    <xf numFmtId="0" fontId="7" fillId="0" borderId="16" xfId="0" applyFont="1" applyBorder="1" applyAlignment="1">
      <alignment horizontal="left" vertical="top" wrapText="1"/>
    </xf>
    <xf numFmtId="0" fontId="7" fillId="0" borderId="16" xfId="0" applyFont="1" applyBorder="1" applyAlignment="1">
      <alignment horizontal="left" vertical="top"/>
    </xf>
    <xf numFmtId="0" fontId="7" fillId="0" borderId="42" xfId="0" applyFont="1" applyBorder="1" applyAlignment="1">
      <alignment horizontal="left" wrapText="1"/>
    </xf>
    <xf numFmtId="0" fontId="7" fillId="0" borderId="6" xfId="0" applyFont="1" applyBorder="1" applyAlignment="1">
      <alignment horizontal="left" wrapText="1"/>
    </xf>
    <xf numFmtId="0" fontId="7" fillId="0" borderId="33" xfId="0" applyFont="1" applyBorder="1" applyAlignment="1">
      <alignment horizontal="left" wrapText="1"/>
    </xf>
    <xf numFmtId="0" fontId="7" fillId="0" borderId="13" xfId="0" applyFont="1" applyBorder="1" applyAlignment="1">
      <alignment horizontal="left"/>
    </xf>
    <xf numFmtId="0" fontId="7" fillId="0" borderId="14" xfId="0" applyFont="1" applyBorder="1" applyAlignment="1">
      <alignment horizontal="left"/>
    </xf>
    <xf numFmtId="0" fontId="7" fillId="0" borderId="11" xfId="0" applyFont="1" applyBorder="1" applyAlignment="1">
      <alignment horizontal="left"/>
    </xf>
    <xf numFmtId="0" fontId="4" fillId="4" borderId="35" xfId="0" applyFont="1" applyFill="1" applyBorder="1" applyAlignment="1">
      <alignment horizont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3" fillId="2" borderId="36" xfId="0" applyFont="1" applyFill="1" applyBorder="1" applyAlignment="1">
      <alignment horizontal="center" wrapText="1"/>
    </xf>
    <xf numFmtId="0" fontId="13" fillId="2" borderId="31" xfId="0" applyFont="1" applyFill="1" applyBorder="1" applyAlignment="1">
      <alignment horizontal="center" wrapText="1"/>
    </xf>
    <xf numFmtId="0" fontId="13" fillId="2" borderId="32" xfId="0" applyFont="1" applyFill="1" applyBorder="1" applyAlignment="1">
      <alignment horizont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4" xfId="0" applyFont="1" applyFill="1" applyBorder="1" applyAlignment="1">
      <alignment horizontal="center" vertical="center"/>
    </xf>
    <xf numFmtId="0" fontId="6" fillId="3" borderId="3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5" fillId="2" borderId="23" xfId="0" applyFont="1" applyFill="1" applyBorder="1" applyAlignment="1">
      <alignment horizontal="left" wrapText="1"/>
    </xf>
    <xf numFmtId="0" fontId="5" fillId="2" borderId="14" xfId="0" applyFont="1" applyFill="1" applyBorder="1" applyAlignment="1">
      <alignment horizontal="left" wrapText="1"/>
    </xf>
    <xf numFmtId="0" fontId="5" fillId="2" borderId="24" xfId="0" applyFont="1" applyFill="1" applyBorder="1" applyAlignment="1">
      <alignment horizontal="left" wrapText="1"/>
    </xf>
    <xf numFmtId="0" fontId="2" fillId="2" borderId="15" xfId="0" applyFont="1" applyFill="1" applyBorder="1" applyAlignment="1">
      <alignment horizontal="center"/>
    </xf>
    <xf numFmtId="0" fontId="2" fillId="2" borderId="21" xfId="0" applyFont="1" applyFill="1" applyBorder="1" applyAlignment="1">
      <alignment horizontal="center"/>
    </xf>
    <xf numFmtId="0" fontId="3" fillId="2" borderId="25" xfId="0" applyFont="1" applyFill="1" applyBorder="1" applyAlignment="1">
      <alignment horizontal="center" vertical="top" wrapText="1"/>
    </xf>
    <xf numFmtId="0" fontId="3" fillId="2" borderId="26" xfId="0" applyFont="1" applyFill="1" applyBorder="1" applyAlignment="1">
      <alignment horizontal="center" vertical="top" wrapText="1"/>
    </xf>
    <xf numFmtId="0" fontId="3" fillId="2" borderId="27" xfId="0" applyFont="1" applyFill="1" applyBorder="1" applyAlignment="1">
      <alignment horizontal="center" vertical="top" wrapText="1"/>
    </xf>
    <xf numFmtId="0" fontId="5" fillId="2" borderId="15" xfId="0" applyFont="1" applyFill="1" applyBorder="1" applyAlignment="1">
      <alignment horizontal="left" wrapText="1"/>
    </xf>
    <xf numFmtId="0" fontId="5" fillId="2" borderId="38" xfId="0" applyFont="1" applyFill="1" applyBorder="1" applyAlignment="1">
      <alignment horizontal="left" wrapText="1"/>
    </xf>
    <xf numFmtId="0" fontId="5" fillId="2" borderId="21" xfId="0" applyFont="1" applyFill="1" applyBorder="1" applyAlignment="1">
      <alignment horizontal="left" wrapText="1"/>
    </xf>
    <xf numFmtId="0" fontId="7" fillId="0" borderId="8" xfId="0" applyFont="1" applyBorder="1" applyAlignment="1">
      <alignment horizontal="left"/>
    </xf>
    <xf numFmtId="0" fontId="3" fillId="2" borderId="15" xfId="0" applyFont="1" applyFill="1" applyBorder="1" applyAlignment="1">
      <alignment horizontal="center" vertical="top" wrapText="1"/>
    </xf>
    <xf numFmtId="0" fontId="3" fillId="2" borderId="38" xfId="0" applyFont="1" applyFill="1" applyBorder="1" applyAlignment="1">
      <alignment horizontal="center" vertical="top" wrapText="1"/>
    </xf>
    <xf numFmtId="0" fontId="3" fillId="2" borderId="21" xfId="0" applyFont="1" applyFill="1" applyBorder="1" applyAlignment="1">
      <alignment horizontal="center" vertical="top" wrapText="1"/>
    </xf>
    <xf numFmtId="0" fontId="5" fillId="2" borderId="43" xfId="0" applyFont="1" applyFill="1" applyBorder="1" applyAlignment="1">
      <alignment horizontal="left" wrapText="1"/>
    </xf>
    <xf numFmtId="0" fontId="5" fillId="2" borderId="0" xfId="0" applyFont="1" applyFill="1" applyAlignment="1">
      <alignment horizontal="left" wrapText="1"/>
    </xf>
    <xf numFmtId="0" fontId="5" fillId="2" borderId="44" xfId="0" applyFont="1" applyFill="1" applyBorder="1" applyAlignment="1">
      <alignment horizontal="left" wrapText="1"/>
    </xf>
    <xf numFmtId="0" fontId="7" fillId="0" borderId="30" xfId="0" applyFont="1" applyBorder="1" applyAlignment="1"/>
    <xf numFmtId="0" fontId="7" fillId="0" borderId="6" xfId="0" applyFont="1" applyBorder="1" applyAlignment="1"/>
    <xf numFmtId="0" fontId="7" fillId="0" borderId="45" xfId="0" applyFont="1" applyBorder="1" applyAlignment="1"/>
  </cellXfs>
  <cellStyles count="8">
    <cellStyle name="Comma 2" xfId="5" xr:uid="{21EC0850-07CB-46BF-9D35-4A141CC48892}"/>
    <cellStyle name="Comma 2 2" xfId="7" xr:uid="{5D5B32FA-3C17-4FC2-B522-58361CEEEA2D}"/>
    <cellStyle name="Comma 3" xfId="6" xr:uid="{BFEDA99F-B539-4DA1-AEB9-D4290F348563}"/>
    <cellStyle name="Comma 4" xfId="1" xr:uid="{47892FC5-6D9B-462A-8F0C-E9D6D595F7A9}"/>
    <cellStyle name="Hyperlink 2" xfId="4" xr:uid="{912EE953-C984-4D6C-97F7-F88C3D62C226}"/>
    <cellStyle name="Normal" xfId="0" builtinId="0"/>
    <cellStyle name="Normal 2 2" xfId="2" xr:uid="{57D7E586-6E3E-4033-AD5F-5E0272CB7EC9}"/>
    <cellStyle name="Normal 3 2" xfId="3" xr:uid="{ADF7D6C4-3D14-4700-A945-82D54B0E6B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D13B-1E35-4B69-8094-EE326C60F29F}">
  <sheetPr>
    <pageSetUpPr fitToPage="1"/>
  </sheetPr>
  <dimension ref="A1:GNX101"/>
  <sheetViews>
    <sheetView topLeftCell="A32" zoomScaleNormal="100" workbookViewId="0">
      <selection activeCell="I58" sqref="I58"/>
    </sheetView>
  </sheetViews>
  <sheetFormatPr defaultColWidth="8.85546875" defaultRowHeight="16.5" x14ac:dyDescent="0.3"/>
  <cols>
    <col min="1" max="1" width="8.85546875" style="3"/>
    <col min="2" max="2" width="11.5703125" style="3" customWidth="1"/>
    <col min="3" max="3" width="15.140625" style="3" customWidth="1"/>
    <col min="4" max="4" width="19.28515625" style="3" customWidth="1"/>
    <col min="5" max="5" width="17.85546875" style="3" customWidth="1"/>
    <col min="6" max="6" width="17.42578125" style="3" bestFit="1" customWidth="1"/>
    <col min="7" max="7" width="21.140625" style="3" customWidth="1"/>
    <col min="8" max="8" width="17.28515625" style="3" bestFit="1" customWidth="1"/>
    <col min="9" max="9" width="17.28515625" style="3" customWidth="1"/>
    <col min="10" max="10" width="13.28515625" style="3" customWidth="1"/>
    <col min="11" max="11" width="27.42578125" style="3" customWidth="1"/>
    <col min="12" max="12" width="18" style="3" customWidth="1"/>
    <col min="13" max="13" width="15.140625" style="3" bestFit="1" customWidth="1"/>
    <col min="14" max="14" width="13.140625" style="3" bestFit="1" customWidth="1"/>
    <col min="15" max="16384" width="8.85546875" style="3"/>
  </cols>
  <sheetData>
    <row r="1" spans="2:5120" ht="21" thickBot="1" x14ac:dyDescent="0.35">
      <c r="J1" s="30"/>
      <c r="K1" s="30"/>
      <c r="L1" s="30"/>
    </row>
    <row r="2" spans="2:5120" ht="20.25" x14ac:dyDescent="0.3">
      <c r="B2" s="62" t="s">
        <v>0</v>
      </c>
      <c r="C2" s="63"/>
      <c r="D2" s="70" t="s">
        <v>95</v>
      </c>
      <c r="E2" s="70"/>
      <c r="F2" s="70"/>
      <c r="G2" s="70"/>
      <c r="H2" s="70"/>
      <c r="I2" s="71"/>
      <c r="J2" s="30"/>
      <c r="K2" s="30"/>
      <c r="L2" s="30"/>
    </row>
    <row r="3" spans="2:5120" ht="31.9" customHeight="1" x14ac:dyDescent="0.3">
      <c r="B3" s="64" t="s">
        <v>1</v>
      </c>
      <c r="C3" s="65"/>
      <c r="D3" s="82" t="s">
        <v>16</v>
      </c>
      <c r="E3" s="82"/>
      <c r="F3" s="82"/>
      <c r="G3" s="82"/>
      <c r="H3" s="82"/>
      <c r="I3" s="83"/>
      <c r="J3" s="30"/>
      <c r="K3" s="30"/>
      <c r="L3" s="30"/>
    </row>
    <row r="4" spans="2:5120" ht="18" customHeight="1" x14ac:dyDescent="0.3">
      <c r="B4" s="64" t="s">
        <v>13</v>
      </c>
      <c r="C4" s="65"/>
      <c r="D4" s="65"/>
      <c r="E4" s="65"/>
      <c r="F4" s="65"/>
      <c r="G4" s="65"/>
      <c r="H4" s="65"/>
      <c r="I4" s="79"/>
      <c r="J4" s="30"/>
      <c r="K4" s="30"/>
      <c r="L4" s="30"/>
    </row>
    <row r="5" spans="2:5120" ht="21" thickBot="1" x14ac:dyDescent="0.35">
      <c r="B5" s="77" t="s">
        <v>2</v>
      </c>
      <c r="C5" s="78"/>
      <c r="D5" s="80"/>
      <c r="E5" s="80"/>
      <c r="F5" s="80"/>
      <c r="G5" s="80"/>
      <c r="H5" s="80"/>
      <c r="I5" s="81"/>
      <c r="J5" s="30"/>
      <c r="K5" s="30"/>
      <c r="L5" s="30"/>
    </row>
    <row r="6" spans="2:5120" ht="21" thickBot="1" x14ac:dyDescent="0.35">
      <c r="E6" s="31"/>
      <c r="F6" s="29"/>
      <c r="G6" s="29"/>
      <c r="H6" s="29"/>
      <c r="I6" s="29"/>
      <c r="J6" s="29"/>
      <c r="K6" s="30"/>
      <c r="L6" s="30"/>
    </row>
    <row r="7" spans="2:5120" ht="20.25" x14ac:dyDescent="0.3">
      <c r="B7" s="84" t="s">
        <v>3</v>
      </c>
      <c r="C7" s="85"/>
      <c r="D7" s="72" t="s">
        <v>4</v>
      </c>
      <c r="E7" s="72"/>
      <c r="F7" s="72"/>
      <c r="G7" s="72"/>
      <c r="H7" s="72"/>
      <c r="I7" s="73"/>
      <c r="J7" s="15"/>
      <c r="K7" s="15"/>
    </row>
    <row r="8" spans="2:5120" x14ac:dyDescent="0.3">
      <c r="B8" s="67" t="s">
        <v>17</v>
      </c>
      <c r="C8" s="68"/>
      <c r="D8" s="68"/>
      <c r="E8" s="68"/>
      <c r="F8" s="68"/>
      <c r="G8" s="68"/>
      <c r="H8" s="68"/>
      <c r="I8" s="69"/>
      <c r="J8" s="15"/>
      <c r="K8" s="15"/>
    </row>
    <row r="9" spans="2:5120" s="15" customFormat="1" ht="36" customHeight="1" x14ac:dyDescent="0.3">
      <c r="B9" s="67" t="s">
        <v>34</v>
      </c>
      <c r="C9" s="68"/>
      <c r="D9" s="68"/>
      <c r="E9" s="68"/>
      <c r="F9" s="68"/>
      <c r="G9" s="68"/>
      <c r="H9" s="68"/>
      <c r="I9" s="69"/>
    </row>
    <row r="10" spans="2:5120" ht="32.25" customHeight="1" x14ac:dyDescent="0.3">
      <c r="B10" s="67" t="s">
        <v>35</v>
      </c>
      <c r="C10" s="68"/>
      <c r="D10" s="68"/>
      <c r="E10" s="68"/>
      <c r="F10" s="68"/>
      <c r="G10" s="68"/>
      <c r="H10" s="68"/>
      <c r="I10" s="69"/>
      <c r="J10" s="15"/>
      <c r="K10" s="15"/>
    </row>
    <row r="11" spans="2:5120" x14ac:dyDescent="0.3">
      <c r="B11" s="67" t="s">
        <v>36</v>
      </c>
      <c r="C11" s="68"/>
      <c r="D11" s="68"/>
      <c r="E11" s="68"/>
      <c r="F11" s="68"/>
      <c r="G11" s="68"/>
      <c r="H11" s="68"/>
      <c r="I11" s="69"/>
      <c r="J11" s="15"/>
      <c r="K11" s="15"/>
    </row>
    <row r="12" spans="2:5120" ht="31.9" customHeight="1" x14ac:dyDescent="0.3">
      <c r="B12" s="67" t="s">
        <v>37</v>
      </c>
      <c r="C12" s="68"/>
      <c r="D12" s="68"/>
      <c r="E12" s="68"/>
      <c r="F12" s="68"/>
      <c r="G12" s="68"/>
      <c r="H12" s="68"/>
      <c r="I12" s="69"/>
      <c r="J12" s="15"/>
      <c r="K12" s="15"/>
    </row>
    <row r="13" spans="2:5120" x14ac:dyDescent="0.3">
      <c r="B13" s="67" t="s">
        <v>38</v>
      </c>
      <c r="C13" s="68"/>
      <c r="D13" s="68"/>
      <c r="E13" s="68"/>
      <c r="F13" s="68"/>
      <c r="G13" s="68"/>
      <c r="H13" s="68"/>
      <c r="I13" s="69"/>
      <c r="J13" s="15"/>
      <c r="K13" s="15"/>
    </row>
    <row r="14" spans="2:5120" x14ac:dyDescent="0.3">
      <c r="B14" s="67" t="s">
        <v>39</v>
      </c>
      <c r="C14" s="68"/>
      <c r="D14" s="68"/>
      <c r="E14" s="68"/>
      <c r="F14" s="68"/>
      <c r="G14" s="68"/>
      <c r="H14" s="68"/>
      <c r="I14" s="69"/>
      <c r="J14" s="15"/>
      <c r="K14" s="15"/>
    </row>
    <row r="15" spans="2:5120" ht="38.25" customHeight="1" x14ac:dyDescent="0.3">
      <c r="B15" s="67" t="s">
        <v>40</v>
      </c>
      <c r="C15" s="68"/>
      <c r="D15" s="68"/>
      <c r="E15" s="68"/>
      <c r="F15" s="68"/>
      <c r="G15" s="68"/>
      <c r="H15" s="68"/>
      <c r="I15" s="69"/>
      <c r="J15" s="15"/>
      <c r="K15" s="15"/>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c r="JC15" s="16"/>
      <c r="JD15" s="16"/>
      <c r="JE15" s="16"/>
      <c r="JF15" s="16"/>
      <c r="JG15" s="16"/>
      <c r="JH15" s="16"/>
      <c r="JI15" s="16"/>
      <c r="JJ15" s="16"/>
      <c r="JK15" s="16"/>
      <c r="JL15" s="16"/>
      <c r="JM15" s="16"/>
      <c r="JN15" s="16"/>
      <c r="JO15" s="16"/>
      <c r="JP15" s="16"/>
      <c r="JQ15" s="16"/>
      <c r="JR15" s="16"/>
      <c r="JS15" s="16"/>
      <c r="JT15" s="16"/>
      <c r="JU15" s="16"/>
      <c r="JV15" s="16"/>
      <c r="JW15" s="16"/>
      <c r="JX15" s="16"/>
      <c r="JY15" s="16"/>
      <c r="JZ15" s="16"/>
      <c r="KA15" s="16"/>
      <c r="KB15" s="16"/>
      <c r="KC15" s="16"/>
      <c r="KD15" s="16"/>
      <c r="KE15" s="16"/>
      <c r="KF15" s="16"/>
      <c r="KG15" s="16"/>
      <c r="KH15" s="16"/>
      <c r="KI15" s="16"/>
      <c r="KJ15" s="16"/>
      <c r="KK15" s="16"/>
      <c r="KL15" s="16"/>
      <c r="KM15" s="16"/>
      <c r="KN15" s="16"/>
      <c r="KO15" s="16"/>
      <c r="KP15" s="16"/>
      <c r="KQ15" s="16"/>
      <c r="KR15" s="16"/>
      <c r="KS15" s="16"/>
      <c r="KT15" s="16"/>
      <c r="KU15" s="16"/>
      <c r="KV15" s="16"/>
      <c r="KW15" s="16"/>
      <c r="KX15" s="16"/>
      <c r="KY15" s="16"/>
      <c r="KZ15" s="16"/>
      <c r="LA15" s="16"/>
      <c r="LB15" s="16"/>
      <c r="LC15" s="16"/>
      <c r="LD15" s="16"/>
      <c r="LE15" s="16"/>
      <c r="LF15" s="16"/>
      <c r="LG15" s="16"/>
      <c r="LH15" s="16"/>
      <c r="LI15" s="16"/>
      <c r="LJ15" s="16"/>
      <c r="LK15" s="16"/>
      <c r="LL15" s="16"/>
      <c r="LM15" s="16"/>
      <c r="LN15" s="16"/>
      <c r="LO15" s="16"/>
      <c r="LP15" s="16"/>
      <c r="LQ15" s="16"/>
      <c r="LR15" s="16"/>
      <c r="LS15" s="16"/>
      <c r="LT15" s="16"/>
      <c r="LU15" s="16"/>
      <c r="LV15" s="16"/>
      <c r="LW15" s="16"/>
      <c r="LX15" s="16"/>
      <c r="LY15" s="16"/>
      <c r="LZ15" s="16"/>
      <c r="MA15" s="16"/>
      <c r="MB15" s="16"/>
      <c r="MC15" s="16"/>
      <c r="MD15" s="16"/>
      <c r="ME15" s="16"/>
      <c r="MF15" s="16"/>
      <c r="MG15" s="16"/>
      <c r="MH15" s="16"/>
      <c r="MI15" s="16"/>
      <c r="MJ15" s="16"/>
      <c r="MK15" s="16"/>
      <c r="ML15" s="16"/>
      <c r="MM15" s="16"/>
      <c r="MN15" s="16"/>
      <c r="MO15" s="16"/>
      <c r="MP15" s="16"/>
      <c r="MQ15" s="16"/>
      <c r="MR15" s="16"/>
      <c r="MS15" s="16"/>
      <c r="MT15" s="16"/>
      <c r="MU15" s="16"/>
      <c r="MV15" s="16"/>
      <c r="MW15" s="16"/>
      <c r="MX15" s="16"/>
      <c r="MY15" s="16"/>
      <c r="MZ15" s="16"/>
      <c r="NA15" s="16"/>
      <c r="NB15" s="16"/>
      <c r="NC15" s="16"/>
      <c r="ND15" s="16"/>
      <c r="NE15" s="16"/>
      <c r="NF15" s="16"/>
      <c r="NG15" s="16"/>
      <c r="NH15" s="16"/>
      <c r="NI15" s="16"/>
      <c r="NJ15" s="16"/>
      <c r="NK15" s="16"/>
      <c r="NL15" s="16"/>
      <c r="NM15" s="16"/>
      <c r="NN15" s="16"/>
      <c r="NO15" s="16"/>
      <c r="NP15" s="16"/>
      <c r="NQ15" s="16"/>
      <c r="NR15" s="16"/>
      <c r="NS15" s="16"/>
      <c r="NT15" s="16"/>
      <c r="NU15" s="16"/>
      <c r="NV15" s="16"/>
      <c r="NW15" s="16"/>
      <c r="NX15" s="16"/>
      <c r="NY15" s="16"/>
      <c r="NZ15" s="16"/>
      <c r="OA15" s="16"/>
      <c r="OB15" s="16"/>
      <c r="OC15" s="16"/>
      <c r="OD15" s="16"/>
      <c r="OE15" s="16"/>
      <c r="OF15" s="16"/>
      <c r="OG15" s="16"/>
      <c r="OH15" s="16"/>
      <c r="OI15" s="16"/>
      <c r="OJ15" s="16"/>
      <c r="OK15" s="16"/>
      <c r="OL15" s="16"/>
      <c r="OM15" s="16"/>
      <c r="ON15" s="16"/>
      <c r="OO15" s="16"/>
      <c r="OP15" s="16"/>
      <c r="OQ15" s="16"/>
      <c r="OR15" s="16"/>
      <c r="OS15" s="16"/>
      <c r="OT15" s="16"/>
      <c r="OU15" s="16"/>
      <c r="OV15" s="16"/>
      <c r="OW15" s="16"/>
      <c r="OX15" s="16"/>
      <c r="OY15" s="16"/>
      <c r="OZ15" s="16"/>
      <c r="PA15" s="16"/>
      <c r="PB15" s="16"/>
      <c r="PC15" s="16"/>
      <c r="PD15" s="16"/>
      <c r="PE15" s="16"/>
      <c r="PF15" s="16"/>
      <c r="PG15" s="16"/>
      <c r="PH15" s="16"/>
      <c r="PI15" s="16"/>
      <c r="PJ15" s="16"/>
      <c r="PK15" s="16"/>
      <c r="PL15" s="16"/>
      <c r="PM15" s="16"/>
      <c r="PN15" s="16"/>
      <c r="PO15" s="16"/>
      <c r="PP15" s="16"/>
      <c r="PQ15" s="16"/>
      <c r="PR15" s="16"/>
      <c r="PS15" s="16"/>
      <c r="PT15" s="16"/>
      <c r="PU15" s="16"/>
      <c r="PV15" s="16"/>
      <c r="PW15" s="16"/>
      <c r="PX15" s="16"/>
      <c r="PY15" s="16"/>
      <c r="PZ15" s="16"/>
      <c r="QA15" s="16"/>
      <c r="QB15" s="16"/>
      <c r="QC15" s="16"/>
      <c r="QD15" s="16"/>
      <c r="QE15" s="16"/>
      <c r="QF15" s="16"/>
      <c r="QG15" s="16"/>
      <c r="QH15" s="16"/>
      <c r="QI15" s="16"/>
      <c r="QJ15" s="16"/>
      <c r="QK15" s="16"/>
      <c r="QL15" s="16"/>
      <c r="QM15" s="16"/>
      <c r="QN15" s="16"/>
      <c r="QO15" s="16"/>
      <c r="QP15" s="16"/>
      <c r="QQ15" s="16"/>
      <c r="QR15" s="16"/>
      <c r="QS15" s="16"/>
      <c r="QT15" s="16"/>
      <c r="QU15" s="16"/>
      <c r="QV15" s="16"/>
      <c r="QW15" s="16"/>
      <c r="QX15" s="16"/>
      <c r="QY15" s="16"/>
      <c r="QZ15" s="16"/>
      <c r="RA15" s="16"/>
      <c r="RB15" s="16"/>
      <c r="RC15" s="16"/>
      <c r="RD15" s="16"/>
      <c r="RE15" s="16"/>
      <c r="RF15" s="16"/>
      <c r="RG15" s="16"/>
      <c r="RH15" s="16"/>
      <c r="RI15" s="16"/>
      <c r="RJ15" s="16"/>
      <c r="RK15" s="16"/>
      <c r="RL15" s="16"/>
      <c r="RM15" s="16"/>
      <c r="RN15" s="16"/>
      <c r="RO15" s="16"/>
      <c r="RP15" s="16"/>
      <c r="RQ15" s="16"/>
      <c r="RR15" s="16"/>
      <c r="RS15" s="16"/>
      <c r="RT15" s="16"/>
      <c r="RU15" s="16"/>
      <c r="RV15" s="16"/>
      <c r="RW15" s="16"/>
      <c r="RX15" s="16"/>
      <c r="RY15" s="16"/>
      <c r="RZ15" s="16"/>
      <c r="SA15" s="16"/>
      <c r="SB15" s="16"/>
      <c r="SC15" s="16"/>
      <c r="SD15" s="16"/>
      <c r="SE15" s="16"/>
      <c r="SF15" s="16"/>
      <c r="SG15" s="16"/>
      <c r="SH15" s="16"/>
      <c r="SI15" s="16"/>
      <c r="SJ15" s="16"/>
      <c r="SK15" s="16"/>
      <c r="SL15" s="16"/>
      <c r="SM15" s="16"/>
      <c r="SN15" s="16"/>
      <c r="SO15" s="16"/>
      <c r="SP15" s="16"/>
      <c r="SQ15" s="16"/>
      <c r="SR15" s="16"/>
      <c r="SS15" s="16"/>
      <c r="ST15" s="16"/>
      <c r="SU15" s="16"/>
      <c r="SV15" s="16"/>
      <c r="SW15" s="16"/>
      <c r="SX15" s="16"/>
      <c r="SY15" s="16"/>
      <c r="SZ15" s="16"/>
      <c r="TA15" s="16"/>
      <c r="TB15" s="16"/>
      <c r="TC15" s="16"/>
      <c r="TD15" s="16"/>
      <c r="TE15" s="16"/>
      <c r="TF15" s="16"/>
      <c r="TG15" s="16"/>
      <c r="TH15" s="16"/>
      <c r="TI15" s="16"/>
      <c r="TJ15" s="16"/>
      <c r="TK15" s="16"/>
      <c r="TL15" s="16"/>
      <c r="TM15" s="16"/>
      <c r="TN15" s="16"/>
      <c r="TO15" s="16"/>
      <c r="TP15" s="16"/>
      <c r="TQ15" s="16"/>
      <c r="TR15" s="16"/>
      <c r="TS15" s="16"/>
      <c r="TT15" s="16"/>
      <c r="TU15" s="16"/>
      <c r="TV15" s="16"/>
      <c r="TW15" s="16"/>
      <c r="TX15" s="16"/>
      <c r="TY15" s="16"/>
      <c r="TZ15" s="16"/>
      <c r="UA15" s="16"/>
      <c r="UB15" s="16"/>
      <c r="UC15" s="16"/>
      <c r="UD15" s="16"/>
      <c r="UE15" s="16"/>
      <c r="UF15" s="16"/>
      <c r="UG15" s="16"/>
      <c r="UH15" s="16"/>
      <c r="UI15" s="16"/>
      <c r="UJ15" s="16"/>
      <c r="UK15" s="16"/>
      <c r="UL15" s="16"/>
      <c r="UM15" s="16"/>
      <c r="UN15" s="16"/>
      <c r="UO15" s="16"/>
      <c r="UP15" s="16"/>
      <c r="UQ15" s="16"/>
      <c r="UR15" s="16"/>
      <c r="US15" s="16"/>
      <c r="UT15" s="16"/>
      <c r="UU15" s="16"/>
      <c r="UV15" s="16"/>
      <c r="UW15" s="16"/>
      <c r="UX15" s="16"/>
      <c r="UY15" s="16"/>
      <c r="UZ15" s="16"/>
      <c r="VA15" s="16"/>
      <c r="VB15" s="16"/>
      <c r="VC15" s="16"/>
      <c r="VD15" s="16"/>
      <c r="VE15" s="16"/>
      <c r="VF15" s="16"/>
      <c r="VG15" s="16"/>
      <c r="VH15" s="16"/>
      <c r="VI15" s="16"/>
      <c r="VJ15" s="16"/>
      <c r="VK15" s="16"/>
      <c r="VL15" s="16"/>
      <c r="VM15" s="16"/>
      <c r="VN15" s="16"/>
      <c r="VO15" s="16"/>
      <c r="VP15" s="16"/>
      <c r="VQ15" s="16"/>
      <c r="VR15" s="16"/>
      <c r="VS15" s="16"/>
      <c r="VT15" s="16"/>
      <c r="VU15" s="16"/>
      <c r="VV15" s="16"/>
      <c r="VW15" s="16"/>
      <c r="VX15" s="16"/>
      <c r="VY15" s="16"/>
      <c r="VZ15" s="16"/>
      <c r="WA15" s="16"/>
      <c r="WB15" s="16"/>
      <c r="WC15" s="16"/>
      <c r="WD15" s="16"/>
      <c r="WE15" s="16"/>
      <c r="WF15" s="16"/>
      <c r="WG15" s="16"/>
      <c r="WH15" s="16"/>
      <c r="WI15" s="16"/>
      <c r="WJ15" s="16"/>
      <c r="WK15" s="16"/>
      <c r="WL15" s="16"/>
      <c r="WM15" s="16"/>
      <c r="WN15" s="16"/>
      <c r="WO15" s="16"/>
      <c r="WP15" s="16"/>
      <c r="WQ15" s="16"/>
      <c r="WR15" s="16"/>
      <c r="WS15" s="16"/>
      <c r="WT15" s="16"/>
      <c r="WU15" s="16"/>
      <c r="WV15" s="16"/>
      <c r="WW15" s="16"/>
      <c r="WX15" s="16"/>
      <c r="WY15" s="16"/>
      <c r="WZ15" s="16"/>
      <c r="XA15" s="16"/>
      <c r="XB15" s="16"/>
      <c r="XC15" s="16"/>
      <c r="XD15" s="16"/>
      <c r="XE15" s="16"/>
      <c r="XF15" s="16"/>
      <c r="XG15" s="16"/>
      <c r="XH15" s="16"/>
      <c r="XI15" s="16"/>
      <c r="XJ15" s="16"/>
      <c r="XK15" s="16"/>
      <c r="XL15" s="16"/>
      <c r="XM15" s="16"/>
      <c r="XN15" s="16"/>
      <c r="XO15" s="16"/>
      <c r="XP15" s="16"/>
      <c r="XQ15" s="16"/>
      <c r="XR15" s="16"/>
      <c r="XS15" s="16"/>
      <c r="XT15" s="16"/>
      <c r="XU15" s="16"/>
      <c r="XV15" s="16"/>
      <c r="XW15" s="16"/>
      <c r="XX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YV15" s="16"/>
      <c r="YW15" s="16"/>
      <c r="YX15" s="16"/>
      <c r="YY15" s="16"/>
      <c r="YZ15" s="16"/>
      <c r="ZA15" s="16"/>
      <c r="ZB15" s="16"/>
      <c r="ZC15" s="16"/>
      <c r="ZD15" s="16"/>
      <c r="ZE15" s="16"/>
      <c r="ZF15" s="16"/>
      <c r="ZG15" s="16"/>
      <c r="ZH15" s="16"/>
      <c r="ZI15" s="16"/>
      <c r="ZJ15" s="16"/>
      <c r="ZK15" s="16"/>
      <c r="ZL15" s="16"/>
      <c r="ZM15" s="16"/>
      <c r="ZN15" s="16"/>
      <c r="ZO15" s="16"/>
      <c r="ZP15" s="16"/>
      <c r="ZQ15" s="16"/>
      <c r="ZR15" s="16"/>
      <c r="ZS15" s="16"/>
      <c r="ZT15" s="16"/>
      <c r="ZU15" s="16"/>
      <c r="ZV15" s="16"/>
      <c r="ZW15" s="16"/>
      <c r="ZX15" s="16"/>
      <c r="ZY15" s="16"/>
      <c r="ZZ15" s="16"/>
      <c r="AAA15" s="16"/>
      <c r="AAB15" s="16"/>
      <c r="AAC15" s="16"/>
      <c r="AAD15" s="16"/>
      <c r="AAE15" s="16"/>
      <c r="AAF15" s="16"/>
      <c r="AAG15" s="16"/>
      <c r="AAH15" s="16"/>
      <c r="AAI15" s="16"/>
      <c r="AAJ15" s="16"/>
      <c r="AAK15" s="16"/>
      <c r="AAL15" s="16"/>
      <c r="AAM15" s="16"/>
      <c r="AAN15" s="16"/>
      <c r="AAO15" s="16"/>
      <c r="AAP15" s="16"/>
      <c r="AAQ15" s="16"/>
      <c r="AAR15" s="16"/>
      <c r="AAS15" s="16"/>
      <c r="AAT15" s="16"/>
      <c r="AAU15" s="16"/>
      <c r="AAV15" s="16"/>
      <c r="AAW15" s="16"/>
      <c r="AAX15" s="16"/>
      <c r="AAY15" s="16"/>
      <c r="AAZ15" s="16"/>
      <c r="ABA15" s="16"/>
      <c r="ABB15" s="16"/>
      <c r="ABC15" s="16"/>
      <c r="ABD15" s="16"/>
      <c r="ABE15" s="16"/>
      <c r="ABF15" s="16"/>
      <c r="ABG15" s="16"/>
      <c r="ABH15" s="16"/>
      <c r="ABI15" s="16"/>
      <c r="ABJ15" s="16"/>
      <c r="ABK15" s="16"/>
      <c r="ABL15" s="16"/>
      <c r="ABM15" s="16"/>
      <c r="ABN15" s="16"/>
      <c r="ABO15" s="16"/>
      <c r="ABP15" s="16"/>
      <c r="ABQ15" s="16"/>
      <c r="ABR15" s="16"/>
      <c r="ABS15" s="16"/>
      <c r="ABT15" s="16"/>
      <c r="ABU15" s="16"/>
      <c r="ABV15" s="16"/>
      <c r="ABW15" s="16"/>
      <c r="ABX15" s="16"/>
      <c r="ABY15" s="16"/>
      <c r="ABZ15" s="16"/>
      <c r="ACA15" s="16"/>
      <c r="ACB15" s="16"/>
      <c r="ACC15" s="16"/>
      <c r="ACD15" s="16"/>
      <c r="ACE15" s="16"/>
      <c r="ACF15" s="16"/>
      <c r="ACG15" s="16"/>
      <c r="ACH15" s="16"/>
      <c r="ACI15" s="16"/>
      <c r="ACJ15" s="16"/>
      <c r="ACK15" s="16"/>
      <c r="ACL15" s="16"/>
      <c r="ACM15" s="16"/>
      <c r="ACN15" s="16"/>
      <c r="ACO15" s="16"/>
      <c r="ACP15" s="16"/>
      <c r="ACQ15" s="16"/>
      <c r="ACR15" s="16"/>
      <c r="ACS15" s="16"/>
      <c r="ACT15" s="16"/>
      <c r="ACU15" s="16"/>
      <c r="ACV15" s="16"/>
      <c r="ACW15" s="16"/>
      <c r="ACX15" s="16"/>
      <c r="ACY15" s="16"/>
      <c r="ACZ15" s="16"/>
      <c r="ADA15" s="16"/>
      <c r="ADB15" s="16"/>
      <c r="ADC15" s="16"/>
      <c r="ADD15" s="16"/>
      <c r="ADE15" s="16"/>
      <c r="ADF15" s="16"/>
      <c r="ADG15" s="16"/>
      <c r="ADH15" s="16"/>
      <c r="ADI15" s="16"/>
      <c r="ADJ15" s="16"/>
      <c r="ADK15" s="16"/>
      <c r="ADL15" s="16"/>
      <c r="ADM15" s="16"/>
      <c r="ADN15" s="16"/>
      <c r="ADO15" s="16"/>
      <c r="ADP15" s="16"/>
      <c r="ADQ15" s="16"/>
      <c r="ADR15" s="16"/>
      <c r="ADS15" s="16"/>
      <c r="ADT15" s="16"/>
      <c r="ADU15" s="16"/>
      <c r="ADV15" s="16"/>
      <c r="ADW15" s="16"/>
      <c r="ADX15" s="16"/>
      <c r="ADY15" s="16"/>
      <c r="ADZ15" s="16"/>
      <c r="AEA15" s="16"/>
      <c r="AEB15" s="16"/>
      <c r="AEC15" s="16"/>
      <c r="AED15" s="16"/>
      <c r="AEE15" s="16"/>
      <c r="AEF15" s="16"/>
      <c r="AEG15" s="16"/>
      <c r="AEH15" s="16"/>
      <c r="AEI15" s="16"/>
      <c r="AEJ15" s="16"/>
      <c r="AEK15" s="16"/>
      <c r="AEL15" s="16"/>
      <c r="AEM15" s="16"/>
      <c r="AEN15" s="16"/>
      <c r="AEO15" s="16"/>
      <c r="AEP15" s="16"/>
      <c r="AEQ15" s="16"/>
      <c r="AER15" s="16"/>
      <c r="AES15" s="16"/>
      <c r="AET15" s="16"/>
      <c r="AEU15" s="16"/>
      <c r="AEV15" s="16"/>
      <c r="AEW15" s="16"/>
      <c r="AEX15" s="16"/>
      <c r="AEY15" s="16"/>
      <c r="AEZ15" s="16"/>
      <c r="AFA15" s="16"/>
      <c r="AFB15" s="16"/>
      <c r="AFC15" s="16"/>
      <c r="AFD15" s="16"/>
      <c r="AFE15" s="16"/>
      <c r="AFF15" s="16"/>
      <c r="AFG15" s="16"/>
      <c r="AFH15" s="16"/>
      <c r="AFI15" s="16"/>
      <c r="AFJ15" s="16"/>
      <c r="AFK15" s="16"/>
      <c r="AFL15" s="16"/>
      <c r="AFM15" s="16"/>
      <c r="AFN15" s="16"/>
      <c r="AFO15" s="16"/>
      <c r="AFP15" s="16"/>
      <c r="AFQ15" s="16"/>
      <c r="AFR15" s="16"/>
      <c r="AFS15" s="16"/>
      <c r="AFT15" s="16"/>
      <c r="AFU15" s="16"/>
      <c r="AFV15" s="16"/>
      <c r="AFW15" s="16"/>
      <c r="AFX15" s="16"/>
      <c r="AFY15" s="16"/>
      <c r="AFZ15" s="16"/>
      <c r="AGA15" s="16"/>
      <c r="AGB15" s="16"/>
      <c r="AGC15" s="16"/>
      <c r="AGD15" s="16"/>
      <c r="AGE15" s="16"/>
      <c r="AGF15" s="16"/>
      <c r="AGG15" s="16"/>
      <c r="AGH15" s="16"/>
      <c r="AGI15" s="16"/>
      <c r="AGJ15" s="16"/>
      <c r="AGK15" s="16"/>
      <c r="AGL15" s="16"/>
      <c r="AGM15" s="16"/>
      <c r="AGN15" s="16"/>
      <c r="AGO15" s="16"/>
      <c r="AGP15" s="16"/>
      <c r="AGQ15" s="16"/>
      <c r="AGR15" s="16"/>
      <c r="AGS15" s="16"/>
      <c r="AGT15" s="16"/>
      <c r="AGU15" s="16"/>
      <c r="AGV15" s="16"/>
      <c r="AGW15" s="16"/>
      <c r="AGX15" s="16"/>
      <c r="AGY15" s="16"/>
      <c r="AGZ15" s="16"/>
      <c r="AHA15" s="16"/>
      <c r="AHB15" s="16"/>
      <c r="AHC15" s="16"/>
      <c r="AHD15" s="16"/>
      <c r="AHE15" s="16"/>
      <c r="AHF15" s="16"/>
      <c r="AHG15" s="16"/>
      <c r="AHH15" s="16"/>
      <c r="AHI15" s="16"/>
      <c r="AHJ15" s="16"/>
      <c r="AHK15" s="16"/>
      <c r="AHL15" s="16"/>
      <c r="AHM15" s="16"/>
      <c r="AHN15" s="16"/>
      <c r="AHO15" s="16"/>
      <c r="AHP15" s="16"/>
      <c r="AHQ15" s="16"/>
      <c r="AHR15" s="16"/>
      <c r="AHS15" s="16"/>
      <c r="AHT15" s="16"/>
      <c r="AHU15" s="16"/>
      <c r="AHV15" s="16"/>
      <c r="AHW15" s="16"/>
      <c r="AHX15" s="16"/>
      <c r="AHY15" s="16"/>
      <c r="AHZ15" s="16"/>
      <c r="AIA15" s="16"/>
      <c r="AIB15" s="16"/>
      <c r="AIC15" s="16"/>
      <c r="AID15" s="16"/>
      <c r="AIE15" s="16"/>
      <c r="AIF15" s="16"/>
      <c r="AIG15" s="16"/>
      <c r="AIH15" s="16"/>
      <c r="AII15" s="16"/>
      <c r="AIJ15" s="16"/>
      <c r="AIK15" s="16"/>
      <c r="AIL15" s="16"/>
      <c r="AIM15" s="16"/>
      <c r="AIN15" s="16"/>
      <c r="AIO15" s="16"/>
      <c r="AIP15" s="16"/>
      <c r="AIQ15" s="16"/>
      <c r="AIR15" s="16"/>
      <c r="AIS15" s="16"/>
      <c r="AIT15" s="16"/>
      <c r="AIU15" s="16"/>
      <c r="AIV15" s="16"/>
      <c r="AIW15" s="16"/>
      <c r="AIX15" s="16"/>
      <c r="AIY15" s="16"/>
      <c r="AIZ15" s="16"/>
      <c r="AJA15" s="16"/>
      <c r="AJB15" s="16"/>
      <c r="AJC15" s="16"/>
      <c r="AJD15" s="16"/>
      <c r="AJE15" s="16"/>
      <c r="AJF15" s="16"/>
      <c r="AJG15" s="16"/>
      <c r="AJH15" s="16"/>
      <c r="AJI15" s="16"/>
      <c r="AJJ15" s="16"/>
      <c r="AJK15" s="16"/>
      <c r="AJL15" s="16"/>
      <c r="AJM15" s="16"/>
      <c r="AJN15" s="16"/>
      <c r="AJO15" s="16"/>
      <c r="AJP15" s="16"/>
      <c r="AJQ15" s="16"/>
      <c r="AJR15" s="16"/>
      <c r="AJS15" s="16"/>
      <c r="AJT15" s="16"/>
      <c r="AJU15" s="16"/>
      <c r="AJV15" s="16"/>
      <c r="AJW15" s="16"/>
      <c r="AJX15" s="16"/>
      <c r="AJY15" s="16"/>
      <c r="AJZ15" s="16"/>
      <c r="AKA15" s="16"/>
      <c r="AKB15" s="16"/>
      <c r="AKC15" s="16"/>
      <c r="AKD15" s="16"/>
      <c r="AKE15" s="16"/>
      <c r="AKF15" s="16"/>
      <c r="AKG15" s="16"/>
      <c r="AKH15" s="16"/>
      <c r="AKI15" s="16"/>
      <c r="AKJ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c r="BDW15" s="16"/>
      <c r="BDX15" s="16"/>
      <c r="BDY15" s="16"/>
      <c r="BDZ15" s="16"/>
      <c r="BEA15" s="16"/>
      <c r="BEB15" s="16"/>
      <c r="BEC15" s="16"/>
      <c r="BED15" s="16"/>
      <c r="BEE15" s="16"/>
      <c r="BEF15" s="16"/>
      <c r="BEG15" s="16"/>
      <c r="BEH15" s="16"/>
      <c r="BEI15" s="16"/>
      <c r="BEJ15" s="16"/>
      <c r="BEK15" s="16"/>
      <c r="BEL15" s="16"/>
      <c r="BEM15" s="16"/>
      <c r="BEN15" s="16"/>
      <c r="BEO15" s="16"/>
      <c r="BEP15" s="16"/>
      <c r="BEQ15" s="16"/>
      <c r="BER15" s="16"/>
      <c r="BES15" s="16"/>
      <c r="BET15" s="16"/>
      <c r="BEU15" s="16"/>
      <c r="BEV15" s="16"/>
      <c r="BEW15" s="16"/>
      <c r="BEX15" s="16"/>
      <c r="BEY15" s="16"/>
      <c r="BEZ15" s="16"/>
      <c r="BFA15" s="16"/>
      <c r="BFB15" s="16"/>
      <c r="BFC15" s="16"/>
      <c r="BFD15" s="16"/>
      <c r="BFE15" s="16"/>
      <c r="BFF15" s="16"/>
      <c r="BFG15" s="16"/>
      <c r="BFH15" s="16"/>
      <c r="BFI15" s="16"/>
      <c r="BFJ15" s="16"/>
      <c r="BFK15" s="16"/>
      <c r="BFL15" s="16"/>
      <c r="BFM15" s="16"/>
      <c r="BFN15" s="16"/>
      <c r="BFO15" s="16"/>
      <c r="BFP15" s="16"/>
      <c r="BFQ15" s="16"/>
      <c r="BFR15" s="16"/>
      <c r="BFS15" s="16"/>
      <c r="BFT15" s="16"/>
      <c r="BFU15" s="16"/>
      <c r="BFV15" s="16"/>
      <c r="BFW15" s="16"/>
      <c r="BFX15" s="16"/>
      <c r="BFY15" s="16"/>
      <c r="BFZ15" s="16"/>
      <c r="BGA15" s="16"/>
      <c r="BGB15" s="16"/>
      <c r="BGC15" s="16"/>
      <c r="BGD15" s="16"/>
      <c r="BGE15" s="16"/>
      <c r="BGF15" s="16"/>
      <c r="BGG15" s="16"/>
      <c r="BGH15" s="16"/>
      <c r="BGI15" s="16"/>
      <c r="BGJ15" s="16"/>
      <c r="BGK15" s="16"/>
      <c r="BGL15" s="16"/>
      <c r="BGM15" s="16"/>
      <c r="BGN15" s="16"/>
      <c r="BGO15" s="16"/>
      <c r="BGP15" s="16"/>
      <c r="BGQ15" s="16"/>
      <c r="BGR15" s="16"/>
      <c r="BGS15" s="16"/>
      <c r="BGT15" s="16"/>
      <c r="BGU15" s="16"/>
      <c r="BGV15" s="16"/>
      <c r="BGW15" s="16"/>
      <c r="BGX15" s="16"/>
      <c r="BGY15" s="16"/>
      <c r="BGZ15" s="16"/>
      <c r="BHA15" s="16"/>
      <c r="BHB15" s="16"/>
      <c r="BHC15" s="16"/>
      <c r="BHD15" s="16"/>
      <c r="BHE15" s="16"/>
      <c r="BHF15" s="16"/>
      <c r="BHG15" s="16"/>
      <c r="BHH15" s="16"/>
      <c r="BHI15" s="16"/>
      <c r="BHJ15" s="16"/>
      <c r="BHK15" s="16"/>
      <c r="BHL15" s="16"/>
      <c r="BHM15" s="16"/>
      <c r="BHN15" s="16"/>
      <c r="BHO15" s="16"/>
      <c r="BHP15" s="16"/>
      <c r="BHQ15" s="16"/>
      <c r="BHR15" s="16"/>
      <c r="BHS15" s="16"/>
      <c r="BHT15" s="16"/>
      <c r="BHU15" s="16"/>
      <c r="BHV15" s="16"/>
      <c r="BHW15" s="16"/>
      <c r="BHX15" s="16"/>
      <c r="BHY15" s="16"/>
      <c r="BHZ15" s="16"/>
      <c r="BIA15" s="16"/>
      <c r="BIB15" s="16"/>
      <c r="BIC15" s="16"/>
      <c r="BID15" s="16"/>
      <c r="BIE15" s="16"/>
      <c r="BIF15" s="16"/>
      <c r="BIG15" s="16"/>
      <c r="BIH15" s="16"/>
      <c r="BII15" s="16"/>
      <c r="BIJ15" s="16"/>
      <c r="BIK15" s="16"/>
      <c r="BIL15" s="16"/>
      <c r="BIM15" s="16"/>
      <c r="BIN15" s="16"/>
      <c r="BIO15" s="16"/>
      <c r="BIP15" s="16"/>
      <c r="BIQ15" s="16"/>
      <c r="BIR15" s="16"/>
      <c r="BIS15" s="16"/>
      <c r="BIT15" s="16"/>
      <c r="BIU15" s="16"/>
      <c r="BIV15" s="16"/>
      <c r="BIW15" s="16"/>
      <c r="BIX15" s="16"/>
      <c r="BIY15" s="16"/>
      <c r="BIZ15" s="16"/>
      <c r="BJA15" s="16"/>
      <c r="BJB15" s="16"/>
      <c r="BJC15" s="16"/>
      <c r="BJD15" s="16"/>
      <c r="BJE15" s="16"/>
      <c r="BJF15" s="16"/>
      <c r="BJG15" s="16"/>
      <c r="BJH15" s="16"/>
      <c r="BJI15" s="16"/>
      <c r="BJJ15" s="16"/>
      <c r="BJK15" s="16"/>
      <c r="BJL15" s="16"/>
      <c r="BJM15" s="16"/>
      <c r="BJN15" s="16"/>
      <c r="BJO15" s="16"/>
      <c r="BJP15" s="16"/>
      <c r="BJQ15" s="16"/>
      <c r="BJR15" s="16"/>
      <c r="BJS15" s="16"/>
      <c r="BJT15" s="16"/>
      <c r="BJU15" s="16"/>
      <c r="BJV15" s="16"/>
      <c r="BJW15" s="16"/>
      <c r="BJX15" s="16"/>
      <c r="BJY15" s="16"/>
      <c r="BJZ15" s="16"/>
      <c r="BKA15" s="16"/>
      <c r="BKB15" s="16"/>
      <c r="BKC15" s="16"/>
      <c r="BKD15" s="16"/>
      <c r="BKE15" s="16"/>
      <c r="BKF15" s="16"/>
      <c r="BKG15" s="16"/>
      <c r="BKH15" s="16"/>
      <c r="BKI15" s="16"/>
      <c r="BKJ15" s="16"/>
      <c r="BKK15" s="16"/>
      <c r="BKL15" s="16"/>
      <c r="BKM15" s="16"/>
      <c r="BKN15" s="16"/>
      <c r="BKO15" s="16"/>
      <c r="BKP15" s="16"/>
      <c r="BKQ15" s="16"/>
      <c r="BKR15" s="16"/>
      <c r="BKS15" s="16"/>
      <c r="BKT15" s="16"/>
      <c r="BKU15" s="16"/>
      <c r="BKV15" s="16"/>
      <c r="BKW15" s="16"/>
      <c r="BKX15" s="16"/>
      <c r="BKY15" s="16"/>
      <c r="BKZ15" s="16"/>
      <c r="BLA15" s="16"/>
      <c r="BLB15" s="16"/>
      <c r="BLC15" s="16"/>
      <c r="BLD15" s="16"/>
      <c r="BLE15" s="16"/>
      <c r="BLF15" s="16"/>
      <c r="BLG15" s="16"/>
      <c r="BLH15" s="16"/>
      <c r="BLI15" s="16"/>
      <c r="BLJ15" s="16"/>
      <c r="BLK15" s="16"/>
      <c r="BLL15" s="16"/>
      <c r="BLM15" s="16"/>
      <c r="BLN15" s="16"/>
      <c r="BLO15" s="16"/>
      <c r="BLP15" s="16"/>
      <c r="BLQ15" s="16"/>
      <c r="BLR15" s="16"/>
      <c r="BLS15" s="16"/>
      <c r="BLT15" s="16"/>
      <c r="BLU15" s="16"/>
      <c r="BLV15" s="16"/>
      <c r="BLW15" s="16"/>
      <c r="BLX15" s="16"/>
      <c r="BLY15" s="16"/>
      <c r="BLZ15" s="16"/>
      <c r="BMA15" s="16"/>
      <c r="BMB15" s="16"/>
      <c r="BMC15" s="16"/>
      <c r="BMD15" s="16"/>
      <c r="BME15" s="16"/>
      <c r="BMF15" s="16"/>
      <c r="BMG15" s="16"/>
      <c r="BMH15" s="16"/>
      <c r="BMI15" s="16"/>
      <c r="BMJ15" s="16"/>
      <c r="BMK15" s="16"/>
      <c r="BML15" s="16"/>
      <c r="BMM15" s="16"/>
      <c r="BMN15" s="16"/>
      <c r="BMO15" s="16"/>
      <c r="BMP15" s="16"/>
      <c r="BMQ15" s="16"/>
      <c r="BMR15" s="16"/>
      <c r="BMS15" s="16"/>
      <c r="BMT15" s="16"/>
      <c r="BMU15" s="16"/>
      <c r="BMV15" s="16"/>
      <c r="BMW15" s="16"/>
      <c r="BMX15" s="16"/>
      <c r="BMY15" s="16"/>
      <c r="BMZ15" s="16"/>
      <c r="BNA15" s="16"/>
      <c r="BNB15" s="16"/>
      <c r="BNC15" s="16"/>
      <c r="BND15" s="16"/>
      <c r="BNE15" s="16"/>
      <c r="BNF15" s="16"/>
      <c r="BNG15" s="16"/>
      <c r="BNH15" s="16"/>
      <c r="BNI15" s="16"/>
      <c r="BNJ15" s="16"/>
      <c r="BNK15" s="16"/>
      <c r="BNL15" s="16"/>
      <c r="BNM15" s="16"/>
      <c r="BNN15" s="16"/>
      <c r="BNO15" s="16"/>
      <c r="BNP15" s="16"/>
      <c r="BNQ15" s="16"/>
      <c r="BNR15" s="16"/>
      <c r="BNS15" s="16"/>
      <c r="BNT15" s="16"/>
      <c r="BNU15" s="16"/>
      <c r="BNV15" s="16"/>
      <c r="BNW15" s="16"/>
      <c r="BNX15" s="16"/>
      <c r="BNY15" s="16"/>
      <c r="BNZ15" s="16"/>
      <c r="BOA15" s="16"/>
      <c r="BOB15" s="16"/>
      <c r="BOC15" s="16"/>
      <c r="BOD15" s="16"/>
      <c r="BOE15" s="16"/>
      <c r="BOF15" s="16"/>
      <c r="BOG15" s="16"/>
      <c r="BOH15" s="16"/>
      <c r="BOI15" s="16"/>
      <c r="BOJ15" s="16"/>
      <c r="BOK15" s="16"/>
      <c r="BOL15" s="16"/>
      <c r="BOM15" s="16"/>
      <c r="BON15" s="16"/>
      <c r="BOO15" s="16"/>
      <c r="BOP15" s="16"/>
      <c r="BOQ15" s="16"/>
      <c r="BOR15" s="16"/>
      <c r="BOS15" s="16"/>
      <c r="BOT15" s="16"/>
      <c r="BOU15" s="16"/>
      <c r="BOV15" s="16"/>
      <c r="BOW15" s="16"/>
      <c r="BOX15" s="16"/>
      <c r="BOY15" s="16"/>
      <c r="BOZ15" s="16"/>
      <c r="BPA15" s="16"/>
      <c r="BPB15" s="16"/>
      <c r="BPC15" s="16"/>
      <c r="BPD15" s="16"/>
      <c r="BPE15" s="16"/>
      <c r="BPF15" s="16"/>
      <c r="BPG15" s="16"/>
      <c r="BPH15" s="16"/>
      <c r="BPI15" s="16"/>
      <c r="BPJ15" s="16"/>
      <c r="BPK15" s="16"/>
      <c r="BPL15" s="16"/>
      <c r="BPM15" s="16"/>
      <c r="BPN15" s="16"/>
      <c r="BPO15" s="16"/>
      <c r="BPP15" s="16"/>
      <c r="BPQ15" s="16"/>
      <c r="BPR15" s="16"/>
      <c r="BPS15" s="16"/>
      <c r="BPT15" s="16"/>
      <c r="BPU15" s="16"/>
      <c r="BPV15" s="16"/>
      <c r="BPW15" s="16"/>
      <c r="BPX15" s="16"/>
      <c r="BPY15" s="16"/>
      <c r="BPZ15" s="16"/>
      <c r="BQA15" s="16"/>
      <c r="BQB15" s="16"/>
      <c r="BQC15" s="16"/>
      <c r="BQD15" s="16"/>
      <c r="BQE15" s="16"/>
      <c r="BQF15" s="16"/>
      <c r="BQG15" s="16"/>
      <c r="BQH15" s="16"/>
      <c r="BQI15" s="16"/>
      <c r="BQJ15" s="16"/>
      <c r="BQK15" s="16"/>
      <c r="BQL15" s="16"/>
      <c r="BQM15" s="16"/>
      <c r="BQN15" s="16"/>
      <c r="BQO15" s="16"/>
      <c r="BQP15" s="16"/>
      <c r="BQQ15" s="16"/>
      <c r="BQR15" s="16"/>
      <c r="BQS15" s="16"/>
      <c r="BQT15" s="16"/>
      <c r="BQU15" s="16"/>
      <c r="BQV15" s="16"/>
      <c r="BQW15" s="16"/>
      <c r="BQX15" s="16"/>
      <c r="BQY15" s="16"/>
      <c r="BQZ15" s="16"/>
      <c r="BRA15" s="16"/>
      <c r="BRB15" s="16"/>
      <c r="BRC15" s="16"/>
      <c r="BRD15" s="16"/>
      <c r="BRE15" s="16"/>
      <c r="BRF15" s="16"/>
      <c r="BRG15" s="16"/>
      <c r="BRH15" s="16"/>
      <c r="BRI15" s="16"/>
      <c r="BRJ15" s="16"/>
      <c r="BRK15" s="16"/>
      <c r="BRL15" s="16"/>
      <c r="BRM15" s="16"/>
      <c r="BRN15" s="16"/>
      <c r="BRO15" s="16"/>
      <c r="BRP15" s="16"/>
      <c r="BRQ15" s="16"/>
      <c r="BRR15" s="16"/>
      <c r="BRS15" s="16"/>
      <c r="BRT15" s="16"/>
      <c r="BRU15" s="16"/>
      <c r="BRV15" s="16"/>
      <c r="BRW15" s="16"/>
      <c r="BRX15" s="16"/>
      <c r="BRY15" s="16"/>
      <c r="BRZ15" s="16"/>
      <c r="BSA15" s="16"/>
      <c r="BSB15" s="16"/>
      <c r="BSC15" s="16"/>
      <c r="BSD15" s="16"/>
      <c r="BSE15" s="16"/>
      <c r="BSF15" s="16"/>
      <c r="BSG15" s="16"/>
      <c r="BSH15" s="16"/>
      <c r="BSI15" s="16"/>
      <c r="BSJ15" s="16"/>
      <c r="BSK15" s="16"/>
      <c r="BSL15" s="16"/>
      <c r="BSM15" s="16"/>
      <c r="BSN15" s="16"/>
      <c r="BSO15" s="16"/>
      <c r="BSP15" s="16"/>
      <c r="BSQ15" s="16"/>
      <c r="BSR15" s="16"/>
      <c r="BSS15" s="16"/>
      <c r="BST15" s="16"/>
      <c r="BSU15" s="16"/>
      <c r="BSV15" s="16"/>
      <c r="BSW15" s="16"/>
      <c r="BSX15" s="16"/>
      <c r="BSY15" s="16"/>
      <c r="BSZ15" s="16"/>
      <c r="BTA15" s="16"/>
      <c r="BTB15" s="16"/>
      <c r="BTC15" s="16"/>
      <c r="BTD15" s="16"/>
      <c r="BTE15" s="16"/>
      <c r="BTF15" s="16"/>
      <c r="BTG15" s="16"/>
      <c r="BTH15" s="16"/>
      <c r="BTI15" s="16"/>
      <c r="BTJ15" s="16"/>
      <c r="BTK15" s="16"/>
      <c r="BTL15" s="16"/>
      <c r="BTM15" s="16"/>
      <c r="BTN15" s="16"/>
      <c r="BTO15" s="16"/>
      <c r="BTP15" s="16"/>
      <c r="BTQ15" s="16"/>
      <c r="BTR15" s="16"/>
      <c r="BTS15" s="16"/>
      <c r="BTT15" s="16"/>
      <c r="BTU15" s="16"/>
      <c r="BTV15" s="16"/>
      <c r="BTW15" s="16"/>
      <c r="BTX15" s="16"/>
      <c r="BTY15" s="16"/>
      <c r="BTZ15" s="16"/>
      <c r="BUA15" s="16"/>
      <c r="BUB15" s="16"/>
      <c r="BUC15" s="16"/>
      <c r="BUD15" s="16"/>
      <c r="BUE15" s="16"/>
      <c r="BUF15" s="16"/>
      <c r="BUG15" s="16"/>
      <c r="BUH15" s="16"/>
      <c r="BUI15" s="16"/>
      <c r="BUJ15" s="16"/>
      <c r="BUK15" s="16"/>
      <c r="BUL15" s="16"/>
      <c r="BUM15" s="16"/>
      <c r="BUN15" s="16"/>
      <c r="BUO15" s="16"/>
      <c r="BUP15" s="16"/>
      <c r="BUQ15" s="16"/>
      <c r="BUR15" s="16"/>
      <c r="BUS15" s="16"/>
      <c r="BUT15" s="16"/>
      <c r="BUU15" s="16"/>
      <c r="BUV15" s="16"/>
      <c r="BUW15" s="16"/>
      <c r="BUX15" s="16"/>
      <c r="BUY15" s="16"/>
      <c r="BUZ15" s="16"/>
      <c r="BVA15" s="16"/>
      <c r="BVB15" s="16"/>
      <c r="BVC15" s="16"/>
      <c r="BVD15" s="16"/>
      <c r="BVE15" s="16"/>
      <c r="BVF15" s="16"/>
      <c r="BVG15" s="16"/>
      <c r="BVH15" s="16"/>
      <c r="BVI15" s="16"/>
      <c r="BVJ15" s="16"/>
      <c r="BVK15" s="16"/>
      <c r="BVL15" s="16"/>
      <c r="BVM15" s="16"/>
      <c r="BVN15" s="16"/>
      <c r="BVO15" s="16"/>
      <c r="BVP15" s="16"/>
      <c r="BVQ15" s="16"/>
      <c r="BVR15" s="16"/>
      <c r="BVS15" s="16"/>
      <c r="BVT15" s="16"/>
      <c r="BVU15" s="16"/>
      <c r="BVV15" s="16"/>
      <c r="BVW15" s="16"/>
      <c r="BVX15" s="16"/>
      <c r="BVY15" s="16"/>
      <c r="BVZ15" s="16"/>
      <c r="BWA15" s="16"/>
      <c r="BWB15" s="16"/>
      <c r="BWC15" s="16"/>
      <c r="BWD15" s="16"/>
      <c r="BWE15" s="16"/>
      <c r="BWF15" s="16"/>
      <c r="BWG15" s="16"/>
      <c r="BWH15" s="16"/>
      <c r="BWI15" s="16"/>
      <c r="BWJ15" s="16"/>
      <c r="BWK15" s="16"/>
      <c r="BWL15" s="16"/>
      <c r="BWM15" s="16"/>
      <c r="BWN15" s="16"/>
      <c r="BWO15" s="16"/>
      <c r="BWP15" s="16"/>
      <c r="BWQ15" s="16"/>
      <c r="BWR15" s="16"/>
      <c r="BWS15" s="16"/>
      <c r="BWT15" s="16"/>
      <c r="BWU15" s="16"/>
      <c r="BWV15" s="16"/>
      <c r="BWW15" s="16"/>
      <c r="BWX15" s="16"/>
      <c r="BWY15" s="16"/>
      <c r="BWZ15" s="16"/>
      <c r="BXA15" s="16"/>
      <c r="BXB15" s="16"/>
      <c r="BXC15" s="16"/>
      <c r="BXD15" s="16"/>
      <c r="BXE15" s="16"/>
      <c r="BXF15" s="16"/>
      <c r="BXG15" s="16"/>
      <c r="BXH15" s="16"/>
      <c r="BXI15" s="16"/>
      <c r="BXJ15" s="16"/>
      <c r="BXK15" s="16"/>
      <c r="BXL15" s="16"/>
      <c r="BXM15" s="16"/>
      <c r="BXN15" s="16"/>
      <c r="BXO15" s="16"/>
      <c r="BXP15" s="16"/>
      <c r="BXQ15" s="16"/>
      <c r="BXR15" s="16"/>
      <c r="BXS15" s="16"/>
      <c r="BXT15" s="16"/>
      <c r="BXU15" s="16"/>
      <c r="BXV15" s="16"/>
      <c r="BXW15" s="16"/>
      <c r="BXX15" s="16"/>
      <c r="BXY15" s="16"/>
      <c r="BXZ15" s="16"/>
      <c r="BYA15" s="16"/>
      <c r="BYB15" s="16"/>
      <c r="BYC15" s="16"/>
      <c r="BYD15" s="16"/>
      <c r="BYE15" s="16"/>
      <c r="BYF15" s="16"/>
      <c r="BYG15" s="16"/>
      <c r="BYH15" s="16"/>
      <c r="BYI15" s="16"/>
      <c r="BYJ15" s="16"/>
      <c r="BYK15" s="16"/>
      <c r="BYL15" s="16"/>
      <c r="BYM15" s="16"/>
      <c r="BYN15" s="16"/>
      <c r="BYO15" s="16"/>
      <c r="BYP15" s="16"/>
      <c r="BYQ15" s="16"/>
      <c r="BYR15" s="16"/>
      <c r="BYS15" s="16"/>
      <c r="BYT15" s="16"/>
      <c r="BYU15" s="16"/>
      <c r="BYV15" s="16"/>
      <c r="BYW15" s="16"/>
      <c r="BYX15" s="16"/>
      <c r="BYY15" s="16"/>
      <c r="BYZ15" s="16"/>
      <c r="BZA15" s="16"/>
      <c r="BZB15" s="16"/>
      <c r="BZC15" s="16"/>
      <c r="BZD15" s="16"/>
      <c r="BZE15" s="16"/>
      <c r="BZF15" s="16"/>
      <c r="BZG15" s="16"/>
      <c r="BZH15" s="16"/>
      <c r="BZI15" s="16"/>
      <c r="BZJ15" s="16"/>
      <c r="BZK15" s="16"/>
      <c r="BZL15" s="16"/>
      <c r="BZM15" s="16"/>
      <c r="BZN15" s="16"/>
      <c r="BZO15" s="16"/>
      <c r="BZP15" s="16"/>
      <c r="BZQ15" s="16"/>
      <c r="BZR15" s="16"/>
      <c r="BZS15" s="16"/>
      <c r="BZT15" s="16"/>
      <c r="BZU15" s="16"/>
      <c r="BZV15" s="16"/>
      <c r="BZW15" s="16"/>
      <c r="BZX15" s="16"/>
      <c r="BZY15" s="16"/>
      <c r="BZZ15" s="16"/>
      <c r="CAA15" s="16"/>
      <c r="CAB15" s="16"/>
      <c r="CAC15" s="16"/>
      <c r="CAD15" s="16"/>
      <c r="CAE15" s="16"/>
      <c r="CAF15" s="16"/>
      <c r="CAG15" s="16"/>
      <c r="CAH15" s="16"/>
      <c r="CAI15" s="16"/>
      <c r="CAJ15" s="16"/>
      <c r="CAK15" s="16"/>
      <c r="CAL15" s="16"/>
      <c r="CAM15" s="16"/>
      <c r="CAN15" s="16"/>
      <c r="CAO15" s="16"/>
      <c r="CAP15" s="16"/>
      <c r="CAQ15" s="16"/>
      <c r="CAR15" s="16"/>
      <c r="CAS15" s="16"/>
      <c r="CAT15" s="16"/>
      <c r="CAU15" s="16"/>
      <c r="CAV15" s="16"/>
      <c r="CAW15" s="16"/>
      <c r="CAX15" s="16"/>
      <c r="CAY15" s="16"/>
      <c r="CAZ15" s="16"/>
      <c r="CBA15" s="16"/>
      <c r="CBB15" s="16"/>
      <c r="CBC15" s="16"/>
      <c r="CBD15" s="16"/>
      <c r="CBE15" s="16"/>
      <c r="CBF15" s="16"/>
      <c r="CBG15" s="16"/>
      <c r="CBH15" s="16"/>
      <c r="CBI15" s="16"/>
      <c r="CBJ15" s="16"/>
      <c r="CBK15" s="16"/>
      <c r="CBL15" s="16"/>
      <c r="CBM15" s="16"/>
      <c r="CBN15" s="16"/>
      <c r="CBO15" s="16"/>
      <c r="CBP15" s="16"/>
      <c r="CBQ15" s="16"/>
      <c r="CBR15" s="16"/>
      <c r="CBS15" s="16"/>
      <c r="CBT15" s="16"/>
      <c r="CBU15" s="16"/>
      <c r="CBV15" s="16"/>
      <c r="CBW15" s="16"/>
      <c r="CBX15" s="16"/>
      <c r="CBY15" s="16"/>
      <c r="CBZ15" s="16"/>
      <c r="CCA15" s="16"/>
      <c r="CCB15" s="16"/>
      <c r="CCC15" s="16"/>
      <c r="CCD15" s="16"/>
      <c r="CCE15" s="16"/>
      <c r="CCF15" s="16"/>
      <c r="CCG15" s="16"/>
      <c r="CCH15" s="16"/>
      <c r="CCI15" s="16"/>
      <c r="CCJ15" s="16"/>
      <c r="CCK15" s="16"/>
      <c r="CCL15" s="16"/>
      <c r="CCM15" s="16"/>
      <c r="CCN15" s="16"/>
      <c r="CCO15" s="16"/>
      <c r="CCP15" s="16"/>
      <c r="CCQ15" s="16"/>
      <c r="CCR15" s="16"/>
      <c r="CCS15" s="16"/>
      <c r="CCT15" s="16"/>
      <c r="CCU15" s="16"/>
      <c r="CCV15" s="16"/>
      <c r="CCW15" s="16"/>
      <c r="CCX15" s="16"/>
      <c r="CCY15" s="16"/>
      <c r="CCZ15" s="16"/>
      <c r="CDA15" s="16"/>
      <c r="CDB15" s="16"/>
      <c r="CDC15" s="16"/>
      <c r="CDD15" s="16"/>
      <c r="CDE15" s="16"/>
      <c r="CDF15" s="16"/>
      <c r="CDG15" s="16"/>
      <c r="CDH15" s="16"/>
      <c r="CDI15" s="16"/>
      <c r="CDJ15" s="16"/>
      <c r="CDK15" s="16"/>
      <c r="CDL15" s="16"/>
      <c r="CDM15" s="16"/>
      <c r="CDN15" s="16"/>
      <c r="CDO15" s="16"/>
      <c r="CDP15" s="16"/>
      <c r="CDQ15" s="16"/>
      <c r="CDR15" s="16"/>
      <c r="CDS15" s="16"/>
      <c r="CDT15" s="16"/>
      <c r="CDU15" s="16"/>
      <c r="CDV15" s="16"/>
      <c r="CDW15" s="16"/>
      <c r="CDX15" s="16"/>
      <c r="CDY15" s="16"/>
      <c r="CDZ15" s="16"/>
      <c r="CEA15" s="16"/>
      <c r="CEB15" s="16"/>
      <c r="CEC15" s="16"/>
      <c r="CED15" s="16"/>
      <c r="CEE15" s="16"/>
      <c r="CEF15" s="16"/>
      <c r="CEG15" s="16"/>
      <c r="CEH15" s="16"/>
      <c r="CEI15" s="16"/>
      <c r="CEJ15" s="16"/>
      <c r="CEK15" s="16"/>
      <c r="CEL15" s="16"/>
      <c r="CEM15" s="16"/>
      <c r="CEN15" s="16"/>
      <c r="CEO15" s="16"/>
      <c r="CEP15" s="16"/>
      <c r="CEQ15" s="16"/>
      <c r="CER15" s="16"/>
      <c r="CES15" s="16"/>
      <c r="CET15" s="16"/>
      <c r="CEU15" s="16"/>
      <c r="CEV15" s="16"/>
      <c r="CEW15" s="16"/>
      <c r="CEX15" s="16"/>
      <c r="CEY15" s="16"/>
      <c r="CEZ15" s="16"/>
      <c r="CFA15" s="16"/>
      <c r="CFB15" s="16"/>
      <c r="CFC15" s="16"/>
      <c r="CFD15" s="16"/>
      <c r="CFE15" s="16"/>
      <c r="CFF15" s="16"/>
      <c r="CFG15" s="16"/>
      <c r="CFH15" s="16"/>
      <c r="CFI15" s="16"/>
      <c r="CFJ15" s="16"/>
      <c r="CFK15" s="16"/>
      <c r="CFL15" s="16"/>
      <c r="CFM15" s="16"/>
      <c r="CFN15" s="16"/>
      <c r="CFO15" s="16"/>
      <c r="CFP15" s="16"/>
      <c r="CFQ15" s="16"/>
      <c r="CFR15" s="16"/>
      <c r="CFS15" s="16"/>
      <c r="CFT15" s="16"/>
      <c r="CFU15" s="16"/>
      <c r="CFV15" s="16"/>
      <c r="CFW15" s="16"/>
      <c r="CFX15" s="16"/>
      <c r="CFY15" s="16"/>
      <c r="CFZ15" s="16"/>
      <c r="CGA15" s="16"/>
      <c r="CGB15" s="16"/>
      <c r="CGC15" s="16"/>
      <c r="CGD15" s="16"/>
      <c r="CGE15" s="16"/>
      <c r="CGF15" s="16"/>
      <c r="CGG15" s="16"/>
      <c r="CGH15" s="16"/>
      <c r="CGI15" s="16"/>
      <c r="CGJ15" s="16"/>
      <c r="CGK15" s="16"/>
      <c r="CGL15" s="16"/>
      <c r="CGM15" s="16"/>
      <c r="CGN15" s="16"/>
      <c r="CGO15" s="16"/>
      <c r="CGP15" s="16"/>
      <c r="CGQ15" s="16"/>
      <c r="CGR15" s="16"/>
      <c r="CGS15" s="16"/>
      <c r="CGT15" s="16"/>
      <c r="CGU15" s="16"/>
      <c r="CGV15" s="16"/>
      <c r="CGW15" s="16"/>
      <c r="CGX15" s="16"/>
      <c r="CGY15" s="16"/>
      <c r="CGZ15" s="16"/>
      <c r="CHA15" s="16"/>
      <c r="CHB15" s="16"/>
      <c r="CHC15" s="16"/>
      <c r="CHD15" s="16"/>
      <c r="CHE15" s="16"/>
      <c r="CHF15" s="16"/>
      <c r="CHG15" s="16"/>
      <c r="CHH15" s="16"/>
      <c r="CHI15" s="16"/>
      <c r="CHJ15" s="16"/>
      <c r="CHK15" s="16"/>
      <c r="CHL15" s="16"/>
      <c r="CHM15" s="16"/>
      <c r="CHN15" s="16"/>
      <c r="CHO15" s="16"/>
      <c r="CHP15" s="16"/>
      <c r="CHQ15" s="16"/>
      <c r="CHR15" s="16"/>
      <c r="CHS15" s="16"/>
      <c r="CHT15" s="16"/>
      <c r="CHU15" s="16"/>
      <c r="CHV15" s="16"/>
      <c r="CHW15" s="16"/>
      <c r="CHX15" s="16"/>
      <c r="CHY15" s="16"/>
      <c r="CHZ15" s="16"/>
      <c r="CIA15" s="16"/>
      <c r="CIB15" s="16"/>
      <c r="CIC15" s="16"/>
      <c r="CID15" s="16"/>
      <c r="CIE15" s="16"/>
      <c r="CIF15" s="16"/>
      <c r="CIG15" s="16"/>
      <c r="CIH15" s="16"/>
      <c r="CII15" s="16"/>
      <c r="CIJ15" s="16"/>
      <c r="CIK15" s="16"/>
      <c r="CIL15" s="16"/>
      <c r="CIM15" s="16"/>
      <c r="CIN15" s="16"/>
      <c r="CIO15" s="16"/>
      <c r="CIP15" s="16"/>
      <c r="CIQ15" s="16"/>
      <c r="CIR15" s="16"/>
      <c r="CIS15" s="16"/>
      <c r="CIT15" s="16"/>
      <c r="CIU15" s="16"/>
      <c r="CIV15" s="16"/>
      <c r="CIW15" s="16"/>
      <c r="CIX15" s="16"/>
      <c r="CIY15" s="16"/>
      <c r="CIZ15" s="16"/>
      <c r="CJA15" s="16"/>
      <c r="CJB15" s="16"/>
      <c r="CJC15" s="16"/>
      <c r="CJD15" s="16"/>
      <c r="CJE15" s="16"/>
      <c r="CJF15" s="16"/>
      <c r="CJG15" s="16"/>
      <c r="CJH15" s="16"/>
      <c r="CJI15" s="16"/>
      <c r="CJJ15" s="16"/>
      <c r="CJK15" s="16"/>
      <c r="CJL15" s="16"/>
      <c r="CJM15" s="16"/>
      <c r="CJN15" s="16"/>
      <c r="CJO15" s="16"/>
      <c r="CJP15" s="16"/>
      <c r="CJQ15" s="16"/>
      <c r="CJR15" s="16"/>
      <c r="CJS15" s="16"/>
      <c r="CJT15" s="16"/>
      <c r="CJU15" s="16"/>
      <c r="CJV15" s="16"/>
      <c r="CJW15" s="16"/>
      <c r="CJX15" s="16"/>
      <c r="CJY15" s="16"/>
      <c r="CJZ15" s="16"/>
      <c r="CKA15" s="16"/>
      <c r="CKB15" s="16"/>
      <c r="CKC15" s="16"/>
      <c r="CKD15" s="16"/>
      <c r="CKE15" s="16"/>
      <c r="CKF15" s="16"/>
      <c r="CKG15" s="16"/>
      <c r="CKH15" s="16"/>
      <c r="CKI15" s="16"/>
      <c r="CKJ15" s="16"/>
      <c r="CKK15" s="16"/>
      <c r="CKL15" s="16"/>
      <c r="CKM15" s="16"/>
      <c r="CKN15" s="16"/>
      <c r="CKO15" s="16"/>
      <c r="CKP15" s="16"/>
      <c r="CKQ15" s="16"/>
      <c r="CKR15" s="16"/>
      <c r="CKS15" s="16"/>
      <c r="CKT15" s="16"/>
      <c r="CKU15" s="16"/>
      <c r="CKV15" s="16"/>
      <c r="CKW15" s="16"/>
      <c r="CKX15" s="16"/>
      <c r="CKY15" s="16"/>
      <c r="CKZ15" s="16"/>
      <c r="CLA15" s="16"/>
      <c r="CLB15" s="16"/>
      <c r="CLC15" s="16"/>
      <c r="CLD15" s="16"/>
      <c r="CLE15" s="16"/>
      <c r="CLF15" s="16"/>
      <c r="CLG15" s="16"/>
      <c r="CLH15" s="16"/>
      <c r="CLI15" s="16"/>
      <c r="CLJ15" s="16"/>
      <c r="CLK15" s="16"/>
      <c r="CLL15" s="16"/>
      <c r="CLM15" s="16"/>
      <c r="CLN15" s="16"/>
      <c r="CLO15" s="16"/>
      <c r="CLP15" s="16"/>
      <c r="CLQ15" s="16"/>
      <c r="CLR15" s="16"/>
      <c r="CLS15" s="16"/>
      <c r="CLT15" s="16"/>
      <c r="CLU15" s="16"/>
      <c r="CLV15" s="16"/>
      <c r="CLW15" s="16"/>
      <c r="CLX15" s="16"/>
      <c r="CLY15" s="16"/>
      <c r="CLZ15" s="16"/>
      <c r="CMA15" s="16"/>
      <c r="CMB15" s="16"/>
      <c r="CMC15" s="16"/>
      <c r="CMD15" s="16"/>
      <c r="CME15" s="16"/>
      <c r="CMF15" s="16"/>
      <c r="CMG15" s="16"/>
      <c r="CMH15" s="16"/>
      <c r="CMI15" s="16"/>
      <c r="CMJ15" s="16"/>
      <c r="CMK15" s="16"/>
      <c r="CML15" s="16"/>
      <c r="CMM15" s="16"/>
      <c r="CMN15" s="16"/>
      <c r="CMO15" s="16"/>
      <c r="CMP15" s="16"/>
      <c r="CMQ15" s="16"/>
      <c r="CMR15" s="16"/>
      <c r="CMS15" s="16"/>
      <c r="CMT15" s="16"/>
      <c r="CMU15" s="16"/>
      <c r="CMV15" s="16"/>
      <c r="CMW15" s="16"/>
      <c r="CMX15" s="16"/>
      <c r="CMY15" s="16"/>
      <c r="CMZ15" s="16"/>
      <c r="CNA15" s="16"/>
      <c r="CNB15" s="16"/>
      <c r="CNC15" s="16"/>
      <c r="CND15" s="16"/>
      <c r="CNE15" s="16"/>
      <c r="CNF15" s="16"/>
      <c r="CNG15" s="16"/>
      <c r="CNH15" s="16"/>
      <c r="CNI15" s="16"/>
      <c r="CNJ15" s="16"/>
      <c r="CNK15" s="16"/>
      <c r="CNL15" s="16"/>
      <c r="CNM15" s="16"/>
      <c r="CNN15" s="16"/>
      <c r="CNO15" s="16"/>
      <c r="CNP15" s="16"/>
      <c r="CNQ15" s="16"/>
      <c r="CNR15" s="16"/>
      <c r="CNS15" s="16"/>
      <c r="CNT15" s="16"/>
      <c r="CNU15" s="16"/>
      <c r="CNV15" s="16"/>
      <c r="CNW15" s="16"/>
      <c r="CNX15" s="16"/>
      <c r="CNY15" s="16"/>
      <c r="CNZ15" s="16"/>
      <c r="COA15" s="16"/>
      <c r="COB15" s="16"/>
      <c r="COC15" s="16"/>
      <c r="COD15" s="16"/>
      <c r="COE15" s="16"/>
      <c r="COF15" s="16"/>
      <c r="COG15" s="16"/>
      <c r="COH15" s="16"/>
      <c r="COI15" s="16"/>
      <c r="COJ15" s="16"/>
      <c r="COK15" s="16"/>
      <c r="COL15" s="16"/>
      <c r="COM15" s="16"/>
      <c r="CON15" s="16"/>
      <c r="COO15" s="16"/>
      <c r="COP15" s="16"/>
      <c r="COQ15" s="16"/>
      <c r="COR15" s="16"/>
      <c r="COS15" s="16"/>
      <c r="COT15" s="16"/>
      <c r="COU15" s="16"/>
      <c r="COV15" s="16"/>
      <c r="COW15" s="16"/>
      <c r="COX15" s="16"/>
      <c r="COY15" s="16"/>
      <c r="COZ15" s="16"/>
      <c r="CPA15" s="16"/>
      <c r="CPB15" s="16"/>
      <c r="CPC15" s="16"/>
      <c r="CPD15" s="16"/>
      <c r="CPE15" s="16"/>
      <c r="CPF15" s="16"/>
      <c r="CPG15" s="16"/>
      <c r="CPH15" s="16"/>
      <c r="CPI15" s="16"/>
      <c r="CPJ15" s="16"/>
      <c r="CPK15" s="16"/>
      <c r="CPL15" s="16"/>
      <c r="CPM15" s="16"/>
      <c r="CPN15" s="16"/>
      <c r="CPO15" s="16"/>
      <c r="CPP15" s="16"/>
      <c r="CPQ15" s="16"/>
      <c r="CPR15" s="16"/>
      <c r="CPS15" s="16"/>
      <c r="CPT15" s="16"/>
      <c r="CPU15" s="16"/>
      <c r="CPV15" s="16"/>
      <c r="CPW15" s="16"/>
      <c r="CPX15" s="16"/>
      <c r="CPY15" s="16"/>
      <c r="CPZ15" s="16"/>
      <c r="CQA15" s="16"/>
      <c r="CQB15" s="16"/>
      <c r="CQC15" s="16"/>
      <c r="CQD15" s="16"/>
      <c r="CQE15" s="16"/>
      <c r="CQF15" s="16"/>
      <c r="CQG15" s="16"/>
      <c r="CQH15" s="16"/>
      <c r="CQI15" s="16"/>
      <c r="CQJ15" s="16"/>
      <c r="CQK15" s="16"/>
      <c r="CQL15" s="16"/>
      <c r="CQM15" s="16"/>
      <c r="CQN15" s="16"/>
      <c r="CQO15" s="16"/>
      <c r="CQP15" s="16"/>
      <c r="CQQ15" s="16"/>
      <c r="CQR15" s="16"/>
      <c r="CQS15" s="16"/>
      <c r="CQT15" s="16"/>
      <c r="CQU15" s="16"/>
      <c r="CQV15" s="16"/>
      <c r="CQW15" s="16"/>
      <c r="CQX15" s="16"/>
      <c r="CQY15" s="16"/>
      <c r="CQZ15" s="16"/>
      <c r="CRA15" s="16"/>
      <c r="CRB15" s="16"/>
      <c r="CRC15" s="16"/>
      <c r="CRD15" s="16"/>
      <c r="CRE15" s="16"/>
      <c r="CRF15" s="16"/>
      <c r="CRG15" s="16"/>
      <c r="CRH15" s="16"/>
      <c r="CRI15" s="16"/>
      <c r="CRJ15" s="16"/>
      <c r="CRK15" s="16"/>
      <c r="CRL15" s="16"/>
      <c r="CRM15" s="16"/>
      <c r="CRN15" s="16"/>
      <c r="CRO15" s="16"/>
      <c r="CRP15" s="16"/>
      <c r="CRQ15" s="16"/>
      <c r="CRR15" s="16"/>
      <c r="CRS15" s="16"/>
      <c r="CRT15" s="16"/>
      <c r="CRU15" s="16"/>
      <c r="CRV15" s="16"/>
      <c r="CRW15" s="16"/>
      <c r="CRX15" s="16"/>
      <c r="CRY15" s="16"/>
      <c r="CRZ15" s="16"/>
      <c r="CSA15" s="16"/>
      <c r="CSB15" s="16"/>
      <c r="CSC15" s="16"/>
      <c r="CSD15" s="16"/>
      <c r="CSE15" s="16"/>
      <c r="CSF15" s="16"/>
      <c r="CSG15" s="16"/>
      <c r="CSH15" s="16"/>
      <c r="CSI15" s="16"/>
      <c r="CSJ15" s="16"/>
      <c r="CSK15" s="16"/>
      <c r="CSL15" s="16"/>
      <c r="CSM15" s="16"/>
      <c r="CSN15" s="16"/>
      <c r="CSO15" s="16"/>
      <c r="CSP15" s="16"/>
      <c r="CSQ15" s="16"/>
      <c r="CSR15" s="16"/>
      <c r="CSS15" s="16"/>
      <c r="CST15" s="16"/>
      <c r="CSU15" s="16"/>
      <c r="CSV15" s="16"/>
      <c r="CSW15" s="16"/>
      <c r="CSX15" s="16"/>
      <c r="CSY15" s="16"/>
      <c r="CSZ15" s="16"/>
      <c r="CTA15" s="16"/>
      <c r="CTB15" s="16"/>
      <c r="CTC15" s="16"/>
      <c r="CTD15" s="16"/>
      <c r="CTE15" s="16"/>
      <c r="CTF15" s="16"/>
      <c r="CTG15" s="16"/>
      <c r="CTH15" s="16"/>
      <c r="CTI15" s="16"/>
      <c r="CTJ15" s="16"/>
      <c r="CTK15" s="16"/>
      <c r="CTL15" s="16"/>
      <c r="CTM15" s="16"/>
      <c r="CTN15" s="16"/>
      <c r="CTO15" s="16"/>
      <c r="CTP15" s="16"/>
      <c r="CTQ15" s="16"/>
      <c r="CTR15" s="16"/>
      <c r="CTS15" s="16"/>
      <c r="CTT15" s="16"/>
      <c r="CTU15" s="16"/>
      <c r="CTV15" s="16"/>
      <c r="CTW15" s="16"/>
      <c r="CTX15" s="16"/>
      <c r="CTY15" s="16"/>
      <c r="CTZ15" s="16"/>
      <c r="CUA15" s="16"/>
      <c r="CUB15" s="16"/>
      <c r="CUC15" s="16"/>
      <c r="CUD15" s="16"/>
      <c r="CUE15" s="16"/>
      <c r="CUF15" s="16"/>
      <c r="CUG15" s="16"/>
      <c r="CUH15" s="16"/>
      <c r="CUI15" s="16"/>
      <c r="CUJ15" s="16"/>
      <c r="CUK15" s="16"/>
      <c r="CUL15" s="16"/>
      <c r="CUM15" s="16"/>
      <c r="CUN15" s="16"/>
      <c r="CUO15" s="16"/>
      <c r="CUP15" s="16"/>
      <c r="CUQ15" s="16"/>
      <c r="CUR15" s="16"/>
      <c r="CUS15" s="16"/>
      <c r="CUT15" s="16"/>
      <c r="CUU15" s="16"/>
      <c r="CUV15" s="16"/>
      <c r="CUW15" s="16"/>
      <c r="CUX15" s="16"/>
      <c r="CUY15" s="16"/>
      <c r="CUZ15" s="16"/>
      <c r="CVA15" s="16"/>
      <c r="CVB15" s="16"/>
      <c r="CVC15" s="16"/>
      <c r="CVD15" s="16"/>
      <c r="CVE15" s="16"/>
      <c r="CVF15" s="16"/>
      <c r="CVG15" s="16"/>
      <c r="CVH15" s="16"/>
      <c r="CVI15" s="16"/>
      <c r="CVJ15" s="16"/>
      <c r="CVK15" s="16"/>
      <c r="CVL15" s="16"/>
      <c r="CVM15" s="16"/>
      <c r="CVN15" s="16"/>
      <c r="CVO15" s="16"/>
      <c r="CVP15" s="16"/>
      <c r="CVQ15" s="16"/>
      <c r="CVR15" s="16"/>
      <c r="CVS15" s="16"/>
      <c r="CVT15" s="16"/>
      <c r="CVU15" s="16"/>
      <c r="CVV15" s="16"/>
      <c r="CVW15" s="16"/>
      <c r="CVX15" s="16"/>
      <c r="CVY15" s="16"/>
      <c r="CVZ15" s="16"/>
      <c r="CWA15" s="16"/>
      <c r="CWB15" s="16"/>
      <c r="CWC15" s="16"/>
      <c r="CWD15" s="16"/>
      <c r="CWE15" s="16"/>
      <c r="CWF15" s="16"/>
      <c r="CWG15" s="16"/>
      <c r="CWH15" s="16"/>
      <c r="CWI15" s="16"/>
      <c r="CWJ15" s="16"/>
      <c r="CWK15" s="16"/>
      <c r="CWL15" s="16"/>
      <c r="CWM15" s="16"/>
      <c r="CWN15" s="16"/>
      <c r="CWO15" s="16"/>
      <c r="CWP15" s="16"/>
      <c r="CWQ15" s="16"/>
      <c r="CWR15" s="16"/>
      <c r="CWS15" s="16"/>
      <c r="CWT15" s="16"/>
      <c r="CWU15" s="16"/>
      <c r="CWV15" s="16"/>
      <c r="CWW15" s="16"/>
      <c r="CWX15" s="16"/>
      <c r="CWY15" s="16"/>
      <c r="CWZ15" s="16"/>
      <c r="CXA15" s="16"/>
      <c r="CXB15" s="16"/>
      <c r="CXC15" s="16"/>
      <c r="CXD15" s="16"/>
      <c r="CXE15" s="16"/>
      <c r="CXF15" s="16"/>
      <c r="CXG15" s="16"/>
      <c r="CXH15" s="16"/>
      <c r="CXI15" s="16"/>
      <c r="CXJ15" s="16"/>
      <c r="CXK15" s="16"/>
      <c r="CXL15" s="16"/>
      <c r="CXM15" s="16"/>
      <c r="CXN15" s="16"/>
      <c r="CXO15" s="16"/>
      <c r="CXP15" s="16"/>
      <c r="CXQ15" s="16"/>
      <c r="CXR15" s="16"/>
      <c r="CXS15" s="16"/>
      <c r="CXT15" s="16"/>
      <c r="CXU15" s="16"/>
      <c r="CXV15" s="16"/>
      <c r="CXW15" s="16"/>
      <c r="CXX15" s="16"/>
      <c r="CXY15" s="16"/>
      <c r="CXZ15" s="16"/>
      <c r="CYA15" s="16"/>
      <c r="CYB15" s="16"/>
      <c r="CYC15" s="16"/>
      <c r="CYD15" s="16"/>
      <c r="CYE15" s="16"/>
      <c r="CYF15" s="16"/>
      <c r="CYG15" s="16"/>
      <c r="CYH15" s="16"/>
      <c r="CYI15" s="16"/>
      <c r="CYJ15" s="16"/>
      <c r="CYK15" s="16"/>
      <c r="CYL15" s="16"/>
      <c r="CYM15" s="16"/>
      <c r="CYN15" s="16"/>
      <c r="CYO15" s="16"/>
      <c r="CYP15" s="16"/>
      <c r="CYQ15" s="16"/>
      <c r="CYR15" s="16"/>
      <c r="CYS15" s="16"/>
      <c r="CYT15" s="16"/>
      <c r="CYU15" s="16"/>
      <c r="CYV15" s="16"/>
      <c r="CYW15" s="16"/>
      <c r="CYX15" s="16"/>
      <c r="CYY15" s="16"/>
      <c r="CYZ15" s="16"/>
      <c r="CZA15" s="16"/>
      <c r="CZB15" s="16"/>
      <c r="CZC15" s="16"/>
      <c r="CZD15" s="16"/>
      <c r="CZE15" s="16"/>
      <c r="CZF15" s="16"/>
      <c r="CZG15" s="16"/>
      <c r="CZH15" s="16"/>
      <c r="CZI15" s="16"/>
      <c r="CZJ15" s="16"/>
      <c r="CZK15" s="16"/>
      <c r="CZL15" s="16"/>
      <c r="CZM15" s="16"/>
      <c r="CZN15" s="16"/>
      <c r="CZO15" s="16"/>
      <c r="CZP15" s="16"/>
      <c r="CZQ15" s="16"/>
      <c r="CZR15" s="16"/>
      <c r="CZS15" s="16"/>
      <c r="CZT15" s="16"/>
      <c r="CZU15" s="16"/>
      <c r="CZV15" s="16"/>
      <c r="CZW15" s="16"/>
      <c r="CZX15" s="16"/>
      <c r="CZY15" s="16"/>
      <c r="CZZ15" s="16"/>
      <c r="DAA15" s="16"/>
      <c r="DAB15" s="16"/>
      <c r="DAC15" s="16"/>
      <c r="DAD15" s="16"/>
      <c r="DAE15" s="16"/>
      <c r="DAF15" s="16"/>
      <c r="DAG15" s="16"/>
      <c r="DAH15" s="16"/>
      <c r="DAI15" s="16"/>
      <c r="DAJ15" s="16"/>
      <c r="DAK15" s="16"/>
      <c r="DAL15" s="16"/>
      <c r="DAM15" s="16"/>
      <c r="DAN15" s="16"/>
      <c r="DAO15" s="16"/>
      <c r="DAP15" s="16"/>
      <c r="DAQ15" s="16"/>
      <c r="DAR15" s="16"/>
      <c r="DAS15" s="16"/>
      <c r="DAT15" s="16"/>
      <c r="DAU15" s="16"/>
      <c r="DAV15" s="16"/>
      <c r="DAW15" s="16"/>
      <c r="DAX15" s="16"/>
      <c r="DAY15" s="16"/>
      <c r="DAZ15" s="16"/>
      <c r="DBA15" s="16"/>
      <c r="DBB15" s="16"/>
      <c r="DBC15" s="16"/>
      <c r="DBD15" s="16"/>
      <c r="DBE15" s="16"/>
      <c r="DBF15" s="16"/>
      <c r="DBG15" s="16"/>
      <c r="DBH15" s="16"/>
      <c r="DBI15" s="16"/>
      <c r="DBJ15" s="16"/>
      <c r="DBK15" s="16"/>
      <c r="DBL15" s="16"/>
      <c r="DBM15" s="16"/>
      <c r="DBN15" s="16"/>
      <c r="DBO15" s="16"/>
      <c r="DBP15" s="16"/>
      <c r="DBQ15" s="16"/>
      <c r="DBR15" s="16"/>
      <c r="DBS15" s="16"/>
      <c r="DBT15" s="16"/>
      <c r="DBU15" s="16"/>
      <c r="DBV15" s="16"/>
      <c r="DBW15" s="16"/>
      <c r="DBX15" s="16"/>
      <c r="DBY15" s="16"/>
      <c r="DBZ15" s="16"/>
      <c r="DCA15" s="16"/>
      <c r="DCB15" s="16"/>
      <c r="DCC15" s="16"/>
      <c r="DCD15" s="16"/>
      <c r="DCE15" s="16"/>
      <c r="DCF15" s="16"/>
      <c r="DCG15" s="16"/>
      <c r="DCH15" s="16"/>
      <c r="DCI15" s="16"/>
      <c r="DCJ15" s="16"/>
      <c r="DCK15" s="16"/>
      <c r="DCL15" s="16"/>
      <c r="DCM15" s="16"/>
      <c r="DCN15" s="16"/>
      <c r="DCO15" s="16"/>
      <c r="DCP15" s="16"/>
      <c r="DCQ15" s="16"/>
      <c r="DCR15" s="16"/>
      <c r="DCS15" s="16"/>
      <c r="DCT15" s="16"/>
      <c r="DCU15" s="16"/>
      <c r="DCV15" s="16"/>
      <c r="DCW15" s="16"/>
      <c r="DCX15" s="16"/>
      <c r="DCY15" s="16"/>
      <c r="DCZ15" s="16"/>
      <c r="DDA15" s="16"/>
      <c r="DDB15" s="16"/>
      <c r="DDC15" s="16"/>
      <c r="DDD15" s="16"/>
      <c r="DDE15" s="16"/>
      <c r="DDF15" s="16"/>
      <c r="DDG15" s="16"/>
      <c r="DDH15" s="16"/>
      <c r="DDI15" s="16"/>
      <c r="DDJ15" s="16"/>
      <c r="DDK15" s="16"/>
      <c r="DDL15" s="16"/>
      <c r="DDM15" s="16"/>
      <c r="DDN15" s="16"/>
      <c r="DDO15" s="16"/>
      <c r="DDP15" s="16"/>
      <c r="DDQ15" s="16"/>
      <c r="DDR15" s="16"/>
      <c r="DDS15" s="16"/>
      <c r="DDT15" s="16"/>
      <c r="DDU15" s="16"/>
      <c r="DDV15" s="16"/>
      <c r="DDW15" s="16"/>
      <c r="DDX15" s="16"/>
      <c r="DDY15" s="16"/>
      <c r="DDZ15" s="16"/>
      <c r="DEA15" s="16"/>
      <c r="DEB15" s="16"/>
      <c r="DEC15" s="16"/>
      <c r="DED15" s="16"/>
      <c r="DEE15" s="16"/>
      <c r="DEF15" s="16"/>
      <c r="DEG15" s="16"/>
      <c r="DEH15" s="16"/>
      <c r="DEI15" s="16"/>
      <c r="DEJ15" s="16"/>
      <c r="DEK15" s="16"/>
      <c r="DEL15" s="16"/>
      <c r="DEM15" s="16"/>
      <c r="DEN15" s="16"/>
      <c r="DEO15" s="16"/>
      <c r="DEP15" s="16"/>
      <c r="DEQ15" s="16"/>
      <c r="DER15" s="16"/>
      <c r="DES15" s="16"/>
      <c r="DET15" s="16"/>
      <c r="DEU15" s="16"/>
      <c r="DEV15" s="16"/>
      <c r="DEW15" s="16"/>
      <c r="DEX15" s="16"/>
      <c r="DEY15" s="16"/>
      <c r="DEZ15" s="16"/>
      <c r="DFA15" s="16"/>
      <c r="DFB15" s="16"/>
      <c r="DFC15" s="16"/>
      <c r="DFD15" s="16"/>
      <c r="DFE15" s="16"/>
      <c r="DFF15" s="16"/>
      <c r="DFG15" s="16"/>
      <c r="DFH15" s="16"/>
      <c r="DFI15" s="16"/>
      <c r="DFJ15" s="16"/>
      <c r="DFK15" s="16"/>
      <c r="DFL15" s="16"/>
      <c r="DFM15" s="16"/>
      <c r="DFN15" s="16"/>
      <c r="DFO15" s="16"/>
      <c r="DFP15" s="16"/>
      <c r="DFQ15" s="16"/>
      <c r="DFR15" s="16"/>
      <c r="DFS15" s="16"/>
      <c r="DFT15" s="16"/>
      <c r="DFU15" s="16"/>
      <c r="DFV15" s="16"/>
      <c r="DFW15" s="16"/>
      <c r="DFX15" s="16"/>
      <c r="DFY15" s="16"/>
      <c r="DFZ15" s="16"/>
      <c r="DGA15" s="16"/>
      <c r="DGB15" s="16"/>
      <c r="DGC15" s="16"/>
      <c r="DGD15" s="16"/>
      <c r="DGE15" s="16"/>
      <c r="DGF15" s="16"/>
      <c r="DGG15" s="16"/>
      <c r="DGH15" s="16"/>
      <c r="DGI15" s="16"/>
      <c r="DGJ15" s="16"/>
      <c r="DGK15" s="16"/>
      <c r="DGL15" s="16"/>
      <c r="DGM15" s="16"/>
      <c r="DGN15" s="16"/>
      <c r="DGO15" s="16"/>
      <c r="DGP15" s="16"/>
      <c r="DGQ15" s="16"/>
      <c r="DGR15" s="16"/>
      <c r="DGS15" s="16"/>
      <c r="DGT15" s="16"/>
      <c r="DGU15" s="16"/>
      <c r="DGV15" s="16"/>
      <c r="DGW15" s="16"/>
      <c r="DGX15" s="16"/>
      <c r="DGY15" s="16"/>
      <c r="DGZ15" s="16"/>
      <c r="DHA15" s="16"/>
      <c r="DHB15" s="16"/>
      <c r="DHC15" s="16"/>
      <c r="DHD15" s="16"/>
      <c r="DHE15" s="16"/>
      <c r="DHF15" s="16"/>
      <c r="DHG15" s="16"/>
      <c r="DHH15" s="16"/>
      <c r="DHI15" s="16"/>
      <c r="DHJ15" s="16"/>
      <c r="DHK15" s="16"/>
      <c r="DHL15" s="16"/>
      <c r="DHM15" s="16"/>
      <c r="DHN15" s="16"/>
      <c r="DHO15" s="16"/>
      <c r="DHP15" s="16"/>
      <c r="DHQ15" s="16"/>
      <c r="DHR15" s="16"/>
      <c r="DHS15" s="16"/>
      <c r="DHT15" s="16"/>
      <c r="DHU15" s="16"/>
      <c r="DHV15" s="16"/>
      <c r="DHW15" s="16"/>
      <c r="DHX15" s="16"/>
      <c r="DHY15" s="16"/>
      <c r="DHZ15" s="16"/>
      <c r="DIA15" s="16"/>
      <c r="DIB15" s="16"/>
      <c r="DIC15" s="16"/>
      <c r="DID15" s="16"/>
      <c r="DIE15" s="16"/>
      <c r="DIF15" s="16"/>
      <c r="DIG15" s="16"/>
      <c r="DIH15" s="16"/>
      <c r="DII15" s="16"/>
      <c r="DIJ15" s="16"/>
      <c r="DIK15" s="16"/>
      <c r="DIL15" s="16"/>
      <c r="DIM15" s="16"/>
      <c r="DIN15" s="16"/>
      <c r="DIO15" s="16"/>
      <c r="DIP15" s="16"/>
      <c r="DIQ15" s="16"/>
      <c r="DIR15" s="16"/>
      <c r="DIS15" s="16"/>
      <c r="DIT15" s="16"/>
      <c r="DIU15" s="16"/>
      <c r="DIV15" s="16"/>
      <c r="DIW15" s="16"/>
      <c r="DIX15" s="16"/>
      <c r="DIY15" s="16"/>
      <c r="DIZ15" s="16"/>
      <c r="DJA15" s="16"/>
      <c r="DJB15" s="16"/>
      <c r="DJC15" s="16"/>
      <c r="DJD15" s="16"/>
      <c r="DJE15" s="16"/>
      <c r="DJF15" s="16"/>
      <c r="DJG15" s="16"/>
      <c r="DJH15" s="16"/>
      <c r="DJI15" s="16"/>
      <c r="DJJ15" s="16"/>
      <c r="DJK15" s="16"/>
      <c r="DJL15" s="16"/>
      <c r="DJM15" s="16"/>
      <c r="DJN15" s="16"/>
      <c r="DJO15" s="16"/>
      <c r="DJP15" s="16"/>
      <c r="DJQ15" s="16"/>
      <c r="DJR15" s="16"/>
      <c r="DJS15" s="16"/>
      <c r="DJT15" s="16"/>
      <c r="DJU15" s="16"/>
      <c r="DJV15" s="16"/>
      <c r="DJW15" s="16"/>
      <c r="DJX15" s="16"/>
      <c r="DJY15" s="16"/>
      <c r="DJZ15" s="16"/>
      <c r="DKA15" s="16"/>
      <c r="DKB15" s="16"/>
      <c r="DKC15" s="16"/>
      <c r="DKD15" s="16"/>
      <c r="DKE15" s="16"/>
      <c r="DKF15" s="16"/>
      <c r="DKG15" s="16"/>
      <c r="DKH15" s="16"/>
      <c r="DKI15" s="16"/>
      <c r="DKJ15" s="16"/>
      <c r="DKK15" s="16"/>
      <c r="DKL15" s="16"/>
      <c r="DKM15" s="16"/>
      <c r="DKN15" s="16"/>
      <c r="DKO15" s="16"/>
      <c r="DKP15" s="16"/>
      <c r="DKQ15" s="16"/>
      <c r="DKR15" s="16"/>
      <c r="DKS15" s="16"/>
      <c r="DKT15" s="16"/>
      <c r="DKU15" s="16"/>
      <c r="DKV15" s="16"/>
      <c r="DKW15" s="16"/>
      <c r="DKX15" s="16"/>
      <c r="DKY15" s="16"/>
      <c r="DKZ15" s="16"/>
      <c r="DLA15" s="16"/>
      <c r="DLB15" s="16"/>
      <c r="DLC15" s="16"/>
      <c r="DLD15" s="16"/>
      <c r="DLE15" s="16"/>
      <c r="DLF15" s="16"/>
      <c r="DLG15" s="16"/>
      <c r="DLH15" s="16"/>
      <c r="DLI15" s="16"/>
      <c r="DLJ15" s="16"/>
      <c r="DLK15" s="16"/>
      <c r="DLL15" s="16"/>
      <c r="DLM15" s="16"/>
      <c r="DLN15" s="16"/>
      <c r="DLO15" s="16"/>
      <c r="DLP15" s="16"/>
      <c r="DLQ15" s="16"/>
      <c r="DLR15" s="16"/>
      <c r="DLS15" s="16"/>
      <c r="DLT15" s="16"/>
      <c r="DLU15" s="16"/>
      <c r="DLV15" s="16"/>
      <c r="DLW15" s="16"/>
      <c r="DLX15" s="16"/>
      <c r="DLY15" s="16"/>
      <c r="DLZ15" s="16"/>
      <c r="DMA15" s="16"/>
      <c r="DMB15" s="16"/>
      <c r="DMC15" s="16"/>
      <c r="DMD15" s="16"/>
      <c r="DME15" s="16"/>
      <c r="DMF15" s="16"/>
      <c r="DMG15" s="16"/>
      <c r="DMH15" s="16"/>
      <c r="DMI15" s="16"/>
      <c r="DMJ15" s="16"/>
      <c r="DMK15" s="16"/>
      <c r="DML15" s="16"/>
      <c r="DMM15" s="16"/>
      <c r="DMN15" s="16"/>
      <c r="DMO15" s="16"/>
      <c r="DMP15" s="16"/>
      <c r="DMQ15" s="16"/>
      <c r="DMR15" s="16"/>
      <c r="DMS15" s="16"/>
      <c r="DMT15" s="16"/>
      <c r="DMU15" s="16"/>
      <c r="DMV15" s="16"/>
      <c r="DMW15" s="16"/>
      <c r="DMX15" s="16"/>
      <c r="DMY15" s="16"/>
      <c r="DMZ15" s="16"/>
      <c r="DNA15" s="16"/>
      <c r="DNB15" s="16"/>
      <c r="DNC15" s="16"/>
      <c r="DND15" s="16"/>
      <c r="DNE15" s="16"/>
      <c r="DNF15" s="16"/>
      <c r="DNG15" s="16"/>
      <c r="DNH15" s="16"/>
      <c r="DNI15" s="16"/>
      <c r="DNJ15" s="16"/>
      <c r="DNK15" s="16"/>
      <c r="DNL15" s="16"/>
      <c r="DNM15" s="16"/>
      <c r="DNN15" s="16"/>
      <c r="DNO15" s="16"/>
      <c r="DNP15" s="16"/>
      <c r="DNQ15" s="16"/>
      <c r="DNR15" s="16"/>
      <c r="DNS15" s="16"/>
      <c r="DNT15" s="16"/>
      <c r="DNU15" s="16"/>
      <c r="DNV15" s="16"/>
      <c r="DNW15" s="16"/>
      <c r="DNX15" s="16"/>
      <c r="DNY15" s="16"/>
      <c r="DNZ15" s="16"/>
      <c r="DOA15" s="16"/>
      <c r="DOB15" s="16"/>
      <c r="DOC15" s="16"/>
      <c r="DOD15" s="16"/>
      <c r="DOE15" s="16"/>
      <c r="DOF15" s="16"/>
      <c r="DOG15" s="16"/>
      <c r="DOH15" s="16"/>
      <c r="DOI15" s="16"/>
      <c r="DOJ15" s="16"/>
      <c r="DOK15" s="16"/>
      <c r="DOL15" s="16"/>
      <c r="DOM15" s="16"/>
      <c r="DON15" s="16"/>
      <c r="DOO15" s="16"/>
      <c r="DOP15" s="16"/>
      <c r="DOQ15" s="16"/>
      <c r="DOR15" s="16"/>
      <c r="DOS15" s="16"/>
      <c r="DOT15" s="16"/>
      <c r="DOU15" s="16"/>
      <c r="DOV15" s="16"/>
      <c r="DOW15" s="16"/>
      <c r="DOX15" s="16"/>
      <c r="DOY15" s="16"/>
      <c r="DOZ15" s="16"/>
      <c r="DPA15" s="16"/>
      <c r="DPB15" s="16"/>
      <c r="DPC15" s="16"/>
      <c r="DPD15" s="16"/>
      <c r="DPE15" s="16"/>
      <c r="DPF15" s="16"/>
      <c r="DPG15" s="16"/>
      <c r="DPH15" s="16"/>
      <c r="DPI15" s="16"/>
      <c r="DPJ15" s="16"/>
      <c r="DPK15" s="16"/>
      <c r="DPL15" s="16"/>
      <c r="DPM15" s="16"/>
      <c r="DPN15" s="16"/>
      <c r="DPO15" s="16"/>
      <c r="DPP15" s="16"/>
      <c r="DPQ15" s="16"/>
      <c r="DPR15" s="16"/>
      <c r="DPS15" s="16"/>
      <c r="DPT15" s="16"/>
      <c r="DPU15" s="16"/>
      <c r="DPV15" s="16"/>
      <c r="DPW15" s="16"/>
      <c r="DPX15" s="16"/>
      <c r="DPY15" s="16"/>
      <c r="DPZ15" s="16"/>
      <c r="DQA15" s="16"/>
      <c r="DQB15" s="16"/>
      <c r="DQC15" s="16"/>
      <c r="DQD15" s="16"/>
      <c r="DQE15" s="16"/>
      <c r="DQF15" s="16"/>
      <c r="DQG15" s="16"/>
      <c r="DQH15" s="16"/>
      <c r="DQI15" s="16"/>
      <c r="DQJ15" s="16"/>
      <c r="DQK15" s="16"/>
      <c r="DQL15" s="16"/>
      <c r="DQM15" s="16"/>
      <c r="DQN15" s="16"/>
      <c r="DQO15" s="16"/>
      <c r="DQP15" s="16"/>
      <c r="DQQ15" s="16"/>
      <c r="DQR15" s="16"/>
      <c r="DQS15" s="16"/>
      <c r="DQT15" s="16"/>
      <c r="DQU15" s="16"/>
      <c r="DQV15" s="16"/>
      <c r="DQW15" s="16"/>
      <c r="DQX15" s="16"/>
      <c r="DQY15" s="16"/>
      <c r="DQZ15" s="16"/>
      <c r="DRA15" s="16"/>
      <c r="DRB15" s="16"/>
      <c r="DRC15" s="16"/>
      <c r="DRD15" s="16"/>
      <c r="DRE15" s="16"/>
      <c r="DRF15" s="16"/>
      <c r="DRG15" s="16"/>
      <c r="DRH15" s="16"/>
      <c r="DRI15" s="16"/>
      <c r="DRJ15" s="16"/>
      <c r="DRK15" s="16"/>
      <c r="DRL15" s="16"/>
      <c r="DRM15" s="16"/>
      <c r="DRN15" s="16"/>
      <c r="DRO15" s="16"/>
      <c r="DRP15" s="16"/>
      <c r="DRQ15" s="16"/>
      <c r="DRR15" s="16"/>
      <c r="DRS15" s="16"/>
      <c r="DRT15" s="16"/>
      <c r="DRU15" s="16"/>
      <c r="DRV15" s="16"/>
      <c r="DRW15" s="16"/>
      <c r="DRX15" s="16"/>
      <c r="DRY15" s="16"/>
      <c r="DRZ15" s="16"/>
      <c r="DSA15" s="16"/>
      <c r="DSB15" s="16"/>
      <c r="DSC15" s="16"/>
      <c r="DSD15" s="16"/>
      <c r="DSE15" s="16"/>
      <c r="DSF15" s="16"/>
      <c r="DSG15" s="16"/>
      <c r="DSH15" s="16"/>
      <c r="DSI15" s="16"/>
      <c r="DSJ15" s="16"/>
      <c r="DSK15" s="16"/>
      <c r="DSL15" s="16"/>
      <c r="DSM15" s="16"/>
      <c r="DSN15" s="16"/>
      <c r="DSO15" s="16"/>
      <c r="DSP15" s="16"/>
      <c r="DSQ15" s="16"/>
      <c r="DSR15" s="16"/>
      <c r="DSS15" s="16"/>
      <c r="DST15" s="16"/>
      <c r="DSU15" s="16"/>
      <c r="DSV15" s="16"/>
      <c r="DSW15" s="16"/>
      <c r="DSX15" s="16"/>
      <c r="DSY15" s="16"/>
      <c r="DSZ15" s="16"/>
      <c r="DTA15" s="16"/>
      <c r="DTB15" s="16"/>
      <c r="DTC15" s="16"/>
      <c r="DTD15" s="16"/>
      <c r="DTE15" s="16"/>
      <c r="DTF15" s="16"/>
      <c r="DTG15" s="16"/>
      <c r="DTH15" s="16"/>
      <c r="DTI15" s="16"/>
      <c r="DTJ15" s="16"/>
      <c r="DTK15" s="16"/>
      <c r="DTL15" s="16"/>
      <c r="DTM15" s="16"/>
      <c r="DTN15" s="16"/>
      <c r="DTO15" s="16"/>
      <c r="DTP15" s="16"/>
      <c r="DTQ15" s="16"/>
      <c r="DTR15" s="16"/>
      <c r="DTS15" s="16"/>
      <c r="DTT15" s="16"/>
      <c r="DTU15" s="16"/>
      <c r="DTV15" s="16"/>
      <c r="DTW15" s="16"/>
      <c r="DTX15" s="16"/>
      <c r="DTY15" s="16"/>
      <c r="DTZ15" s="16"/>
      <c r="DUA15" s="16"/>
      <c r="DUB15" s="16"/>
      <c r="DUC15" s="16"/>
      <c r="DUD15" s="16"/>
      <c r="DUE15" s="16"/>
      <c r="DUF15" s="16"/>
      <c r="DUG15" s="16"/>
      <c r="DUH15" s="16"/>
      <c r="DUI15" s="16"/>
      <c r="DUJ15" s="16"/>
      <c r="DUK15" s="16"/>
      <c r="DUL15" s="16"/>
      <c r="DUM15" s="16"/>
      <c r="DUN15" s="16"/>
      <c r="DUO15" s="16"/>
      <c r="DUP15" s="16"/>
      <c r="DUQ15" s="16"/>
      <c r="DUR15" s="16"/>
      <c r="DUS15" s="16"/>
      <c r="DUT15" s="16"/>
      <c r="DUU15" s="16"/>
      <c r="DUV15" s="16"/>
      <c r="DUW15" s="16"/>
      <c r="DUX15" s="16"/>
      <c r="DUY15" s="16"/>
      <c r="DUZ15" s="16"/>
      <c r="DVA15" s="16"/>
      <c r="DVB15" s="16"/>
      <c r="DVC15" s="16"/>
      <c r="DVD15" s="16"/>
      <c r="DVE15" s="16"/>
      <c r="DVF15" s="16"/>
      <c r="DVG15" s="16"/>
      <c r="DVH15" s="16"/>
      <c r="DVI15" s="16"/>
      <c r="DVJ15" s="16"/>
      <c r="DVK15" s="16"/>
      <c r="DVL15" s="16"/>
      <c r="DVM15" s="16"/>
      <c r="DVN15" s="16"/>
      <c r="DVO15" s="16"/>
      <c r="DVP15" s="16"/>
      <c r="DVQ15" s="16"/>
      <c r="DVR15" s="16"/>
      <c r="DVS15" s="16"/>
      <c r="DVT15" s="16"/>
      <c r="DVU15" s="16"/>
      <c r="DVV15" s="16"/>
      <c r="DVW15" s="16"/>
      <c r="DVX15" s="16"/>
      <c r="DVY15" s="16"/>
      <c r="DVZ15" s="16"/>
      <c r="DWA15" s="16"/>
      <c r="DWB15" s="16"/>
      <c r="DWC15" s="16"/>
      <c r="DWD15" s="16"/>
      <c r="DWE15" s="16"/>
      <c r="DWF15" s="16"/>
      <c r="DWG15" s="16"/>
      <c r="DWH15" s="16"/>
      <c r="DWI15" s="16"/>
      <c r="DWJ15" s="16"/>
      <c r="DWK15" s="16"/>
      <c r="DWL15" s="16"/>
      <c r="DWM15" s="16"/>
      <c r="DWN15" s="16"/>
      <c r="DWO15" s="16"/>
      <c r="DWP15" s="16"/>
      <c r="DWQ15" s="16"/>
      <c r="DWR15" s="16"/>
      <c r="DWS15" s="16"/>
      <c r="DWT15" s="16"/>
      <c r="DWU15" s="16"/>
      <c r="DWV15" s="16"/>
      <c r="DWW15" s="16"/>
      <c r="DWX15" s="16"/>
      <c r="DWY15" s="16"/>
      <c r="DWZ15" s="16"/>
      <c r="DXA15" s="16"/>
      <c r="DXB15" s="16"/>
      <c r="DXC15" s="16"/>
      <c r="DXD15" s="16"/>
      <c r="DXE15" s="16"/>
      <c r="DXF15" s="16"/>
      <c r="DXG15" s="16"/>
      <c r="DXH15" s="16"/>
      <c r="DXI15" s="16"/>
      <c r="DXJ15" s="16"/>
      <c r="DXK15" s="16"/>
      <c r="DXL15" s="16"/>
      <c r="DXM15" s="16"/>
      <c r="DXN15" s="16"/>
      <c r="DXO15" s="16"/>
      <c r="DXP15" s="16"/>
      <c r="DXQ15" s="16"/>
      <c r="DXR15" s="16"/>
      <c r="DXS15" s="16"/>
      <c r="DXT15" s="16"/>
      <c r="DXU15" s="16"/>
      <c r="DXV15" s="16"/>
      <c r="DXW15" s="16"/>
      <c r="DXX15" s="16"/>
      <c r="DXY15" s="16"/>
      <c r="DXZ15" s="16"/>
      <c r="DYA15" s="16"/>
      <c r="DYB15" s="16"/>
      <c r="DYC15" s="16"/>
      <c r="DYD15" s="16"/>
      <c r="DYE15" s="16"/>
      <c r="DYF15" s="16"/>
      <c r="DYG15" s="16"/>
      <c r="DYH15" s="16"/>
      <c r="DYI15" s="16"/>
      <c r="DYJ15" s="16"/>
      <c r="DYK15" s="16"/>
      <c r="DYL15" s="16"/>
      <c r="DYM15" s="16"/>
      <c r="DYN15" s="16"/>
      <c r="DYO15" s="16"/>
      <c r="DYP15" s="16"/>
      <c r="DYQ15" s="16"/>
      <c r="DYR15" s="16"/>
      <c r="DYS15" s="16"/>
      <c r="DYT15" s="16"/>
      <c r="DYU15" s="16"/>
      <c r="DYV15" s="16"/>
      <c r="DYW15" s="16"/>
      <c r="DYX15" s="16"/>
      <c r="DYY15" s="16"/>
      <c r="DYZ15" s="16"/>
      <c r="DZA15" s="16"/>
      <c r="DZB15" s="16"/>
      <c r="DZC15" s="16"/>
      <c r="DZD15" s="16"/>
      <c r="DZE15" s="16"/>
      <c r="DZF15" s="16"/>
      <c r="DZG15" s="16"/>
      <c r="DZH15" s="16"/>
      <c r="DZI15" s="16"/>
      <c r="DZJ15" s="16"/>
      <c r="DZK15" s="16"/>
      <c r="DZL15" s="16"/>
      <c r="DZM15" s="16"/>
      <c r="DZN15" s="16"/>
      <c r="DZO15" s="16"/>
      <c r="DZP15" s="16"/>
      <c r="DZQ15" s="16"/>
      <c r="DZR15" s="16"/>
      <c r="DZS15" s="16"/>
      <c r="DZT15" s="16"/>
      <c r="DZU15" s="16"/>
      <c r="DZV15" s="16"/>
      <c r="DZW15" s="16"/>
      <c r="DZX15" s="16"/>
      <c r="DZY15" s="16"/>
      <c r="DZZ15" s="16"/>
      <c r="EAA15" s="16"/>
      <c r="EAB15" s="16"/>
      <c r="EAC15" s="16"/>
      <c r="EAD15" s="16"/>
      <c r="EAE15" s="16"/>
      <c r="EAF15" s="16"/>
      <c r="EAG15" s="16"/>
      <c r="EAH15" s="16"/>
      <c r="EAI15" s="16"/>
      <c r="EAJ15" s="16"/>
      <c r="EAK15" s="16"/>
      <c r="EAL15" s="16"/>
      <c r="EAM15" s="16"/>
      <c r="EAN15" s="16"/>
      <c r="EAO15" s="16"/>
      <c r="EAP15" s="16"/>
      <c r="EAQ15" s="16"/>
      <c r="EAR15" s="16"/>
      <c r="EAS15" s="16"/>
      <c r="EAT15" s="16"/>
      <c r="EAU15" s="16"/>
      <c r="EAV15" s="16"/>
      <c r="EAW15" s="16"/>
      <c r="EAX15" s="16"/>
      <c r="EAY15" s="16"/>
      <c r="EAZ15" s="16"/>
      <c r="EBA15" s="16"/>
      <c r="EBB15" s="16"/>
      <c r="EBC15" s="16"/>
      <c r="EBD15" s="16"/>
      <c r="EBE15" s="16"/>
      <c r="EBF15" s="16"/>
      <c r="EBG15" s="16"/>
      <c r="EBH15" s="16"/>
      <c r="EBI15" s="16"/>
      <c r="EBJ15" s="16"/>
      <c r="EBK15" s="16"/>
      <c r="EBL15" s="16"/>
      <c r="EBM15" s="16"/>
      <c r="EBN15" s="16"/>
      <c r="EBO15" s="16"/>
      <c r="EBP15" s="16"/>
      <c r="EBQ15" s="16"/>
      <c r="EBR15" s="16"/>
      <c r="EBS15" s="16"/>
      <c r="EBT15" s="16"/>
      <c r="EBU15" s="16"/>
      <c r="EBV15" s="16"/>
      <c r="EBW15" s="16"/>
      <c r="EBX15" s="16"/>
      <c r="EBY15" s="16"/>
      <c r="EBZ15" s="16"/>
      <c r="ECA15" s="16"/>
      <c r="ECB15" s="16"/>
      <c r="ECC15" s="16"/>
      <c r="ECD15" s="16"/>
      <c r="ECE15" s="16"/>
      <c r="ECF15" s="16"/>
      <c r="ECG15" s="16"/>
      <c r="ECH15" s="16"/>
      <c r="ECI15" s="16"/>
      <c r="ECJ15" s="16"/>
      <c r="ECK15" s="16"/>
      <c r="ECL15" s="16"/>
      <c r="ECM15" s="16"/>
      <c r="ECN15" s="16"/>
      <c r="ECO15" s="16"/>
      <c r="ECP15" s="16"/>
      <c r="ECQ15" s="16"/>
      <c r="ECR15" s="16"/>
      <c r="ECS15" s="16"/>
      <c r="ECT15" s="16"/>
      <c r="ECU15" s="16"/>
      <c r="ECV15" s="16"/>
      <c r="ECW15" s="16"/>
      <c r="ECX15" s="16"/>
      <c r="ECY15" s="16"/>
      <c r="ECZ15" s="16"/>
      <c r="EDA15" s="16"/>
      <c r="EDB15" s="16"/>
      <c r="EDC15" s="16"/>
      <c r="EDD15" s="16"/>
      <c r="EDE15" s="16"/>
      <c r="EDF15" s="16"/>
      <c r="EDG15" s="16"/>
      <c r="EDH15" s="16"/>
      <c r="EDI15" s="16"/>
      <c r="EDJ15" s="16"/>
      <c r="EDK15" s="16"/>
      <c r="EDL15" s="16"/>
      <c r="EDM15" s="16"/>
      <c r="EDN15" s="16"/>
      <c r="EDO15" s="16"/>
      <c r="EDP15" s="16"/>
      <c r="EDQ15" s="16"/>
      <c r="EDR15" s="16"/>
      <c r="EDS15" s="16"/>
      <c r="EDT15" s="16"/>
      <c r="EDU15" s="16"/>
      <c r="EDV15" s="16"/>
      <c r="EDW15" s="16"/>
      <c r="EDX15" s="16"/>
      <c r="EDY15" s="16"/>
      <c r="EDZ15" s="16"/>
      <c r="EEA15" s="16"/>
      <c r="EEB15" s="16"/>
      <c r="EEC15" s="16"/>
      <c r="EED15" s="16"/>
      <c r="EEE15" s="16"/>
      <c r="EEF15" s="16"/>
      <c r="EEG15" s="16"/>
      <c r="EEH15" s="16"/>
      <c r="EEI15" s="16"/>
      <c r="EEJ15" s="16"/>
      <c r="EEK15" s="16"/>
      <c r="EEL15" s="16"/>
      <c r="EEM15" s="16"/>
      <c r="EEN15" s="16"/>
      <c r="EEO15" s="16"/>
      <c r="EEP15" s="16"/>
      <c r="EEQ15" s="16"/>
      <c r="EER15" s="16"/>
      <c r="EES15" s="16"/>
      <c r="EET15" s="16"/>
      <c r="EEU15" s="16"/>
      <c r="EEV15" s="16"/>
      <c r="EEW15" s="16"/>
      <c r="EEX15" s="16"/>
      <c r="EEY15" s="16"/>
      <c r="EEZ15" s="16"/>
      <c r="EFA15" s="16"/>
      <c r="EFB15" s="16"/>
      <c r="EFC15" s="16"/>
      <c r="EFD15" s="16"/>
      <c r="EFE15" s="16"/>
      <c r="EFF15" s="16"/>
      <c r="EFG15" s="16"/>
      <c r="EFH15" s="16"/>
      <c r="EFI15" s="16"/>
      <c r="EFJ15" s="16"/>
      <c r="EFK15" s="16"/>
      <c r="EFL15" s="16"/>
      <c r="EFM15" s="16"/>
      <c r="EFN15" s="16"/>
      <c r="EFO15" s="16"/>
      <c r="EFP15" s="16"/>
      <c r="EFQ15" s="16"/>
      <c r="EFR15" s="16"/>
      <c r="EFS15" s="16"/>
      <c r="EFT15" s="16"/>
      <c r="EFU15" s="16"/>
      <c r="EFV15" s="16"/>
      <c r="EFW15" s="16"/>
      <c r="EFX15" s="16"/>
      <c r="EFY15" s="16"/>
      <c r="EFZ15" s="16"/>
      <c r="EGA15" s="16"/>
      <c r="EGB15" s="16"/>
      <c r="EGC15" s="16"/>
      <c r="EGD15" s="16"/>
      <c r="EGE15" s="16"/>
      <c r="EGF15" s="16"/>
      <c r="EGG15" s="16"/>
      <c r="EGH15" s="16"/>
      <c r="EGI15" s="16"/>
      <c r="EGJ15" s="16"/>
      <c r="EGK15" s="16"/>
      <c r="EGL15" s="16"/>
      <c r="EGM15" s="16"/>
      <c r="EGN15" s="16"/>
      <c r="EGO15" s="16"/>
      <c r="EGP15" s="16"/>
      <c r="EGQ15" s="16"/>
      <c r="EGR15" s="16"/>
      <c r="EGS15" s="16"/>
      <c r="EGT15" s="16"/>
      <c r="EGU15" s="16"/>
      <c r="EGV15" s="16"/>
      <c r="EGW15" s="16"/>
      <c r="EGX15" s="16"/>
      <c r="EGY15" s="16"/>
      <c r="EGZ15" s="16"/>
      <c r="EHA15" s="16"/>
      <c r="EHB15" s="16"/>
      <c r="EHC15" s="16"/>
      <c r="EHD15" s="16"/>
      <c r="EHE15" s="16"/>
      <c r="EHF15" s="16"/>
      <c r="EHG15" s="16"/>
      <c r="EHH15" s="16"/>
      <c r="EHI15" s="16"/>
      <c r="EHJ15" s="16"/>
      <c r="EHK15" s="16"/>
      <c r="EHL15" s="16"/>
      <c r="EHM15" s="16"/>
      <c r="EHN15" s="16"/>
      <c r="EHO15" s="16"/>
      <c r="EHP15" s="16"/>
      <c r="EHQ15" s="16"/>
      <c r="EHR15" s="16"/>
      <c r="EHS15" s="16"/>
      <c r="EHT15" s="16"/>
      <c r="EHU15" s="16"/>
      <c r="EHV15" s="16"/>
      <c r="EHW15" s="16"/>
      <c r="EHX15" s="16"/>
      <c r="EHY15" s="16"/>
      <c r="EHZ15" s="16"/>
      <c r="EIA15" s="16"/>
      <c r="EIB15" s="16"/>
      <c r="EIC15" s="16"/>
      <c r="EID15" s="16"/>
      <c r="EIE15" s="16"/>
      <c r="EIF15" s="16"/>
      <c r="EIG15" s="16"/>
      <c r="EIH15" s="16"/>
      <c r="EII15" s="16"/>
      <c r="EIJ15" s="16"/>
      <c r="EIK15" s="16"/>
      <c r="EIL15" s="16"/>
      <c r="EIM15" s="16"/>
      <c r="EIN15" s="16"/>
      <c r="EIO15" s="16"/>
      <c r="EIP15" s="16"/>
      <c r="EIQ15" s="16"/>
      <c r="EIR15" s="16"/>
      <c r="EIS15" s="16"/>
      <c r="EIT15" s="16"/>
      <c r="EIU15" s="16"/>
      <c r="EIV15" s="16"/>
      <c r="EIW15" s="16"/>
      <c r="EIX15" s="16"/>
      <c r="EIY15" s="16"/>
      <c r="EIZ15" s="16"/>
      <c r="EJA15" s="16"/>
      <c r="EJB15" s="16"/>
      <c r="EJC15" s="16"/>
      <c r="EJD15" s="16"/>
      <c r="EJE15" s="16"/>
      <c r="EJF15" s="16"/>
      <c r="EJG15" s="16"/>
      <c r="EJH15" s="16"/>
      <c r="EJI15" s="16"/>
      <c r="EJJ15" s="16"/>
      <c r="EJK15" s="16"/>
      <c r="EJL15" s="16"/>
      <c r="EJM15" s="16"/>
      <c r="EJN15" s="16"/>
      <c r="EJO15" s="16"/>
      <c r="EJP15" s="16"/>
      <c r="EJQ15" s="16"/>
      <c r="EJR15" s="16"/>
      <c r="EJS15" s="16"/>
      <c r="EJT15" s="16"/>
      <c r="EJU15" s="16"/>
      <c r="EJV15" s="16"/>
      <c r="EJW15" s="16"/>
      <c r="EJX15" s="16"/>
      <c r="EJY15" s="16"/>
      <c r="EJZ15" s="16"/>
      <c r="EKA15" s="16"/>
      <c r="EKB15" s="16"/>
      <c r="EKC15" s="16"/>
      <c r="EKD15" s="16"/>
      <c r="EKE15" s="16"/>
      <c r="EKF15" s="16"/>
      <c r="EKG15" s="16"/>
      <c r="EKH15" s="16"/>
      <c r="EKI15" s="16"/>
      <c r="EKJ15" s="16"/>
      <c r="EKK15" s="16"/>
      <c r="EKL15" s="16"/>
      <c r="EKM15" s="16"/>
      <c r="EKN15" s="16"/>
      <c r="EKO15" s="16"/>
      <c r="EKP15" s="16"/>
      <c r="EKQ15" s="16"/>
      <c r="EKR15" s="16"/>
      <c r="EKS15" s="16"/>
      <c r="EKT15" s="16"/>
      <c r="EKU15" s="16"/>
      <c r="EKV15" s="16"/>
      <c r="EKW15" s="16"/>
      <c r="EKX15" s="16"/>
      <c r="EKY15" s="16"/>
      <c r="EKZ15" s="16"/>
      <c r="ELA15" s="16"/>
      <c r="ELB15" s="16"/>
      <c r="ELC15" s="16"/>
      <c r="ELD15" s="16"/>
      <c r="ELE15" s="16"/>
      <c r="ELF15" s="16"/>
      <c r="ELG15" s="16"/>
      <c r="ELH15" s="16"/>
      <c r="ELI15" s="16"/>
      <c r="ELJ15" s="16"/>
      <c r="ELK15" s="16"/>
      <c r="ELL15" s="16"/>
      <c r="ELM15" s="16"/>
      <c r="ELN15" s="16"/>
      <c r="ELO15" s="16"/>
      <c r="ELP15" s="16"/>
      <c r="ELQ15" s="16"/>
      <c r="ELR15" s="16"/>
      <c r="ELS15" s="16"/>
      <c r="ELT15" s="16"/>
      <c r="ELU15" s="16"/>
      <c r="ELV15" s="16"/>
      <c r="ELW15" s="16"/>
      <c r="ELX15" s="16"/>
      <c r="ELY15" s="16"/>
      <c r="ELZ15" s="16"/>
      <c r="EMA15" s="16"/>
      <c r="EMB15" s="16"/>
      <c r="EMC15" s="16"/>
      <c r="EMD15" s="16"/>
      <c r="EME15" s="16"/>
      <c r="EMF15" s="16"/>
      <c r="EMG15" s="16"/>
      <c r="EMH15" s="16"/>
      <c r="EMI15" s="16"/>
      <c r="EMJ15" s="16"/>
      <c r="EMK15" s="16"/>
      <c r="EML15" s="16"/>
      <c r="EMM15" s="16"/>
      <c r="EMN15" s="16"/>
      <c r="EMO15" s="16"/>
      <c r="EMP15" s="16"/>
      <c r="EMQ15" s="16"/>
      <c r="EMR15" s="16"/>
      <c r="EMS15" s="16"/>
      <c r="EMT15" s="16"/>
      <c r="EMU15" s="16"/>
      <c r="EMV15" s="16"/>
      <c r="EMW15" s="16"/>
      <c r="EMX15" s="16"/>
      <c r="EMY15" s="16"/>
      <c r="EMZ15" s="16"/>
      <c r="ENA15" s="16"/>
      <c r="ENB15" s="16"/>
      <c r="ENC15" s="16"/>
      <c r="END15" s="16"/>
      <c r="ENE15" s="16"/>
      <c r="ENF15" s="16"/>
      <c r="ENG15" s="16"/>
      <c r="ENH15" s="16"/>
      <c r="ENI15" s="16"/>
      <c r="ENJ15" s="16"/>
      <c r="ENK15" s="16"/>
      <c r="ENL15" s="16"/>
      <c r="ENM15" s="16"/>
      <c r="ENN15" s="16"/>
      <c r="ENO15" s="16"/>
      <c r="ENP15" s="16"/>
      <c r="ENQ15" s="16"/>
      <c r="ENR15" s="16"/>
      <c r="ENS15" s="16"/>
      <c r="ENT15" s="16"/>
      <c r="ENU15" s="16"/>
      <c r="ENV15" s="16"/>
      <c r="ENW15" s="16"/>
      <c r="ENX15" s="16"/>
      <c r="ENY15" s="16"/>
      <c r="ENZ15" s="16"/>
      <c r="EOA15" s="16"/>
      <c r="EOB15" s="16"/>
      <c r="EOC15" s="16"/>
      <c r="EOD15" s="16"/>
      <c r="EOE15" s="16"/>
      <c r="EOF15" s="16"/>
      <c r="EOG15" s="16"/>
      <c r="EOH15" s="16"/>
      <c r="EOI15" s="16"/>
      <c r="EOJ15" s="16"/>
      <c r="EOK15" s="16"/>
      <c r="EOL15" s="16"/>
      <c r="EOM15" s="16"/>
      <c r="EON15" s="16"/>
      <c r="EOO15" s="16"/>
      <c r="EOP15" s="16"/>
      <c r="EOQ15" s="16"/>
      <c r="EOR15" s="16"/>
      <c r="EOS15" s="16"/>
      <c r="EOT15" s="16"/>
      <c r="EOU15" s="16"/>
      <c r="EOV15" s="16"/>
      <c r="EOW15" s="16"/>
      <c r="EOX15" s="16"/>
      <c r="EOY15" s="16"/>
      <c r="EOZ15" s="16"/>
      <c r="EPA15" s="16"/>
      <c r="EPB15" s="16"/>
      <c r="EPC15" s="16"/>
      <c r="EPD15" s="16"/>
      <c r="EPE15" s="16"/>
      <c r="EPF15" s="16"/>
      <c r="EPG15" s="16"/>
      <c r="EPH15" s="16"/>
      <c r="EPI15" s="16"/>
      <c r="EPJ15" s="16"/>
      <c r="EPK15" s="16"/>
      <c r="EPL15" s="16"/>
      <c r="EPM15" s="16"/>
      <c r="EPN15" s="16"/>
      <c r="EPO15" s="16"/>
      <c r="EPP15" s="16"/>
      <c r="EPQ15" s="16"/>
      <c r="EPR15" s="16"/>
      <c r="EPS15" s="16"/>
      <c r="EPT15" s="16"/>
      <c r="EPU15" s="16"/>
      <c r="EPV15" s="16"/>
      <c r="EPW15" s="16"/>
      <c r="EPX15" s="16"/>
      <c r="EPY15" s="16"/>
      <c r="EPZ15" s="16"/>
      <c r="EQA15" s="16"/>
      <c r="EQB15" s="16"/>
      <c r="EQC15" s="16"/>
      <c r="EQD15" s="16"/>
      <c r="EQE15" s="16"/>
      <c r="EQF15" s="16"/>
      <c r="EQG15" s="16"/>
      <c r="EQH15" s="16"/>
      <c r="EQI15" s="16"/>
      <c r="EQJ15" s="16"/>
      <c r="EQK15" s="16"/>
      <c r="EQL15" s="16"/>
      <c r="EQM15" s="16"/>
      <c r="EQN15" s="16"/>
      <c r="EQO15" s="16"/>
      <c r="EQP15" s="16"/>
      <c r="EQQ15" s="16"/>
      <c r="EQR15" s="16"/>
      <c r="EQS15" s="16"/>
      <c r="EQT15" s="16"/>
      <c r="EQU15" s="16"/>
      <c r="EQV15" s="16"/>
      <c r="EQW15" s="16"/>
      <c r="EQX15" s="16"/>
      <c r="EQY15" s="16"/>
      <c r="EQZ15" s="16"/>
      <c r="ERA15" s="16"/>
      <c r="ERB15" s="16"/>
      <c r="ERC15" s="16"/>
      <c r="ERD15" s="16"/>
      <c r="ERE15" s="16"/>
      <c r="ERF15" s="16"/>
      <c r="ERG15" s="16"/>
      <c r="ERH15" s="16"/>
      <c r="ERI15" s="16"/>
      <c r="ERJ15" s="16"/>
      <c r="ERK15" s="16"/>
      <c r="ERL15" s="16"/>
      <c r="ERM15" s="16"/>
      <c r="ERN15" s="16"/>
      <c r="ERO15" s="16"/>
      <c r="ERP15" s="16"/>
      <c r="ERQ15" s="16"/>
      <c r="ERR15" s="16"/>
      <c r="ERS15" s="16"/>
      <c r="ERT15" s="16"/>
      <c r="ERU15" s="16"/>
      <c r="ERV15" s="16"/>
      <c r="ERW15" s="16"/>
      <c r="ERX15" s="16"/>
      <c r="ERY15" s="16"/>
      <c r="ERZ15" s="16"/>
      <c r="ESA15" s="16"/>
      <c r="ESB15" s="16"/>
      <c r="ESC15" s="16"/>
      <c r="ESD15" s="16"/>
      <c r="ESE15" s="16"/>
      <c r="ESF15" s="16"/>
      <c r="ESG15" s="16"/>
      <c r="ESH15" s="16"/>
      <c r="ESI15" s="16"/>
      <c r="ESJ15" s="16"/>
      <c r="ESK15" s="16"/>
      <c r="ESL15" s="16"/>
      <c r="ESM15" s="16"/>
      <c r="ESN15" s="16"/>
      <c r="ESO15" s="16"/>
      <c r="ESP15" s="16"/>
      <c r="ESQ15" s="16"/>
      <c r="ESR15" s="16"/>
      <c r="ESS15" s="16"/>
      <c r="EST15" s="16"/>
      <c r="ESU15" s="16"/>
      <c r="ESV15" s="16"/>
      <c r="ESW15" s="16"/>
      <c r="ESX15" s="16"/>
      <c r="ESY15" s="16"/>
      <c r="ESZ15" s="16"/>
      <c r="ETA15" s="16"/>
      <c r="ETB15" s="16"/>
      <c r="ETC15" s="16"/>
      <c r="ETD15" s="16"/>
      <c r="ETE15" s="16"/>
      <c r="ETF15" s="16"/>
      <c r="ETG15" s="16"/>
      <c r="ETH15" s="16"/>
      <c r="ETI15" s="16"/>
      <c r="ETJ15" s="16"/>
      <c r="ETK15" s="16"/>
      <c r="ETL15" s="16"/>
      <c r="ETM15" s="16"/>
      <c r="ETN15" s="16"/>
      <c r="ETO15" s="16"/>
      <c r="ETP15" s="16"/>
      <c r="ETQ15" s="16"/>
      <c r="ETR15" s="16"/>
      <c r="ETS15" s="16"/>
      <c r="ETT15" s="16"/>
      <c r="ETU15" s="16"/>
      <c r="ETV15" s="16"/>
      <c r="ETW15" s="16"/>
      <c r="ETX15" s="16"/>
      <c r="ETY15" s="16"/>
      <c r="ETZ15" s="16"/>
      <c r="EUA15" s="16"/>
      <c r="EUB15" s="16"/>
      <c r="EUC15" s="16"/>
      <c r="EUD15" s="16"/>
      <c r="EUE15" s="16"/>
      <c r="EUF15" s="16"/>
      <c r="EUG15" s="16"/>
      <c r="EUH15" s="16"/>
      <c r="EUI15" s="16"/>
      <c r="EUJ15" s="16"/>
      <c r="EUK15" s="16"/>
      <c r="EUL15" s="16"/>
      <c r="EUM15" s="16"/>
      <c r="EUN15" s="16"/>
      <c r="EUO15" s="16"/>
      <c r="EUP15" s="16"/>
      <c r="EUQ15" s="16"/>
      <c r="EUR15" s="16"/>
      <c r="EUS15" s="16"/>
      <c r="EUT15" s="16"/>
      <c r="EUU15" s="16"/>
      <c r="EUV15" s="16"/>
      <c r="EUW15" s="16"/>
      <c r="EUX15" s="16"/>
      <c r="EUY15" s="16"/>
      <c r="EUZ15" s="16"/>
      <c r="EVA15" s="16"/>
      <c r="EVB15" s="16"/>
      <c r="EVC15" s="16"/>
      <c r="EVD15" s="16"/>
      <c r="EVE15" s="16"/>
      <c r="EVF15" s="16"/>
      <c r="EVG15" s="16"/>
      <c r="EVH15" s="16"/>
      <c r="EVI15" s="16"/>
      <c r="EVJ15" s="16"/>
      <c r="EVK15" s="16"/>
      <c r="EVL15" s="16"/>
      <c r="EVM15" s="16"/>
      <c r="EVN15" s="16"/>
      <c r="EVO15" s="16"/>
      <c r="EVP15" s="16"/>
      <c r="EVQ15" s="16"/>
      <c r="EVR15" s="16"/>
      <c r="EVS15" s="16"/>
      <c r="EVT15" s="16"/>
      <c r="EVU15" s="16"/>
      <c r="EVV15" s="16"/>
      <c r="EVW15" s="16"/>
      <c r="EVX15" s="16"/>
      <c r="EVY15" s="16"/>
      <c r="EVZ15" s="16"/>
      <c r="EWA15" s="16"/>
      <c r="EWB15" s="16"/>
      <c r="EWC15" s="16"/>
      <c r="EWD15" s="16"/>
      <c r="EWE15" s="16"/>
      <c r="EWF15" s="16"/>
      <c r="EWG15" s="16"/>
      <c r="EWH15" s="16"/>
      <c r="EWI15" s="16"/>
      <c r="EWJ15" s="16"/>
      <c r="EWK15" s="16"/>
      <c r="EWL15" s="16"/>
      <c r="EWM15" s="16"/>
      <c r="EWN15" s="16"/>
      <c r="EWO15" s="16"/>
      <c r="EWP15" s="16"/>
      <c r="EWQ15" s="16"/>
      <c r="EWR15" s="16"/>
      <c r="EWS15" s="16"/>
      <c r="EWT15" s="16"/>
      <c r="EWU15" s="16"/>
      <c r="EWV15" s="16"/>
      <c r="EWW15" s="16"/>
      <c r="EWX15" s="16"/>
      <c r="EWY15" s="16"/>
      <c r="EWZ15" s="16"/>
      <c r="EXA15" s="16"/>
      <c r="EXB15" s="16"/>
      <c r="EXC15" s="16"/>
      <c r="EXD15" s="16"/>
      <c r="EXE15" s="16"/>
      <c r="EXF15" s="16"/>
      <c r="EXG15" s="16"/>
      <c r="EXH15" s="16"/>
      <c r="EXI15" s="16"/>
      <c r="EXJ15" s="16"/>
      <c r="EXK15" s="16"/>
      <c r="EXL15" s="16"/>
      <c r="EXM15" s="16"/>
      <c r="EXN15" s="16"/>
      <c r="EXO15" s="16"/>
      <c r="EXP15" s="16"/>
      <c r="EXQ15" s="16"/>
      <c r="EXR15" s="16"/>
      <c r="EXS15" s="16"/>
      <c r="EXT15" s="16"/>
      <c r="EXU15" s="16"/>
      <c r="EXV15" s="16"/>
      <c r="EXW15" s="16"/>
      <c r="EXX15" s="16"/>
      <c r="EXY15" s="16"/>
      <c r="EXZ15" s="16"/>
      <c r="EYA15" s="16"/>
      <c r="EYB15" s="16"/>
      <c r="EYC15" s="16"/>
      <c r="EYD15" s="16"/>
      <c r="EYE15" s="16"/>
      <c r="EYF15" s="16"/>
      <c r="EYG15" s="16"/>
      <c r="EYH15" s="16"/>
      <c r="EYI15" s="16"/>
      <c r="EYJ15" s="16"/>
      <c r="EYK15" s="16"/>
      <c r="EYL15" s="16"/>
      <c r="EYM15" s="16"/>
      <c r="EYN15" s="16"/>
      <c r="EYO15" s="16"/>
      <c r="EYP15" s="16"/>
      <c r="EYQ15" s="16"/>
      <c r="EYR15" s="16"/>
      <c r="EYS15" s="16"/>
      <c r="EYT15" s="16"/>
      <c r="EYU15" s="16"/>
      <c r="EYV15" s="16"/>
      <c r="EYW15" s="16"/>
      <c r="EYX15" s="16"/>
      <c r="EYY15" s="16"/>
      <c r="EYZ15" s="16"/>
      <c r="EZA15" s="16"/>
      <c r="EZB15" s="16"/>
      <c r="EZC15" s="16"/>
      <c r="EZD15" s="16"/>
      <c r="EZE15" s="16"/>
      <c r="EZF15" s="16"/>
      <c r="EZG15" s="16"/>
      <c r="EZH15" s="16"/>
      <c r="EZI15" s="16"/>
      <c r="EZJ15" s="16"/>
      <c r="EZK15" s="16"/>
      <c r="EZL15" s="16"/>
      <c r="EZM15" s="16"/>
      <c r="EZN15" s="16"/>
      <c r="EZO15" s="16"/>
      <c r="EZP15" s="16"/>
      <c r="EZQ15" s="16"/>
      <c r="EZR15" s="16"/>
      <c r="EZS15" s="16"/>
      <c r="EZT15" s="16"/>
      <c r="EZU15" s="16"/>
      <c r="EZV15" s="16"/>
      <c r="EZW15" s="16"/>
      <c r="EZX15" s="16"/>
      <c r="EZY15" s="16"/>
      <c r="EZZ15" s="16"/>
      <c r="FAA15" s="16"/>
      <c r="FAB15" s="16"/>
      <c r="FAC15" s="16"/>
      <c r="FAD15" s="16"/>
      <c r="FAE15" s="16"/>
      <c r="FAF15" s="16"/>
      <c r="FAG15" s="16"/>
      <c r="FAH15" s="16"/>
      <c r="FAI15" s="16"/>
      <c r="FAJ15" s="16"/>
      <c r="FAK15" s="16"/>
      <c r="FAL15" s="16"/>
      <c r="FAM15" s="16"/>
      <c r="FAN15" s="16"/>
      <c r="FAO15" s="16"/>
      <c r="FAP15" s="16"/>
      <c r="FAQ15" s="16"/>
      <c r="FAR15" s="16"/>
      <c r="FAS15" s="16"/>
      <c r="FAT15" s="16"/>
      <c r="FAU15" s="16"/>
      <c r="FAV15" s="16"/>
      <c r="FAW15" s="16"/>
      <c r="FAX15" s="16"/>
      <c r="FAY15" s="16"/>
      <c r="FAZ15" s="16"/>
      <c r="FBA15" s="16"/>
      <c r="FBB15" s="16"/>
      <c r="FBC15" s="16"/>
      <c r="FBD15" s="16"/>
      <c r="FBE15" s="16"/>
      <c r="FBF15" s="16"/>
      <c r="FBG15" s="16"/>
      <c r="FBH15" s="16"/>
      <c r="FBI15" s="16"/>
      <c r="FBJ15" s="16"/>
      <c r="FBK15" s="16"/>
      <c r="FBL15" s="16"/>
      <c r="FBM15" s="16"/>
      <c r="FBN15" s="16"/>
      <c r="FBO15" s="16"/>
      <c r="FBP15" s="16"/>
      <c r="FBQ15" s="16"/>
      <c r="FBR15" s="16"/>
      <c r="FBS15" s="16"/>
      <c r="FBT15" s="16"/>
      <c r="FBU15" s="16"/>
      <c r="FBV15" s="16"/>
      <c r="FBW15" s="16"/>
      <c r="FBX15" s="16"/>
      <c r="FBY15" s="16"/>
      <c r="FBZ15" s="16"/>
      <c r="FCA15" s="16"/>
      <c r="FCB15" s="16"/>
      <c r="FCC15" s="16"/>
      <c r="FCD15" s="16"/>
      <c r="FCE15" s="16"/>
      <c r="FCF15" s="16"/>
      <c r="FCG15" s="16"/>
      <c r="FCH15" s="16"/>
      <c r="FCI15" s="16"/>
      <c r="FCJ15" s="16"/>
      <c r="FCK15" s="16"/>
      <c r="FCL15" s="16"/>
      <c r="FCM15" s="16"/>
      <c r="FCN15" s="16"/>
      <c r="FCO15" s="16"/>
      <c r="FCP15" s="16"/>
      <c r="FCQ15" s="16"/>
      <c r="FCR15" s="16"/>
      <c r="FCS15" s="16"/>
      <c r="FCT15" s="16"/>
      <c r="FCU15" s="16"/>
      <c r="FCV15" s="16"/>
      <c r="FCW15" s="16"/>
      <c r="FCX15" s="16"/>
      <c r="FCY15" s="16"/>
      <c r="FCZ15" s="16"/>
      <c r="FDA15" s="16"/>
      <c r="FDB15" s="16"/>
      <c r="FDC15" s="16"/>
      <c r="FDD15" s="16"/>
      <c r="FDE15" s="16"/>
      <c r="FDF15" s="16"/>
      <c r="FDG15" s="16"/>
      <c r="FDH15" s="16"/>
      <c r="FDI15" s="16"/>
      <c r="FDJ15" s="16"/>
      <c r="FDK15" s="16"/>
      <c r="FDL15" s="16"/>
      <c r="FDM15" s="16"/>
      <c r="FDN15" s="16"/>
      <c r="FDO15" s="16"/>
      <c r="FDP15" s="16"/>
      <c r="FDQ15" s="16"/>
      <c r="FDR15" s="16"/>
      <c r="FDS15" s="16"/>
      <c r="FDT15" s="16"/>
      <c r="FDU15" s="16"/>
      <c r="FDV15" s="16"/>
      <c r="FDW15" s="16"/>
      <c r="FDX15" s="16"/>
      <c r="FDY15" s="16"/>
      <c r="FDZ15" s="16"/>
      <c r="FEA15" s="16"/>
      <c r="FEB15" s="16"/>
      <c r="FEC15" s="16"/>
      <c r="FED15" s="16"/>
      <c r="FEE15" s="16"/>
      <c r="FEF15" s="16"/>
      <c r="FEG15" s="16"/>
      <c r="FEH15" s="16"/>
      <c r="FEI15" s="16"/>
      <c r="FEJ15" s="16"/>
      <c r="FEK15" s="16"/>
      <c r="FEL15" s="16"/>
      <c r="FEM15" s="16"/>
      <c r="FEN15" s="16"/>
      <c r="FEO15" s="16"/>
      <c r="FEP15" s="16"/>
      <c r="FEQ15" s="16"/>
      <c r="FER15" s="16"/>
      <c r="FES15" s="16"/>
      <c r="FET15" s="16"/>
      <c r="FEU15" s="16"/>
      <c r="FEV15" s="16"/>
      <c r="FEW15" s="16"/>
      <c r="FEX15" s="16"/>
      <c r="FEY15" s="16"/>
      <c r="FEZ15" s="16"/>
      <c r="FFA15" s="16"/>
      <c r="FFB15" s="16"/>
      <c r="FFC15" s="16"/>
      <c r="FFD15" s="16"/>
      <c r="FFE15" s="16"/>
      <c r="FFF15" s="16"/>
      <c r="FFG15" s="16"/>
      <c r="FFH15" s="16"/>
      <c r="FFI15" s="16"/>
      <c r="FFJ15" s="16"/>
      <c r="FFK15" s="16"/>
      <c r="FFL15" s="16"/>
      <c r="FFM15" s="16"/>
      <c r="FFN15" s="16"/>
      <c r="FFO15" s="16"/>
      <c r="FFP15" s="16"/>
      <c r="FFQ15" s="16"/>
      <c r="FFR15" s="16"/>
      <c r="FFS15" s="16"/>
      <c r="FFT15" s="16"/>
      <c r="FFU15" s="16"/>
      <c r="FFV15" s="16"/>
      <c r="FFW15" s="16"/>
      <c r="FFX15" s="16"/>
      <c r="FFY15" s="16"/>
      <c r="FFZ15" s="16"/>
      <c r="FGA15" s="16"/>
      <c r="FGB15" s="16"/>
      <c r="FGC15" s="16"/>
      <c r="FGD15" s="16"/>
      <c r="FGE15" s="16"/>
      <c r="FGF15" s="16"/>
      <c r="FGG15" s="16"/>
      <c r="FGH15" s="16"/>
      <c r="FGI15" s="16"/>
      <c r="FGJ15" s="16"/>
      <c r="FGK15" s="16"/>
      <c r="FGL15" s="16"/>
      <c r="FGM15" s="16"/>
      <c r="FGN15" s="16"/>
      <c r="FGO15" s="16"/>
      <c r="FGP15" s="16"/>
      <c r="FGQ15" s="16"/>
      <c r="FGR15" s="16"/>
      <c r="FGS15" s="16"/>
      <c r="FGT15" s="16"/>
      <c r="FGU15" s="16"/>
      <c r="FGV15" s="16"/>
      <c r="FGW15" s="16"/>
      <c r="FGX15" s="16"/>
      <c r="FGY15" s="16"/>
      <c r="FGZ15" s="16"/>
      <c r="FHA15" s="16"/>
      <c r="FHB15" s="16"/>
      <c r="FHC15" s="16"/>
      <c r="FHD15" s="16"/>
      <c r="FHE15" s="16"/>
      <c r="FHF15" s="16"/>
      <c r="FHG15" s="16"/>
      <c r="FHH15" s="16"/>
      <c r="FHI15" s="16"/>
      <c r="FHJ15" s="16"/>
      <c r="FHK15" s="16"/>
      <c r="FHL15" s="16"/>
      <c r="FHM15" s="16"/>
      <c r="FHN15" s="16"/>
      <c r="FHO15" s="16"/>
      <c r="FHP15" s="16"/>
      <c r="FHQ15" s="16"/>
      <c r="FHR15" s="16"/>
      <c r="FHS15" s="16"/>
      <c r="FHT15" s="16"/>
      <c r="FHU15" s="16"/>
      <c r="FHV15" s="16"/>
      <c r="FHW15" s="16"/>
      <c r="FHX15" s="16"/>
      <c r="FHY15" s="16"/>
      <c r="FHZ15" s="16"/>
      <c r="FIA15" s="16"/>
      <c r="FIB15" s="16"/>
      <c r="FIC15" s="16"/>
      <c r="FID15" s="16"/>
      <c r="FIE15" s="16"/>
      <c r="FIF15" s="16"/>
      <c r="FIG15" s="16"/>
      <c r="FIH15" s="16"/>
      <c r="FII15" s="16"/>
      <c r="FIJ15" s="16"/>
      <c r="FIK15" s="16"/>
      <c r="FIL15" s="16"/>
      <c r="FIM15" s="16"/>
      <c r="FIN15" s="16"/>
      <c r="FIO15" s="16"/>
      <c r="FIP15" s="16"/>
      <c r="FIQ15" s="16"/>
      <c r="FIR15" s="16"/>
      <c r="FIS15" s="16"/>
      <c r="FIT15" s="16"/>
      <c r="FIU15" s="16"/>
      <c r="FIV15" s="16"/>
      <c r="FIW15" s="16"/>
      <c r="FIX15" s="16"/>
      <c r="FIY15" s="16"/>
      <c r="FIZ15" s="16"/>
      <c r="FJA15" s="16"/>
      <c r="FJB15" s="16"/>
      <c r="FJC15" s="16"/>
      <c r="FJD15" s="16"/>
      <c r="FJE15" s="16"/>
      <c r="FJF15" s="16"/>
      <c r="FJG15" s="16"/>
      <c r="FJH15" s="16"/>
      <c r="FJI15" s="16"/>
      <c r="FJJ15" s="16"/>
      <c r="FJK15" s="16"/>
      <c r="FJL15" s="16"/>
      <c r="FJM15" s="16"/>
      <c r="FJN15" s="16"/>
      <c r="FJO15" s="16"/>
      <c r="FJP15" s="16"/>
      <c r="FJQ15" s="16"/>
      <c r="FJR15" s="16"/>
      <c r="FJS15" s="16"/>
      <c r="FJT15" s="16"/>
      <c r="FJU15" s="16"/>
      <c r="FJV15" s="16"/>
      <c r="FJW15" s="16"/>
      <c r="FJX15" s="16"/>
      <c r="FJY15" s="16"/>
      <c r="FJZ15" s="16"/>
      <c r="FKA15" s="16"/>
      <c r="FKB15" s="16"/>
      <c r="FKC15" s="16"/>
      <c r="FKD15" s="16"/>
      <c r="FKE15" s="16"/>
      <c r="FKF15" s="16"/>
      <c r="FKG15" s="16"/>
      <c r="FKH15" s="16"/>
      <c r="FKI15" s="16"/>
      <c r="FKJ15" s="16"/>
      <c r="FKK15" s="16"/>
      <c r="FKL15" s="16"/>
      <c r="FKM15" s="16"/>
      <c r="FKN15" s="16"/>
      <c r="FKO15" s="16"/>
      <c r="FKP15" s="16"/>
      <c r="FKQ15" s="16"/>
      <c r="FKR15" s="16"/>
      <c r="FKS15" s="16"/>
      <c r="FKT15" s="16"/>
      <c r="FKU15" s="16"/>
      <c r="FKV15" s="16"/>
      <c r="FKW15" s="16"/>
      <c r="FKX15" s="16"/>
      <c r="FKY15" s="16"/>
      <c r="FKZ15" s="16"/>
      <c r="FLA15" s="16"/>
      <c r="FLB15" s="16"/>
      <c r="FLC15" s="16"/>
      <c r="FLD15" s="16"/>
      <c r="FLE15" s="16"/>
      <c r="FLF15" s="16"/>
      <c r="FLG15" s="16"/>
      <c r="FLH15" s="16"/>
      <c r="FLI15" s="16"/>
      <c r="FLJ15" s="16"/>
      <c r="FLK15" s="16"/>
      <c r="FLL15" s="16"/>
      <c r="FLM15" s="16"/>
      <c r="FLN15" s="16"/>
      <c r="FLO15" s="16"/>
      <c r="FLP15" s="16"/>
      <c r="FLQ15" s="16"/>
      <c r="FLR15" s="16"/>
      <c r="FLS15" s="16"/>
      <c r="FLT15" s="16"/>
      <c r="FLU15" s="16"/>
      <c r="FLV15" s="16"/>
      <c r="FLW15" s="16"/>
      <c r="FLX15" s="16"/>
      <c r="FLY15" s="16"/>
      <c r="FLZ15" s="16"/>
      <c r="FMA15" s="16"/>
      <c r="FMB15" s="16"/>
      <c r="FMC15" s="16"/>
      <c r="FMD15" s="16"/>
      <c r="FME15" s="16"/>
      <c r="FMF15" s="16"/>
      <c r="FMG15" s="16"/>
      <c r="FMH15" s="16"/>
      <c r="FMI15" s="16"/>
      <c r="FMJ15" s="16"/>
      <c r="FMK15" s="16"/>
      <c r="FML15" s="16"/>
      <c r="FMM15" s="16"/>
      <c r="FMN15" s="16"/>
      <c r="FMO15" s="16"/>
      <c r="FMP15" s="16"/>
      <c r="FMQ15" s="16"/>
      <c r="FMR15" s="16"/>
      <c r="FMS15" s="16"/>
      <c r="FMT15" s="16"/>
      <c r="FMU15" s="16"/>
      <c r="FMV15" s="16"/>
      <c r="FMW15" s="16"/>
      <c r="FMX15" s="16"/>
      <c r="FMY15" s="16"/>
      <c r="FMZ15" s="16"/>
      <c r="FNA15" s="16"/>
      <c r="FNB15" s="16"/>
      <c r="FNC15" s="16"/>
      <c r="FND15" s="16"/>
      <c r="FNE15" s="16"/>
      <c r="FNF15" s="16"/>
      <c r="FNG15" s="16"/>
      <c r="FNH15" s="16"/>
      <c r="FNI15" s="16"/>
      <c r="FNJ15" s="16"/>
      <c r="FNK15" s="16"/>
      <c r="FNL15" s="16"/>
      <c r="FNM15" s="16"/>
      <c r="FNN15" s="16"/>
      <c r="FNO15" s="16"/>
      <c r="FNP15" s="16"/>
      <c r="FNQ15" s="16"/>
      <c r="FNR15" s="16"/>
      <c r="FNS15" s="16"/>
      <c r="FNT15" s="16"/>
      <c r="FNU15" s="16"/>
      <c r="FNV15" s="16"/>
      <c r="FNW15" s="16"/>
      <c r="FNX15" s="16"/>
      <c r="FNY15" s="16"/>
      <c r="FNZ15" s="16"/>
      <c r="FOA15" s="16"/>
      <c r="FOB15" s="16"/>
      <c r="FOC15" s="16"/>
      <c r="FOD15" s="16"/>
      <c r="FOE15" s="16"/>
      <c r="FOF15" s="16"/>
      <c r="FOG15" s="16"/>
      <c r="FOH15" s="16"/>
      <c r="FOI15" s="16"/>
      <c r="FOJ15" s="16"/>
      <c r="FOK15" s="16"/>
      <c r="FOL15" s="16"/>
      <c r="FOM15" s="16"/>
      <c r="FON15" s="16"/>
      <c r="FOO15" s="16"/>
      <c r="FOP15" s="16"/>
      <c r="FOQ15" s="16"/>
      <c r="FOR15" s="16"/>
      <c r="FOS15" s="16"/>
      <c r="FOT15" s="16"/>
      <c r="FOU15" s="16"/>
      <c r="FOV15" s="16"/>
      <c r="FOW15" s="16"/>
      <c r="FOX15" s="16"/>
      <c r="FOY15" s="16"/>
      <c r="FOZ15" s="16"/>
      <c r="FPA15" s="16"/>
      <c r="FPB15" s="16"/>
      <c r="FPC15" s="16"/>
      <c r="FPD15" s="16"/>
      <c r="FPE15" s="16"/>
      <c r="FPF15" s="16"/>
      <c r="FPG15" s="16"/>
      <c r="FPH15" s="16"/>
      <c r="FPI15" s="16"/>
      <c r="FPJ15" s="16"/>
      <c r="FPK15" s="16"/>
      <c r="FPL15" s="16"/>
      <c r="FPM15" s="16"/>
      <c r="FPN15" s="16"/>
      <c r="FPO15" s="16"/>
      <c r="FPP15" s="16"/>
      <c r="FPQ15" s="16"/>
      <c r="FPR15" s="16"/>
      <c r="FPS15" s="16"/>
      <c r="FPT15" s="16"/>
      <c r="FPU15" s="16"/>
      <c r="FPV15" s="16"/>
      <c r="FPW15" s="16"/>
      <c r="FPX15" s="16"/>
      <c r="FPY15" s="16"/>
      <c r="FPZ15" s="16"/>
      <c r="FQA15" s="16"/>
      <c r="FQB15" s="16"/>
      <c r="FQC15" s="16"/>
      <c r="FQD15" s="16"/>
      <c r="FQE15" s="16"/>
      <c r="FQF15" s="16"/>
      <c r="FQG15" s="16"/>
      <c r="FQH15" s="16"/>
      <c r="FQI15" s="16"/>
      <c r="FQJ15" s="16"/>
      <c r="FQK15" s="16"/>
      <c r="FQL15" s="16"/>
      <c r="FQM15" s="16"/>
      <c r="FQN15" s="16"/>
      <c r="FQO15" s="16"/>
      <c r="FQP15" s="16"/>
      <c r="FQQ15" s="16"/>
      <c r="FQR15" s="16"/>
      <c r="FQS15" s="16"/>
      <c r="FQT15" s="16"/>
      <c r="FQU15" s="16"/>
      <c r="FQV15" s="16"/>
      <c r="FQW15" s="16"/>
      <c r="FQX15" s="16"/>
      <c r="FQY15" s="16"/>
      <c r="FQZ15" s="16"/>
      <c r="FRA15" s="16"/>
      <c r="FRB15" s="16"/>
      <c r="FRC15" s="16"/>
      <c r="FRD15" s="16"/>
      <c r="FRE15" s="16"/>
      <c r="FRF15" s="16"/>
      <c r="FRG15" s="16"/>
      <c r="FRH15" s="16"/>
      <c r="FRI15" s="16"/>
      <c r="FRJ15" s="16"/>
      <c r="FRK15" s="16"/>
      <c r="FRL15" s="16"/>
      <c r="FRM15" s="16"/>
      <c r="FRN15" s="16"/>
      <c r="FRO15" s="16"/>
      <c r="FRP15" s="16"/>
      <c r="FRQ15" s="16"/>
      <c r="FRR15" s="16"/>
      <c r="FRS15" s="16"/>
      <c r="FRT15" s="16"/>
      <c r="FRU15" s="16"/>
      <c r="FRV15" s="16"/>
      <c r="FRW15" s="16"/>
      <c r="FRX15" s="16"/>
      <c r="FRY15" s="16"/>
      <c r="FRZ15" s="16"/>
      <c r="FSA15" s="16"/>
      <c r="FSB15" s="16"/>
      <c r="FSC15" s="16"/>
      <c r="FSD15" s="16"/>
      <c r="FSE15" s="16"/>
      <c r="FSF15" s="16"/>
      <c r="FSG15" s="16"/>
      <c r="FSH15" s="16"/>
      <c r="FSI15" s="16"/>
      <c r="FSJ15" s="16"/>
      <c r="FSK15" s="16"/>
      <c r="FSL15" s="16"/>
      <c r="FSM15" s="16"/>
      <c r="FSN15" s="16"/>
      <c r="FSO15" s="16"/>
      <c r="FSP15" s="16"/>
      <c r="FSQ15" s="16"/>
      <c r="FSR15" s="16"/>
      <c r="FSS15" s="16"/>
      <c r="FST15" s="16"/>
      <c r="FSU15" s="16"/>
      <c r="FSV15" s="16"/>
      <c r="FSW15" s="16"/>
      <c r="FSX15" s="16"/>
      <c r="FSY15" s="16"/>
      <c r="FSZ15" s="16"/>
      <c r="FTA15" s="16"/>
      <c r="FTB15" s="16"/>
      <c r="FTC15" s="16"/>
      <c r="FTD15" s="16"/>
      <c r="FTE15" s="16"/>
      <c r="FTF15" s="16"/>
      <c r="FTG15" s="16"/>
      <c r="FTH15" s="16"/>
      <c r="FTI15" s="16"/>
      <c r="FTJ15" s="16"/>
      <c r="FTK15" s="16"/>
      <c r="FTL15" s="16"/>
      <c r="FTM15" s="16"/>
      <c r="FTN15" s="16"/>
      <c r="FTO15" s="16"/>
      <c r="FTP15" s="16"/>
      <c r="FTQ15" s="16"/>
      <c r="FTR15" s="16"/>
      <c r="FTS15" s="16"/>
      <c r="FTT15" s="16"/>
      <c r="FTU15" s="16"/>
      <c r="FTV15" s="16"/>
      <c r="FTW15" s="16"/>
      <c r="FTX15" s="16"/>
      <c r="FTY15" s="16"/>
      <c r="FTZ15" s="16"/>
      <c r="FUA15" s="16"/>
      <c r="FUB15" s="16"/>
      <c r="FUC15" s="16"/>
      <c r="FUD15" s="16"/>
      <c r="FUE15" s="16"/>
      <c r="FUF15" s="16"/>
      <c r="FUG15" s="16"/>
      <c r="FUH15" s="16"/>
      <c r="FUI15" s="16"/>
      <c r="FUJ15" s="16"/>
      <c r="FUK15" s="16"/>
      <c r="FUL15" s="16"/>
      <c r="FUM15" s="16"/>
      <c r="FUN15" s="16"/>
      <c r="FUO15" s="16"/>
      <c r="FUP15" s="16"/>
      <c r="FUQ15" s="16"/>
      <c r="FUR15" s="16"/>
      <c r="FUS15" s="16"/>
      <c r="FUT15" s="16"/>
      <c r="FUU15" s="16"/>
      <c r="FUV15" s="16"/>
      <c r="FUW15" s="16"/>
      <c r="FUX15" s="16"/>
      <c r="FUY15" s="16"/>
      <c r="FUZ15" s="16"/>
      <c r="FVA15" s="16"/>
      <c r="FVB15" s="16"/>
      <c r="FVC15" s="16"/>
      <c r="FVD15" s="16"/>
      <c r="FVE15" s="16"/>
      <c r="FVF15" s="16"/>
      <c r="FVG15" s="16"/>
      <c r="FVH15" s="16"/>
      <c r="FVI15" s="16"/>
      <c r="FVJ15" s="16"/>
      <c r="FVK15" s="16"/>
      <c r="FVL15" s="16"/>
      <c r="FVM15" s="16"/>
      <c r="FVN15" s="16"/>
      <c r="FVO15" s="16"/>
      <c r="FVP15" s="16"/>
      <c r="FVQ15" s="16"/>
      <c r="FVR15" s="16"/>
      <c r="FVS15" s="16"/>
      <c r="FVT15" s="16"/>
      <c r="FVU15" s="16"/>
      <c r="FVV15" s="16"/>
      <c r="FVW15" s="16"/>
      <c r="FVX15" s="16"/>
      <c r="FVY15" s="16"/>
      <c r="FVZ15" s="16"/>
      <c r="FWA15" s="16"/>
      <c r="FWB15" s="16"/>
      <c r="FWC15" s="16"/>
      <c r="FWD15" s="16"/>
      <c r="FWE15" s="16"/>
      <c r="FWF15" s="16"/>
      <c r="FWG15" s="16"/>
      <c r="FWH15" s="16"/>
      <c r="FWI15" s="16"/>
      <c r="FWJ15" s="16"/>
      <c r="FWK15" s="16"/>
      <c r="FWL15" s="16"/>
      <c r="FWM15" s="16"/>
      <c r="FWN15" s="16"/>
      <c r="FWO15" s="16"/>
      <c r="FWP15" s="16"/>
      <c r="FWQ15" s="16"/>
      <c r="FWR15" s="16"/>
      <c r="FWS15" s="16"/>
      <c r="FWT15" s="16"/>
      <c r="FWU15" s="16"/>
      <c r="FWV15" s="16"/>
      <c r="FWW15" s="16"/>
      <c r="FWX15" s="16"/>
      <c r="FWY15" s="16"/>
      <c r="FWZ15" s="16"/>
      <c r="FXA15" s="16"/>
      <c r="FXB15" s="16"/>
      <c r="FXC15" s="16"/>
      <c r="FXD15" s="16"/>
      <c r="FXE15" s="16"/>
      <c r="FXF15" s="16"/>
      <c r="FXG15" s="16"/>
      <c r="FXH15" s="16"/>
      <c r="FXI15" s="16"/>
      <c r="FXJ15" s="16"/>
      <c r="FXK15" s="16"/>
      <c r="FXL15" s="16"/>
      <c r="FXM15" s="16"/>
      <c r="FXN15" s="16"/>
      <c r="FXO15" s="16"/>
      <c r="FXP15" s="16"/>
      <c r="FXQ15" s="16"/>
      <c r="FXR15" s="16"/>
      <c r="FXS15" s="16"/>
      <c r="FXT15" s="16"/>
      <c r="FXU15" s="16"/>
      <c r="FXV15" s="16"/>
      <c r="FXW15" s="16"/>
      <c r="FXX15" s="16"/>
      <c r="FXY15" s="16"/>
      <c r="FXZ15" s="16"/>
      <c r="FYA15" s="16"/>
      <c r="FYB15" s="16"/>
      <c r="FYC15" s="16"/>
      <c r="FYD15" s="16"/>
      <c r="FYE15" s="16"/>
      <c r="FYF15" s="16"/>
      <c r="FYG15" s="16"/>
      <c r="FYH15" s="16"/>
      <c r="FYI15" s="16"/>
      <c r="FYJ15" s="16"/>
      <c r="FYK15" s="16"/>
      <c r="FYL15" s="16"/>
      <c r="FYM15" s="16"/>
      <c r="FYN15" s="16"/>
      <c r="FYO15" s="16"/>
      <c r="FYP15" s="16"/>
      <c r="FYQ15" s="16"/>
      <c r="FYR15" s="16"/>
      <c r="FYS15" s="16"/>
      <c r="FYT15" s="16"/>
      <c r="FYU15" s="16"/>
      <c r="FYV15" s="16"/>
      <c r="FYW15" s="16"/>
      <c r="FYX15" s="16"/>
      <c r="FYY15" s="16"/>
      <c r="FYZ15" s="16"/>
      <c r="FZA15" s="16"/>
      <c r="FZB15" s="16"/>
      <c r="FZC15" s="16"/>
      <c r="FZD15" s="16"/>
      <c r="FZE15" s="16"/>
      <c r="FZF15" s="16"/>
      <c r="FZG15" s="16"/>
      <c r="FZH15" s="16"/>
      <c r="FZI15" s="16"/>
      <c r="FZJ15" s="16"/>
      <c r="FZK15" s="16"/>
      <c r="FZL15" s="16"/>
      <c r="FZM15" s="16"/>
      <c r="FZN15" s="16"/>
      <c r="FZO15" s="16"/>
      <c r="FZP15" s="16"/>
      <c r="FZQ15" s="16"/>
      <c r="FZR15" s="16"/>
      <c r="FZS15" s="16"/>
      <c r="FZT15" s="16"/>
      <c r="FZU15" s="16"/>
      <c r="FZV15" s="16"/>
      <c r="FZW15" s="16"/>
      <c r="FZX15" s="16"/>
      <c r="FZY15" s="16"/>
      <c r="FZZ15" s="16"/>
      <c r="GAA15" s="16"/>
      <c r="GAB15" s="16"/>
      <c r="GAC15" s="16"/>
      <c r="GAD15" s="16"/>
      <c r="GAE15" s="16"/>
      <c r="GAF15" s="16"/>
      <c r="GAG15" s="16"/>
      <c r="GAH15" s="16"/>
      <c r="GAI15" s="16"/>
      <c r="GAJ15" s="16"/>
      <c r="GAK15" s="16"/>
      <c r="GAL15" s="16"/>
      <c r="GAM15" s="16"/>
      <c r="GAN15" s="16"/>
      <c r="GAO15" s="16"/>
      <c r="GAP15" s="16"/>
      <c r="GAQ15" s="16"/>
      <c r="GAR15" s="16"/>
      <c r="GAS15" s="16"/>
      <c r="GAT15" s="16"/>
      <c r="GAU15" s="16"/>
      <c r="GAV15" s="16"/>
      <c r="GAW15" s="16"/>
      <c r="GAX15" s="16"/>
      <c r="GAY15" s="16"/>
      <c r="GAZ15" s="16"/>
      <c r="GBA15" s="16"/>
      <c r="GBB15" s="16"/>
      <c r="GBC15" s="16"/>
      <c r="GBD15" s="16"/>
      <c r="GBE15" s="16"/>
      <c r="GBF15" s="16"/>
      <c r="GBG15" s="16"/>
      <c r="GBH15" s="16"/>
      <c r="GBI15" s="16"/>
      <c r="GBJ15" s="16"/>
      <c r="GBK15" s="16"/>
      <c r="GBL15" s="16"/>
      <c r="GBM15" s="16"/>
      <c r="GBN15" s="16"/>
      <c r="GBO15" s="16"/>
      <c r="GBP15" s="16"/>
      <c r="GBQ15" s="16"/>
      <c r="GBR15" s="16"/>
      <c r="GBS15" s="16"/>
      <c r="GBT15" s="16"/>
      <c r="GBU15" s="16"/>
      <c r="GBV15" s="16"/>
      <c r="GBW15" s="16"/>
      <c r="GBX15" s="16"/>
      <c r="GBY15" s="16"/>
      <c r="GBZ15" s="16"/>
      <c r="GCA15" s="16"/>
      <c r="GCB15" s="16"/>
      <c r="GCC15" s="16"/>
      <c r="GCD15" s="16"/>
      <c r="GCE15" s="16"/>
      <c r="GCF15" s="16"/>
      <c r="GCG15" s="16"/>
      <c r="GCH15" s="16"/>
      <c r="GCI15" s="16"/>
      <c r="GCJ15" s="16"/>
      <c r="GCK15" s="16"/>
      <c r="GCL15" s="16"/>
      <c r="GCM15" s="16"/>
      <c r="GCN15" s="16"/>
      <c r="GCO15" s="16"/>
      <c r="GCP15" s="16"/>
      <c r="GCQ15" s="16"/>
      <c r="GCR15" s="16"/>
      <c r="GCS15" s="16"/>
      <c r="GCT15" s="16"/>
      <c r="GCU15" s="16"/>
      <c r="GCV15" s="16"/>
      <c r="GCW15" s="16"/>
      <c r="GCX15" s="16"/>
      <c r="GCY15" s="16"/>
      <c r="GCZ15" s="16"/>
      <c r="GDA15" s="16"/>
      <c r="GDB15" s="16"/>
      <c r="GDC15" s="16"/>
      <c r="GDD15" s="16"/>
      <c r="GDE15" s="16"/>
      <c r="GDF15" s="16"/>
      <c r="GDG15" s="16"/>
      <c r="GDH15" s="16"/>
      <c r="GDI15" s="16"/>
      <c r="GDJ15" s="16"/>
      <c r="GDK15" s="16"/>
      <c r="GDL15" s="16"/>
      <c r="GDM15" s="16"/>
      <c r="GDN15" s="16"/>
      <c r="GDO15" s="16"/>
      <c r="GDP15" s="16"/>
      <c r="GDQ15" s="16"/>
      <c r="GDR15" s="16"/>
      <c r="GDS15" s="16"/>
      <c r="GDT15" s="16"/>
      <c r="GDU15" s="16"/>
      <c r="GDV15" s="16"/>
      <c r="GDW15" s="16"/>
      <c r="GDX15" s="16"/>
      <c r="GDY15" s="16"/>
      <c r="GDZ15" s="16"/>
      <c r="GEA15" s="16"/>
      <c r="GEB15" s="16"/>
      <c r="GEC15" s="16"/>
      <c r="GED15" s="16"/>
      <c r="GEE15" s="16"/>
      <c r="GEF15" s="16"/>
      <c r="GEG15" s="16"/>
      <c r="GEH15" s="16"/>
      <c r="GEI15" s="16"/>
      <c r="GEJ15" s="16"/>
      <c r="GEK15" s="16"/>
      <c r="GEL15" s="16"/>
      <c r="GEM15" s="16"/>
      <c r="GEN15" s="16"/>
      <c r="GEO15" s="16"/>
      <c r="GEP15" s="16"/>
      <c r="GEQ15" s="16"/>
      <c r="GER15" s="16"/>
      <c r="GES15" s="16"/>
      <c r="GET15" s="16"/>
      <c r="GEU15" s="16"/>
      <c r="GEV15" s="16"/>
      <c r="GEW15" s="16"/>
      <c r="GEX15" s="16"/>
      <c r="GEY15" s="16"/>
      <c r="GEZ15" s="16"/>
      <c r="GFA15" s="16"/>
      <c r="GFB15" s="16"/>
      <c r="GFC15" s="16"/>
      <c r="GFD15" s="16"/>
      <c r="GFE15" s="16"/>
      <c r="GFF15" s="16"/>
      <c r="GFG15" s="16"/>
      <c r="GFH15" s="16"/>
      <c r="GFI15" s="16"/>
      <c r="GFJ15" s="16"/>
      <c r="GFK15" s="16"/>
      <c r="GFL15" s="16"/>
      <c r="GFM15" s="16"/>
      <c r="GFN15" s="16"/>
      <c r="GFO15" s="16"/>
      <c r="GFP15" s="16"/>
      <c r="GFQ15" s="16"/>
      <c r="GFR15" s="16"/>
      <c r="GFS15" s="16"/>
      <c r="GFT15" s="16"/>
      <c r="GFU15" s="16"/>
      <c r="GFV15" s="16"/>
      <c r="GFW15" s="16"/>
      <c r="GFX15" s="16"/>
      <c r="GFY15" s="16"/>
      <c r="GFZ15" s="16"/>
      <c r="GGA15" s="16"/>
      <c r="GGB15" s="16"/>
      <c r="GGC15" s="16"/>
      <c r="GGD15" s="16"/>
      <c r="GGE15" s="16"/>
      <c r="GGF15" s="16"/>
      <c r="GGG15" s="16"/>
      <c r="GGH15" s="16"/>
      <c r="GGI15" s="16"/>
      <c r="GGJ15" s="16"/>
      <c r="GGK15" s="16"/>
      <c r="GGL15" s="16"/>
      <c r="GGM15" s="16"/>
      <c r="GGN15" s="16"/>
      <c r="GGO15" s="16"/>
      <c r="GGP15" s="16"/>
      <c r="GGQ15" s="16"/>
      <c r="GGR15" s="16"/>
      <c r="GGS15" s="16"/>
      <c r="GGT15" s="16"/>
      <c r="GGU15" s="16"/>
      <c r="GGV15" s="16"/>
      <c r="GGW15" s="16"/>
      <c r="GGX15" s="16"/>
      <c r="GGY15" s="16"/>
      <c r="GGZ15" s="16"/>
      <c r="GHA15" s="16"/>
      <c r="GHB15" s="16"/>
      <c r="GHC15" s="16"/>
      <c r="GHD15" s="16"/>
      <c r="GHE15" s="16"/>
      <c r="GHF15" s="16"/>
      <c r="GHG15" s="16"/>
      <c r="GHH15" s="16"/>
      <c r="GHI15" s="16"/>
      <c r="GHJ15" s="16"/>
      <c r="GHK15" s="16"/>
      <c r="GHL15" s="16"/>
      <c r="GHM15" s="16"/>
      <c r="GHN15" s="16"/>
      <c r="GHO15" s="16"/>
      <c r="GHP15" s="16"/>
      <c r="GHQ15" s="16"/>
      <c r="GHR15" s="16"/>
      <c r="GHS15" s="16"/>
      <c r="GHT15" s="16"/>
      <c r="GHU15" s="16"/>
      <c r="GHV15" s="16"/>
      <c r="GHW15" s="16"/>
      <c r="GHX15" s="16"/>
      <c r="GHY15" s="16"/>
      <c r="GHZ15" s="16"/>
      <c r="GIA15" s="16"/>
      <c r="GIB15" s="16"/>
      <c r="GIC15" s="16"/>
      <c r="GID15" s="16"/>
      <c r="GIE15" s="16"/>
      <c r="GIF15" s="16"/>
      <c r="GIG15" s="16"/>
      <c r="GIH15" s="16"/>
      <c r="GII15" s="16"/>
      <c r="GIJ15" s="16"/>
      <c r="GIK15" s="16"/>
      <c r="GIL15" s="16"/>
      <c r="GIM15" s="16"/>
      <c r="GIN15" s="16"/>
      <c r="GIO15" s="16"/>
      <c r="GIP15" s="16"/>
      <c r="GIQ15" s="16"/>
      <c r="GIR15" s="16"/>
      <c r="GIS15" s="16"/>
      <c r="GIT15" s="16"/>
      <c r="GIU15" s="16"/>
      <c r="GIV15" s="16"/>
      <c r="GIW15" s="16"/>
      <c r="GIX15" s="16"/>
      <c r="GIY15" s="16"/>
      <c r="GIZ15" s="16"/>
      <c r="GJA15" s="16"/>
      <c r="GJB15" s="16"/>
      <c r="GJC15" s="16"/>
      <c r="GJD15" s="16"/>
      <c r="GJE15" s="16"/>
      <c r="GJF15" s="16"/>
      <c r="GJG15" s="16"/>
      <c r="GJH15" s="16"/>
      <c r="GJI15" s="16"/>
      <c r="GJJ15" s="16"/>
      <c r="GJK15" s="16"/>
      <c r="GJL15" s="16"/>
      <c r="GJM15" s="16"/>
      <c r="GJN15" s="16"/>
      <c r="GJO15" s="16"/>
      <c r="GJP15" s="16"/>
      <c r="GJQ15" s="16"/>
      <c r="GJR15" s="16"/>
      <c r="GJS15" s="16"/>
      <c r="GJT15" s="16"/>
      <c r="GJU15" s="16"/>
      <c r="GJV15" s="16"/>
      <c r="GJW15" s="16"/>
      <c r="GJX15" s="16"/>
      <c r="GJY15" s="16"/>
      <c r="GJZ15" s="16"/>
      <c r="GKA15" s="16"/>
      <c r="GKB15" s="16"/>
      <c r="GKC15" s="16"/>
      <c r="GKD15" s="16"/>
      <c r="GKE15" s="16"/>
      <c r="GKF15" s="16"/>
      <c r="GKG15" s="16"/>
      <c r="GKH15" s="16"/>
      <c r="GKI15" s="16"/>
      <c r="GKJ15" s="16"/>
      <c r="GKK15" s="16"/>
      <c r="GKL15" s="16"/>
      <c r="GKM15" s="16"/>
      <c r="GKN15" s="16"/>
      <c r="GKO15" s="16"/>
      <c r="GKP15" s="16"/>
      <c r="GKQ15" s="16"/>
      <c r="GKR15" s="16"/>
      <c r="GKS15" s="16"/>
      <c r="GKT15" s="16"/>
      <c r="GKU15" s="16"/>
      <c r="GKV15" s="16"/>
      <c r="GKW15" s="16"/>
      <c r="GKX15" s="16"/>
      <c r="GKY15" s="16"/>
      <c r="GKZ15" s="16"/>
      <c r="GLA15" s="16"/>
      <c r="GLB15" s="16"/>
      <c r="GLC15" s="16"/>
      <c r="GLD15" s="16"/>
      <c r="GLE15" s="16"/>
      <c r="GLF15" s="16"/>
      <c r="GLG15" s="16"/>
      <c r="GLH15" s="16"/>
      <c r="GLI15" s="16"/>
      <c r="GLJ15" s="16"/>
      <c r="GLK15" s="16"/>
      <c r="GLL15" s="16"/>
      <c r="GLM15" s="16"/>
      <c r="GLN15" s="16"/>
      <c r="GLO15" s="16"/>
      <c r="GLP15" s="16"/>
      <c r="GLQ15" s="16"/>
      <c r="GLR15" s="16"/>
      <c r="GLS15" s="16"/>
      <c r="GLT15" s="16"/>
      <c r="GLU15" s="16"/>
      <c r="GLV15" s="16"/>
      <c r="GLW15" s="16"/>
      <c r="GLX15" s="16"/>
      <c r="GLY15" s="16"/>
      <c r="GLZ15" s="16"/>
      <c r="GMA15" s="16"/>
      <c r="GMB15" s="16"/>
      <c r="GMC15" s="16"/>
      <c r="GMD15" s="16"/>
      <c r="GME15" s="16"/>
      <c r="GMF15" s="16"/>
      <c r="GMG15" s="16"/>
      <c r="GMH15" s="16"/>
      <c r="GMI15" s="16"/>
      <c r="GMJ15" s="16"/>
      <c r="GMK15" s="16"/>
      <c r="GML15" s="16"/>
      <c r="GMM15" s="16"/>
      <c r="GMN15" s="16"/>
      <c r="GMO15" s="16"/>
      <c r="GMP15" s="16"/>
      <c r="GMQ15" s="16"/>
      <c r="GMR15" s="16"/>
      <c r="GMS15" s="16"/>
      <c r="GMT15" s="16"/>
      <c r="GMU15" s="16"/>
      <c r="GMV15" s="16"/>
      <c r="GMW15" s="16"/>
      <c r="GMX15" s="16"/>
      <c r="GMY15" s="16"/>
      <c r="GMZ15" s="16"/>
      <c r="GNA15" s="16"/>
      <c r="GNB15" s="16"/>
      <c r="GNC15" s="16"/>
      <c r="GND15" s="16"/>
      <c r="GNE15" s="16"/>
      <c r="GNF15" s="16"/>
      <c r="GNG15" s="16"/>
      <c r="GNH15" s="16"/>
      <c r="GNI15" s="16"/>
      <c r="GNJ15" s="16"/>
      <c r="GNK15" s="16"/>
      <c r="GNL15" s="16"/>
      <c r="GNM15" s="16"/>
      <c r="GNN15" s="16"/>
      <c r="GNO15" s="16"/>
      <c r="GNP15" s="16"/>
      <c r="GNQ15" s="16"/>
      <c r="GNR15" s="16"/>
      <c r="GNS15" s="16"/>
      <c r="GNT15" s="16"/>
      <c r="GNU15" s="16"/>
      <c r="GNV15" s="16"/>
      <c r="GNW15" s="16"/>
      <c r="GNX15" s="16"/>
    </row>
    <row r="16" spans="2:5120" x14ac:dyDescent="0.3">
      <c r="B16" s="74" t="s">
        <v>41</v>
      </c>
      <c r="C16" s="75"/>
      <c r="D16" s="75"/>
      <c r="E16" s="75"/>
      <c r="F16" s="75"/>
      <c r="G16" s="75"/>
      <c r="H16" s="75"/>
      <c r="I16" s="76"/>
      <c r="J16" s="15"/>
      <c r="K16" s="15"/>
    </row>
    <row r="17" spans="2:12" ht="28.9" customHeight="1" x14ac:dyDescent="0.3">
      <c r="B17" s="88" t="s">
        <v>43</v>
      </c>
      <c r="C17" s="89"/>
      <c r="D17" s="89"/>
      <c r="E17" s="89"/>
      <c r="F17" s="89"/>
      <c r="G17" s="89"/>
      <c r="H17" s="89"/>
      <c r="I17" s="90"/>
    </row>
    <row r="18" spans="2:12" ht="17.25" thickBot="1" x14ac:dyDescent="0.35">
      <c r="B18" s="117" t="s">
        <v>92</v>
      </c>
      <c r="C18" s="118"/>
      <c r="D18" s="118"/>
      <c r="E18" s="118"/>
      <c r="F18" s="118"/>
      <c r="G18" s="118"/>
      <c r="H18" s="118"/>
      <c r="I18" s="119"/>
    </row>
    <row r="19" spans="2:12" x14ac:dyDescent="0.3">
      <c r="J19" s="15"/>
      <c r="K19" s="15"/>
    </row>
    <row r="20" spans="2:12" ht="17.25" thickBot="1" x14ac:dyDescent="0.35">
      <c r="B20" s="66" t="s">
        <v>19</v>
      </c>
      <c r="C20" s="66"/>
      <c r="D20" s="66"/>
      <c r="E20" s="66"/>
    </row>
    <row r="21" spans="2:12" ht="23.25" customHeight="1" thickBot="1" x14ac:dyDescent="0.35">
      <c r="B21" s="9" t="s">
        <v>18</v>
      </c>
      <c r="C21" s="86" t="s">
        <v>9</v>
      </c>
      <c r="D21" s="86"/>
      <c r="E21" s="86"/>
      <c r="F21" s="12" t="s">
        <v>42</v>
      </c>
      <c r="G21" s="10" t="s">
        <v>5</v>
      </c>
      <c r="H21" s="12" t="s">
        <v>6</v>
      </c>
      <c r="I21" s="11" t="s">
        <v>93</v>
      </c>
      <c r="K21" s="22"/>
    </row>
    <row r="22" spans="2:12" x14ac:dyDescent="0.3">
      <c r="B22" s="36">
        <v>1</v>
      </c>
      <c r="C22" s="87" t="s">
        <v>21</v>
      </c>
      <c r="D22" s="87"/>
      <c r="E22" s="87"/>
      <c r="F22" s="40">
        <v>4</v>
      </c>
      <c r="G22" s="34"/>
      <c r="H22" s="7">
        <f>(F22*G22)*15%</f>
        <v>0</v>
      </c>
      <c r="I22" s="8">
        <f>(F22*G22)+H22</f>
        <v>0</v>
      </c>
    </row>
    <row r="23" spans="2:12" x14ac:dyDescent="0.3">
      <c r="B23" s="37">
        <v>2</v>
      </c>
      <c r="C23" s="120" t="s">
        <v>22</v>
      </c>
      <c r="D23" s="121"/>
      <c r="E23" s="122"/>
      <c r="F23" s="41">
        <f>3*4</f>
        <v>12</v>
      </c>
      <c r="G23" s="35"/>
      <c r="H23" s="7">
        <f>(F23*G23)*15%</f>
        <v>0</v>
      </c>
      <c r="I23" s="8">
        <f>(F23*G23)+H23</f>
        <v>0</v>
      </c>
    </row>
    <row r="24" spans="2:12" ht="17.25" thickBot="1" x14ac:dyDescent="0.35">
      <c r="B24" s="37">
        <v>3</v>
      </c>
      <c r="C24" s="33" t="s">
        <v>23</v>
      </c>
      <c r="D24" s="33"/>
      <c r="E24" s="33"/>
      <c r="F24" s="41">
        <f>6*6</f>
        <v>36</v>
      </c>
      <c r="G24" s="35"/>
      <c r="H24" s="7">
        <f>(F24*G24)*15%</f>
        <v>0</v>
      </c>
      <c r="I24" s="8">
        <f>(F24*G24)+H24</f>
        <v>0</v>
      </c>
    </row>
    <row r="25" spans="2:12" ht="18" customHeight="1" thickBot="1" x14ac:dyDescent="0.35">
      <c r="B25" s="98" t="s">
        <v>7</v>
      </c>
      <c r="C25" s="99"/>
      <c r="D25" s="99"/>
      <c r="E25" s="99"/>
      <c r="F25" s="99"/>
      <c r="G25" s="99"/>
      <c r="H25" s="100"/>
      <c r="I25" s="43">
        <f>SUM(I22:I24)</f>
        <v>0</v>
      </c>
      <c r="L25" s="17"/>
    </row>
    <row r="26" spans="2:12" ht="18" customHeight="1" x14ac:dyDescent="0.3">
      <c r="B26" s="14"/>
      <c r="C26" s="14"/>
      <c r="D26" s="14"/>
      <c r="E26" s="14"/>
      <c r="F26" s="14"/>
      <c r="G26" s="14"/>
      <c r="H26" s="14"/>
      <c r="I26" s="4"/>
      <c r="L26" s="17"/>
    </row>
    <row r="27" spans="2:12" ht="17.25" thickBot="1" x14ac:dyDescent="0.35">
      <c r="B27" s="66" t="s">
        <v>27</v>
      </c>
      <c r="C27" s="66"/>
      <c r="D27" s="66"/>
      <c r="E27" s="66"/>
    </row>
    <row r="28" spans="2:12" ht="23.25" customHeight="1" thickBot="1" x14ac:dyDescent="0.35">
      <c r="B28" s="44" t="s">
        <v>18</v>
      </c>
      <c r="C28" s="123" t="s">
        <v>9</v>
      </c>
      <c r="D28" s="123"/>
      <c r="E28" s="123"/>
      <c r="F28" s="12" t="s">
        <v>42</v>
      </c>
      <c r="G28" s="46" t="s">
        <v>5</v>
      </c>
      <c r="H28" s="45" t="s">
        <v>6</v>
      </c>
      <c r="I28" s="11" t="s">
        <v>93</v>
      </c>
      <c r="K28" s="22"/>
    </row>
    <row r="29" spans="2:12" ht="17.25" thickBot="1" x14ac:dyDescent="0.35">
      <c r="B29" s="53">
        <v>4</v>
      </c>
      <c r="C29" s="92" t="s">
        <v>28</v>
      </c>
      <c r="D29" s="92"/>
      <c r="E29" s="92"/>
      <c r="F29" s="54">
        <v>10</v>
      </c>
      <c r="G29" s="55"/>
      <c r="H29" s="56">
        <f>(F29*G29)*15%</f>
        <v>0</v>
      </c>
      <c r="I29" s="57">
        <f>(F29*G29)+H29</f>
        <v>0</v>
      </c>
    </row>
    <row r="30" spans="2:12" ht="18" customHeight="1" x14ac:dyDescent="0.3">
      <c r="B30" s="14"/>
      <c r="C30" s="14"/>
      <c r="D30" s="14"/>
      <c r="E30" s="14"/>
      <c r="F30" s="14"/>
      <c r="G30" s="14"/>
      <c r="H30" s="14"/>
      <c r="I30" s="4"/>
      <c r="L30" s="17"/>
    </row>
    <row r="31" spans="2:12" ht="17.25" thickBot="1" x14ac:dyDescent="0.35">
      <c r="B31" s="66" t="s">
        <v>32</v>
      </c>
      <c r="C31" s="66"/>
      <c r="D31" s="66"/>
      <c r="E31" s="66"/>
    </row>
    <row r="32" spans="2:12" ht="23.25" customHeight="1" thickBot="1" x14ac:dyDescent="0.35">
      <c r="B32" s="9" t="s">
        <v>18</v>
      </c>
      <c r="C32" s="86" t="s">
        <v>9</v>
      </c>
      <c r="D32" s="86"/>
      <c r="E32" s="86"/>
      <c r="F32" s="12" t="s">
        <v>42</v>
      </c>
      <c r="G32" s="10" t="s">
        <v>5</v>
      </c>
      <c r="H32" s="12" t="s">
        <v>6</v>
      </c>
      <c r="I32" s="11" t="s">
        <v>93</v>
      </c>
      <c r="K32" s="22"/>
    </row>
    <row r="33" spans="2:14" x14ac:dyDescent="0.3">
      <c r="B33" s="36">
        <v>1</v>
      </c>
      <c r="C33" s="93" t="s">
        <v>24</v>
      </c>
      <c r="D33" s="94"/>
      <c r="E33" s="94"/>
      <c r="F33" s="38">
        <f>5*4</f>
        <v>20</v>
      </c>
      <c r="G33" s="6"/>
      <c r="H33" s="7">
        <f>(F33*G33)*15%</f>
        <v>0</v>
      </c>
      <c r="I33" s="8">
        <f>(F33*G33)+H33</f>
        <v>0</v>
      </c>
      <c r="L33" s="27"/>
      <c r="M33" s="13"/>
    </row>
    <row r="34" spans="2:14" x14ac:dyDescent="0.3">
      <c r="B34" s="37">
        <v>2</v>
      </c>
      <c r="C34" s="95" t="s">
        <v>25</v>
      </c>
      <c r="D34" s="96"/>
      <c r="E34" s="97"/>
      <c r="F34" s="39">
        <f>15*4</f>
        <v>60</v>
      </c>
      <c r="G34" s="1"/>
      <c r="H34" s="2">
        <f>(F34*G34)*15%</f>
        <v>0</v>
      </c>
      <c r="I34" s="5">
        <f>(F34*G34)+H34</f>
        <v>0</v>
      </c>
      <c r="L34" s="27"/>
      <c r="M34" s="13"/>
      <c r="N34" s="13"/>
    </row>
    <row r="35" spans="2:14" ht="17.25" thickBot="1" x14ac:dyDescent="0.35">
      <c r="B35" s="37">
        <v>3</v>
      </c>
      <c r="C35" s="115" t="s">
        <v>26</v>
      </c>
      <c r="D35" s="116"/>
      <c r="E35" s="116"/>
      <c r="F35" s="38">
        <f>30*6</f>
        <v>180</v>
      </c>
      <c r="G35" s="6"/>
      <c r="H35" s="7">
        <f>(F35*G35)*15%</f>
        <v>0</v>
      </c>
      <c r="I35" s="8">
        <f>(F35*G35)+H35</f>
        <v>0</v>
      </c>
      <c r="L35" s="28"/>
      <c r="M35" s="13"/>
    </row>
    <row r="36" spans="2:14" ht="18" customHeight="1" thickBot="1" x14ac:dyDescent="0.35">
      <c r="B36" s="98" t="s">
        <v>7</v>
      </c>
      <c r="C36" s="99"/>
      <c r="D36" s="99"/>
      <c r="E36" s="99"/>
      <c r="F36" s="99"/>
      <c r="G36" s="99"/>
      <c r="H36" s="100"/>
      <c r="I36" s="43">
        <f>SUM(I33:I35)</f>
        <v>0</v>
      </c>
      <c r="L36" s="17"/>
    </row>
    <row r="37" spans="2:14" ht="18" customHeight="1" x14ac:dyDescent="0.3">
      <c r="B37" s="14"/>
      <c r="C37" s="14"/>
      <c r="D37" s="14"/>
      <c r="E37" s="14"/>
      <c r="F37" s="14"/>
      <c r="G37" s="14"/>
      <c r="H37" s="14"/>
      <c r="I37" s="4"/>
      <c r="L37" s="17"/>
    </row>
    <row r="38" spans="2:14" ht="17.25" thickBot="1" x14ac:dyDescent="0.35">
      <c r="B38" s="66" t="s">
        <v>33</v>
      </c>
      <c r="C38" s="66"/>
      <c r="D38" s="66"/>
      <c r="E38" s="66"/>
    </row>
    <row r="39" spans="2:14" ht="23.25" customHeight="1" thickBot="1" x14ac:dyDescent="0.35">
      <c r="B39" s="9" t="s">
        <v>18</v>
      </c>
      <c r="C39" s="86" t="s">
        <v>9</v>
      </c>
      <c r="D39" s="86"/>
      <c r="E39" s="86"/>
      <c r="F39" s="12" t="s">
        <v>42</v>
      </c>
      <c r="G39" s="10" t="s">
        <v>5</v>
      </c>
      <c r="H39" s="12" t="s">
        <v>6</v>
      </c>
      <c r="I39" s="11" t="s">
        <v>93</v>
      </c>
      <c r="K39" s="22"/>
    </row>
    <row r="40" spans="2:14" x14ac:dyDescent="0.3">
      <c r="B40" s="36">
        <v>1</v>
      </c>
      <c r="C40" s="110" t="s">
        <v>29</v>
      </c>
      <c r="D40" s="111"/>
      <c r="E40" s="111"/>
      <c r="F40" s="38">
        <f>24*4</f>
        <v>96</v>
      </c>
      <c r="G40" s="6"/>
      <c r="H40" s="7">
        <f>(F40*G40)*15%</f>
        <v>0</v>
      </c>
      <c r="I40" s="8">
        <f>(F40*G40)+H40</f>
        <v>0</v>
      </c>
      <c r="L40" s="27"/>
      <c r="M40" s="13"/>
    </row>
    <row r="41" spans="2:14" x14ac:dyDescent="0.3">
      <c r="B41" s="37">
        <v>2</v>
      </c>
      <c r="C41" s="112" t="s">
        <v>31</v>
      </c>
      <c r="D41" s="113"/>
      <c r="E41" s="114"/>
      <c r="F41" s="39">
        <f>96*4</f>
        <v>384</v>
      </c>
      <c r="G41" s="1"/>
      <c r="H41" s="2">
        <f>(F41*G41)*15%</f>
        <v>0</v>
      </c>
      <c r="I41" s="5">
        <f>(F41*G41)+H41</f>
        <v>0</v>
      </c>
      <c r="L41" s="27"/>
      <c r="M41" s="13"/>
      <c r="N41" s="13"/>
    </row>
    <row r="42" spans="2:14" ht="17.25" thickBot="1" x14ac:dyDescent="0.35">
      <c r="B42" s="37">
        <v>3</v>
      </c>
      <c r="C42" s="91" t="s">
        <v>30</v>
      </c>
      <c r="D42" s="87"/>
      <c r="E42" s="87"/>
      <c r="F42" s="38">
        <f>144*6</f>
        <v>864</v>
      </c>
      <c r="G42" s="6"/>
      <c r="H42" s="7">
        <f>(F42*G42)*15%</f>
        <v>0</v>
      </c>
      <c r="I42" s="8">
        <f>(F42*G42)+H42</f>
        <v>0</v>
      </c>
      <c r="L42" s="28"/>
      <c r="M42" s="13"/>
    </row>
    <row r="43" spans="2:14" ht="18" customHeight="1" thickBot="1" x14ac:dyDescent="0.35">
      <c r="B43" s="98" t="s">
        <v>7</v>
      </c>
      <c r="C43" s="99"/>
      <c r="D43" s="99"/>
      <c r="E43" s="99"/>
      <c r="F43" s="99"/>
      <c r="G43" s="99"/>
      <c r="H43" s="100"/>
      <c r="I43" s="43">
        <f>SUM(I40:I42)</f>
        <v>0</v>
      </c>
      <c r="L43" s="17"/>
    </row>
    <row r="44" spans="2:14" ht="18" customHeight="1" x14ac:dyDescent="0.3">
      <c r="B44" s="14"/>
      <c r="C44" s="14"/>
      <c r="D44" s="14"/>
      <c r="E44" s="14"/>
      <c r="F44" s="14"/>
      <c r="G44" s="14"/>
      <c r="H44" s="14"/>
      <c r="I44" s="4"/>
      <c r="L44" s="17"/>
    </row>
    <row r="45" spans="2:14" ht="18" customHeight="1" thickBot="1" x14ac:dyDescent="0.35">
      <c r="B45" s="66" t="s">
        <v>44</v>
      </c>
      <c r="C45" s="66"/>
      <c r="D45" s="66"/>
      <c r="E45" s="66"/>
      <c r="F45" s="14"/>
      <c r="G45" s="14"/>
      <c r="H45" s="14"/>
      <c r="I45" s="4"/>
      <c r="L45" s="17"/>
    </row>
    <row r="46" spans="2:14" ht="29.25" customHeight="1" thickBot="1" x14ac:dyDescent="0.35">
      <c r="B46" s="58" t="s">
        <v>18</v>
      </c>
      <c r="C46" s="59" t="s">
        <v>45</v>
      </c>
      <c r="D46" s="60" t="s">
        <v>91</v>
      </c>
      <c r="E46" s="61" t="s">
        <v>6</v>
      </c>
      <c r="F46" s="11" t="s">
        <v>93</v>
      </c>
      <c r="J46" s="22"/>
    </row>
    <row r="47" spans="2:14" ht="13.9" customHeight="1" x14ac:dyDescent="0.3">
      <c r="B47" s="36">
        <v>1</v>
      </c>
      <c r="C47" s="49" t="s">
        <v>46</v>
      </c>
      <c r="D47" s="6"/>
      <c r="E47" s="7">
        <f>D47*15%</f>
        <v>0</v>
      </c>
      <c r="F47" s="8">
        <f>D47+E47</f>
        <v>0</v>
      </c>
      <c r="I47" s="27"/>
      <c r="J47" s="13"/>
    </row>
    <row r="48" spans="2:14" ht="13.9" customHeight="1" x14ac:dyDescent="0.3">
      <c r="B48" s="37">
        <v>2</v>
      </c>
      <c r="C48" s="48" t="s">
        <v>94</v>
      </c>
      <c r="D48" s="1"/>
      <c r="E48" s="7">
        <f>D48*15%</f>
        <v>0</v>
      </c>
      <c r="F48" s="8">
        <f>D48+E48</f>
        <v>0</v>
      </c>
      <c r="I48" s="27"/>
      <c r="J48" s="13"/>
      <c r="K48" s="13"/>
    </row>
    <row r="49" spans="2:10" ht="13.9" customHeight="1" x14ac:dyDescent="0.3">
      <c r="B49" s="37">
        <v>3</v>
      </c>
      <c r="C49" s="48" t="s">
        <v>47</v>
      </c>
      <c r="D49" s="1"/>
      <c r="E49" s="50">
        <f>D49*15%</f>
        <v>0</v>
      </c>
      <c r="F49" s="8">
        <f>D49+E49</f>
        <v>0</v>
      </c>
      <c r="I49" s="28"/>
      <c r="J49" s="13"/>
    </row>
    <row r="50" spans="2:10" x14ac:dyDescent="0.3">
      <c r="B50" s="36">
        <v>4</v>
      </c>
      <c r="C50" s="48" t="s">
        <v>48</v>
      </c>
      <c r="D50" s="1"/>
      <c r="E50" s="7">
        <f t="shared" ref="E50:E60" si="0">D50*15%</f>
        <v>0</v>
      </c>
      <c r="F50" s="8">
        <f t="shared" ref="F50:F60" si="1">D50+E50</f>
        <v>0</v>
      </c>
      <c r="I50" s="28"/>
      <c r="J50" s="13"/>
    </row>
    <row r="51" spans="2:10" x14ac:dyDescent="0.3">
      <c r="B51" s="37">
        <v>5</v>
      </c>
      <c r="C51" s="48" t="s">
        <v>49</v>
      </c>
      <c r="D51" s="1"/>
      <c r="E51" s="7">
        <f t="shared" si="0"/>
        <v>0</v>
      </c>
      <c r="F51" s="8">
        <f t="shared" si="1"/>
        <v>0</v>
      </c>
      <c r="I51" s="28"/>
      <c r="J51" s="13"/>
    </row>
    <row r="52" spans="2:10" x14ac:dyDescent="0.3">
      <c r="B52" s="37">
        <v>6</v>
      </c>
      <c r="C52" s="48" t="s">
        <v>50</v>
      </c>
      <c r="D52" s="1"/>
      <c r="E52" s="50">
        <f t="shared" si="0"/>
        <v>0</v>
      </c>
      <c r="F52" s="8">
        <f t="shared" si="1"/>
        <v>0</v>
      </c>
      <c r="I52" s="28"/>
      <c r="J52" s="13"/>
    </row>
    <row r="53" spans="2:10" x14ac:dyDescent="0.3">
      <c r="B53" s="36">
        <v>7</v>
      </c>
      <c r="C53" s="48" t="s">
        <v>51</v>
      </c>
      <c r="D53" s="1"/>
      <c r="E53" s="7">
        <f t="shared" si="0"/>
        <v>0</v>
      </c>
      <c r="F53" s="8">
        <f t="shared" si="1"/>
        <v>0</v>
      </c>
      <c r="I53" s="28"/>
      <c r="J53" s="13"/>
    </row>
    <row r="54" spans="2:10" x14ac:dyDescent="0.3">
      <c r="B54" s="37">
        <v>8</v>
      </c>
      <c r="C54" s="48" t="s">
        <v>52</v>
      </c>
      <c r="D54" s="1"/>
      <c r="E54" s="7">
        <f t="shared" si="0"/>
        <v>0</v>
      </c>
      <c r="F54" s="8">
        <f t="shared" si="1"/>
        <v>0</v>
      </c>
      <c r="I54" s="28"/>
      <c r="J54" s="13"/>
    </row>
    <row r="55" spans="2:10" x14ac:dyDescent="0.3">
      <c r="B55" s="37">
        <v>9</v>
      </c>
      <c r="C55" s="48" t="s">
        <v>53</v>
      </c>
      <c r="D55" s="1"/>
      <c r="E55" s="50">
        <f t="shared" si="0"/>
        <v>0</v>
      </c>
      <c r="F55" s="8">
        <f t="shared" si="1"/>
        <v>0</v>
      </c>
      <c r="I55" s="28"/>
      <c r="J55" s="13"/>
    </row>
    <row r="56" spans="2:10" x14ac:dyDescent="0.3">
      <c r="B56" s="36">
        <v>10</v>
      </c>
      <c r="C56" s="48" t="s">
        <v>58</v>
      </c>
      <c r="D56" s="1"/>
      <c r="E56" s="7">
        <f t="shared" si="0"/>
        <v>0</v>
      </c>
      <c r="F56" s="8">
        <f t="shared" si="1"/>
        <v>0</v>
      </c>
      <c r="I56" s="28"/>
      <c r="J56" s="13"/>
    </row>
    <row r="57" spans="2:10" x14ac:dyDescent="0.3">
      <c r="B57" s="37">
        <v>11</v>
      </c>
      <c r="C57" s="48" t="s">
        <v>54</v>
      </c>
      <c r="D57" s="1"/>
      <c r="E57" s="7">
        <f t="shared" si="0"/>
        <v>0</v>
      </c>
      <c r="F57" s="8">
        <f t="shared" si="1"/>
        <v>0</v>
      </c>
      <c r="I57" s="28"/>
      <c r="J57" s="13"/>
    </row>
    <row r="58" spans="2:10" x14ac:dyDescent="0.3">
      <c r="B58" s="37">
        <v>12</v>
      </c>
      <c r="C58" s="48" t="s">
        <v>55</v>
      </c>
      <c r="D58" s="1"/>
      <c r="E58" s="50">
        <f t="shared" si="0"/>
        <v>0</v>
      </c>
      <c r="F58" s="8">
        <f t="shared" si="1"/>
        <v>0</v>
      </c>
      <c r="I58" s="28"/>
      <c r="J58" s="13"/>
    </row>
    <row r="59" spans="2:10" x14ac:dyDescent="0.3">
      <c r="B59" s="36">
        <v>13</v>
      </c>
      <c r="C59" s="48" t="s">
        <v>56</v>
      </c>
      <c r="D59" s="1"/>
      <c r="E59" s="7">
        <f t="shared" si="0"/>
        <v>0</v>
      </c>
      <c r="F59" s="8">
        <f t="shared" si="1"/>
        <v>0</v>
      </c>
      <c r="I59" s="28"/>
      <c r="J59" s="13"/>
    </row>
    <row r="60" spans="2:10" ht="17.25" thickBot="1" x14ac:dyDescent="0.35">
      <c r="B60" s="37">
        <v>14</v>
      </c>
      <c r="C60" s="48" t="s">
        <v>57</v>
      </c>
      <c r="D60" s="1"/>
      <c r="E60" s="7">
        <f t="shared" si="0"/>
        <v>0</v>
      </c>
      <c r="F60" s="8">
        <f t="shared" si="1"/>
        <v>0</v>
      </c>
      <c r="I60" s="28"/>
      <c r="J60" s="13"/>
    </row>
    <row r="61" spans="2:10" customFormat="1" ht="15" customHeight="1" thickBot="1" x14ac:dyDescent="0.35">
      <c r="B61" s="107" t="s">
        <v>59</v>
      </c>
      <c r="C61" s="108"/>
      <c r="D61" s="108"/>
      <c r="E61" s="109"/>
      <c r="F61" s="52">
        <f>SUM(F47:F60)</f>
        <v>0</v>
      </c>
      <c r="G61" s="3"/>
    </row>
    <row r="62" spans="2:10" customFormat="1" ht="19.149999999999999" customHeight="1" thickBot="1" x14ac:dyDescent="0.35">
      <c r="B62" s="32"/>
      <c r="C62" s="32"/>
      <c r="D62" s="32"/>
      <c r="E62" s="32"/>
      <c r="F62" s="32"/>
      <c r="G62" s="13"/>
      <c r="H62" s="13"/>
      <c r="I62" s="13"/>
    </row>
    <row r="63" spans="2:10" customFormat="1" ht="19.149999999999999" customHeight="1" thickBot="1" x14ac:dyDescent="0.35">
      <c r="B63" s="104" t="s">
        <v>20</v>
      </c>
      <c r="C63" s="105"/>
      <c r="D63" s="105"/>
      <c r="E63" s="105"/>
      <c r="F63" s="105"/>
      <c r="G63" s="105"/>
      <c r="H63" s="106"/>
      <c r="I63" s="42">
        <f>I25+I29+I36+I43+F61</f>
        <v>0</v>
      </c>
    </row>
    <row r="64" spans="2:10" customFormat="1" ht="19.149999999999999" customHeight="1" x14ac:dyDescent="0.3">
      <c r="B64" s="32"/>
      <c r="C64" s="32"/>
      <c r="D64" s="32"/>
      <c r="E64" s="32"/>
      <c r="F64" s="32"/>
      <c r="G64" s="13"/>
      <c r="H64" s="13"/>
      <c r="I64" s="13"/>
    </row>
    <row r="65" spans="1:20" ht="23.25" customHeight="1" thickBot="1" x14ac:dyDescent="0.35">
      <c r="B65" s="19"/>
      <c r="C65" s="20"/>
      <c r="E65" s="101"/>
      <c r="F65" s="101"/>
    </row>
    <row r="66" spans="1:20" s="21" customFormat="1" ht="32.25" customHeight="1" thickTop="1" x14ac:dyDescent="0.3">
      <c r="A66" s="3"/>
      <c r="B66" s="102" t="s">
        <v>10</v>
      </c>
      <c r="C66" s="102"/>
      <c r="D66" s="3"/>
      <c r="E66" s="103" t="s">
        <v>11</v>
      </c>
      <c r="F66" s="103"/>
      <c r="G66" s="3"/>
      <c r="H66" s="3"/>
    </row>
    <row r="67" spans="1:20" x14ac:dyDescent="0.3">
      <c r="B67" s="23"/>
      <c r="C67" s="22"/>
      <c r="E67" s="23"/>
    </row>
    <row r="68" spans="1:20" ht="17.25" thickBot="1" x14ac:dyDescent="0.35">
      <c r="B68" s="19"/>
      <c r="C68" s="20"/>
      <c r="E68" s="19"/>
      <c r="F68" s="24"/>
    </row>
    <row r="69" spans="1:20" ht="17.25" thickTop="1" x14ac:dyDescent="0.3">
      <c r="B69" s="25" t="s">
        <v>12</v>
      </c>
      <c r="C69" s="22"/>
      <c r="E69" s="25" t="s">
        <v>8</v>
      </c>
    </row>
    <row r="71" spans="1:20" x14ac:dyDescent="0.3">
      <c r="L71" s="18"/>
    </row>
    <row r="72" spans="1:20" x14ac:dyDescent="0.3">
      <c r="L72" s="18"/>
    </row>
    <row r="73" spans="1:20" s="25" customFormat="1" x14ac:dyDescent="0.3">
      <c r="B73" s="3"/>
      <c r="C73" s="3"/>
      <c r="D73" s="3"/>
      <c r="E73" s="3"/>
      <c r="F73" s="3"/>
      <c r="G73" s="3"/>
      <c r="H73" s="3"/>
      <c r="I73" s="3"/>
      <c r="J73" s="3"/>
      <c r="L73" s="18"/>
      <c r="M73" s="3"/>
      <c r="N73" s="3"/>
      <c r="O73" s="3"/>
      <c r="P73" s="3"/>
      <c r="Q73" s="3"/>
      <c r="R73" s="3"/>
      <c r="S73" s="3"/>
      <c r="T73" s="3"/>
    </row>
    <row r="74" spans="1:20" x14ac:dyDescent="0.3">
      <c r="L74" s="17"/>
    </row>
    <row r="75" spans="1:20" x14ac:dyDescent="0.3">
      <c r="L75" s="17"/>
    </row>
    <row r="76" spans="1:20" x14ac:dyDescent="0.3">
      <c r="L76" s="18"/>
    </row>
    <row r="77" spans="1:20" x14ac:dyDescent="0.3">
      <c r="L77" s="18"/>
    </row>
    <row r="78" spans="1:20" x14ac:dyDescent="0.3">
      <c r="L78" s="18"/>
    </row>
    <row r="79" spans="1:20" x14ac:dyDescent="0.3">
      <c r="L79" s="18"/>
    </row>
    <row r="80" spans="1:20" x14ac:dyDescent="0.3">
      <c r="L80" s="17"/>
    </row>
    <row r="81" spans="12:12" x14ac:dyDescent="0.3">
      <c r="L81" s="18"/>
    </row>
    <row r="82" spans="12:12" x14ac:dyDescent="0.3">
      <c r="L82" s="18"/>
    </row>
    <row r="83" spans="12:12" x14ac:dyDescent="0.3">
      <c r="L83" s="18"/>
    </row>
    <row r="84" spans="12:12" x14ac:dyDescent="0.3">
      <c r="L84" s="17"/>
    </row>
    <row r="85" spans="12:12" x14ac:dyDescent="0.3">
      <c r="L85" s="18"/>
    </row>
    <row r="86" spans="12:12" x14ac:dyDescent="0.3">
      <c r="L86" s="18"/>
    </row>
    <row r="87" spans="12:12" x14ac:dyDescent="0.3">
      <c r="L87" s="18"/>
    </row>
    <row r="88" spans="12:12" x14ac:dyDescent="0.3">
      <c r="L88" s="18"/>
    </row>
    <row r="89" spans="12:12" x14ac:dyDescent="0.3">
      <c r="L89" s="18"/>
    </row>
    <row r="90" spans="12:12" x14ac:dyDescent="0.3">
      <c r="L90" s="18"/>
    </row>
    <row r="91" spans="12:12" x14ac:dyDescent="0.3">
      <c r="L91" s="18"/>
    </row>
    <row r="92" spans="12:12" x14ac:dyDescent="0.3">
      <c r="L92" s="18"/>
    </row>
    <row r="93" spans="12:12" x14ac:dyDescent="0.3">
      <c r="L93" s="18"/>
    </row>
    <row r="94" spans="12:12" x14ac:dyDescent="0.3">
      <c r="L94" s="18"/>
    </row>
    <row r="95" spans="12:12" x14ac:dyDescent="0.3">
      <c r="L95" s="18"/>
    </row>
    <row r="96" spans="12:12" x14ac:dyDescent="0.3">
      <c r="L96" s="18"/>
    </row>
    <row r="97" spans="12:12" x14ac:dyDescent="0.3">
      <c r="L97" s="17"/>
    </row>
    <row r="98" spans="12:12" x14ac:dyDescent="0.3">
      <c r="L98" s="17"/>
    </row>
    <row r="99" spans="12:12" x14ac:dyDescent="0.3">
      <c r="L99" s="17"/>
    </row>
    <row r="100" spans="12:12" x14ac:dyDescent="0.3">
      <c r="L100" s="26"/>
    </row>
    <row r="101" spans="12:12" x14ac:dyDescent="0.3">
      <c r="L101" s="18"/>
    </row>
  </sheetData>
  <mergeCells count="46">
    <mergeCell ref="C23:E23"/>
    <mergeCell ref="B25:H25"/>
    <mergeCell ref="B27:E27"/>
    <mergeCell ref="C28:E28"/>
    <mergeCell ref="E65:F65"/>
    <mergeCell ref="B66:C66"/>
    <mergeCell ref="E66:F66"/>
    <mergeCell ref="B43:H43"/>
    <mergeCell ref="B63:H63"/>
    <mergeCell ref="B61:E61"/>
    <mergeCell ref="B45:E45"/>
    <mergeCell ref="C42:E42"/>
    <mergeCell ref="C29:E29"/>
    <mergeCell ref="B31:E31"/>
    <mergeCell ref="C32:E32"/>
    <mergeCell ref="C33:E33"/>
    <mergeCell ref="C34:E34"/>
    <mergeCell ref="B36:H36"/>
    <mergeCell ref="B38:E38"/>
    <mergeCell ref="C39:E39"/>
    <mergeCell ref="C40:E40"/>
    <mergeCell ref="C41:E41"/>
    <mergeCell ref="C35:E35"/>
    <mergeCell ref="C21:E21"/>
    <mergeCell ref="C22:E22"/>
    <mergeCell ref="B9:I9"/>
    <mergeCell ref="B10:I10"/>
    <mergeCell ref="B11:I11"/>
    <mergeCell ref="B17:I17"/>
    <mergeCell ref="B18:I18"/>
    <mergeCell ref="B2:C2"/>
    <mergeCell ref="B3:C3"/>
    <mergeCell ref="B20:E20"/>
    <mergeCell ref="B12:I12"/>
    <mergeCell ref="B13:I13"/>
    <mergeCell ref="B14:I14"/>
    <mergeCell ref="B15:I15"/>
    <mergeCell ref="D2:I2"/>
    <mergeCell ref="D7:I7"/>
    <mergeCell ref="B16:I16"/>
    <mergeCell ref="B5:C5"/>
    <mergeCell ref="B4:I4"/>
    <mergeCell ref="D5:I5"/>
    <mergeCell ref="D3:I3"/>
    <mergeCell ref="B7:C7"/>
    <mergeCell ref="B8:I8"/>
  </mergeCells>
  <pageMargins left="0.70866141732283472" right="0.70866141732283472" top="0.74803149606299213" bottom="0.74803149606299213" header="0.31496062992125984" footer="0.31496062992125984"/>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67122-C82A-4164-9A53-F7D865ADEA73}">
  <sheetPr>
    <pageSetUpPr fitToPage="1"/>
  </sheetPr>
  <dimension ref="A1:GNX102"/>
  <sheetViews>
    <sheetView topLeftCell="A44" zoomScale="120" zoomScaleNormal="120" workbookViewId="0">
      <selection activeCell="C21" sqref="C21:E21"/>
    </sheetView>
  </sheetViews>
  <sheetFormatPr defaultColWidth="8.85546875" defaultRowHeight="16.5" x14ac:dyDescent="0.3"/>
  <cols>
    <col min="1" max="1" width="8.85546875" style="3"/>
    <col min="2" max="2" width="11.5703125" style="3" customWidth="1"/>
    <col min="3" max="3" width="14.7109375" style="3" customWidth="1"/>
    <col min="4" max="4" width="17.28515625" style="3" customWidth="1"/>
    <col min="5" max="5" width="17.85546875" style="3" customWidth="1"/>
    <col min="6" max="6" width="17.42578125" style="3" bestFit="1" customWidth="1"/>
    <col min="7" max="7" width="21.140625" style="3" customWidth="1"/>
    <col min="8" max="8" width="17.28515625" style="3" bestFit="1" customWidth="1"/>
    <col min="9" max="9" width="17.28515625" style="3" customWidth="1"/>
    <col min="10" max="10" width="13.28515625" style="3" customWidth="1"/>
    <col min="11" max="11" width="6.28515625" style="3" bestFit="1" customWidth="1"/>
    <col min="12" max="12" width="18" style="3" customWidth="1"/>
    <col min="13" max="13" width="15.140625" style="3" bestFit="1" customWidth="1"/>
    <col min="14" max="14" width="13.140625" style="3" bestFit="1" customWidth="1"/>
    <col min="15" max="16384" width="8.85546875" style="3"/>
  </cols>
  <sheetData>
    <row r="1" spans="2:5120" ht="21" thickBot="1" x14ac:dyDescent="0.35">
      <c r="K1" s="30"/>
      <c r="L1" s="30"/>
    </row>
    <row r="2" spans="2:5120" ht="20.25" x14ac:dyDescent="0.3">
      <c r="B2" s="62" t="s">
        <v>0</v>
      </c>
      <c r="C2" s="63"/>
      <c r="D2" s="63"/>
      <c r="E2" s="128" t="s">
        <v>95</v>
      </c>
      <c r="F2" s="129"/>
      <c r="G2" s="129"/>
      <c r="H2" s="129"/>
      <c r="I2" s="130"/>
      <c r="J2" s="30"/>
      <c r="K2" s="30"/>
      <c r="L2" s="30"/>
    </row>
    <row r="3" spans="2:5120" ht="31.9" customHeight="1" x14ac:dyDescent="0.3">
      <c r="B3" s="124" t="s">
        <v>1</v>
      </c>
      <c r="C3" s="125"/>
      <c r="D3" s="125"/>
      <c r="E3" s="131" t="s">
        <v>16</v>
      </c>
      <c r="F3" s="132"/>
      <c r="G3" s="132"/>
      <c r="H3" s="132"/>
      <c r="I3" s="133"/>
      <c r="J3" s="30"/>
      <c r="K3" s="30"/>
      <c r="L3" s="30"/>
    </row>
    <row r="4" spans="2:5120" ht="20.25" x14ac:dyDescent="0.3">
      <c r="B4" s="134" t="s">
        <v>14</v>
      </c>
      <c r="C4" s="135"/>
      <c r="D4" s="135"/>
      <c r="E4" s="135"/>
      <c r="F4" s="135"/>
      <c r="G4" s="135"/>
      <c r="H4" s="135"/>
      <c r="I4" s="136"/>
      <c r="J4" s="30"/>
      <c r="K4" s="30"/>
      <c r="L4" s="30"/>
    </row>
    <row r="5" spans="2:5120" ht="21" thickBot="1" x14ac:dyDescent="0.35">
      <c r="B5" s="126" t="s">
        <v>2</v>
      </c>
      <c r="C5" s="127"/>
      <c r="D5" s="127"/>
      <c r="E5" s="137"/>
      <c r="F5" s="138"/>
      <c r="G5" s="138"/>
      <c r="H5" s="138"/>
      <c r="I5" s="139"/>
      <c r="J5" s="30"/>
      <c r="K5" s="30"/>
      <c r="L5" s="30"/>
    </row>
    <row r="6" spans="2:5120" ht="21" thickBot="1" x14ac:dyDescent="0.35">
      <c r="E6" s="31"/>
      <c r="F6" s="29"/>
      <c r="G6" s="29"/>
      <c r="H6" s="29"/>
      <c r="I6" s="29"/>
      <c r="J6" s="30"/>
      <c r="K6" s="30"/>
      <c r="L6" s="30"/>
    </row>
    <row r="7" spans="2:5120" ht="21" thickBot="1" x14ac:dyDescent="0.35">
      <c r="B7" s="143" t="s">
        <v>3</v>
      </c>
      <c r="C7" s="144"/>
      <c r="D7" s="145" t="s">
        <v>4</v>
      </c>
      <c r="E7" s="146"/>
      <c r="F7" s="146"/>
      <c r="G7" s="146"/>
      <c r="H7" s="146"/>
      <c r="I7" s="147"/>
    </row>
    <row r="8" spans="2:5120" x14ac:dyDescent="0.3">
      <c r="B8" s="148" t="s">
        <v>17</v>
      </c>
      <c r="C8" s="149"/>
      <c r="D8" s="149"/>
      <c r="E8" s="149"/>
      <c r="F8" s="149"/>
      <c r="G8" s="149"/>
      <c r="H8" s="149"/>
      <c r="I8" s="150"/>
    </row>
    <row r="9" spans="2:5120" s="15" customFormat="1" ht="36" customHeight="1" x14ac:dyDescent="0.3">
      <c r="B9" s="140" t="s">
        <v>34</v>
      </c>
      <c r="C9" s="141"/>
      <c r="D9" s="141"/>
      <c r="E9" s="141"/>
      <c r="F9" s="141"/>
      <c r="G9" s="141"/>
      <c r="H9" s="141"/>
      <c r="I9" s="142"/>
      <c r="J9" s="3"/>
      <c r="K9" s="3"/>
    </row>
    <row r="10" spans="2:5120" ht="32.25" customHeight="1" x14ac:dyDescent="0.3">
      <c r="B10" s="140" t="s">
        <v>35</v>
      </c>
      <c r="C10" s="141"/>
      <c r="D10" s="141"/>
      <c r="E10" s="141"/>
      <c r="F10" s="141"/>
      <c r="G10" s="141"/>
      <c r="H10" s="141"/>
      <c r="I10" s="142"/>
    </row>
    <row r="11" spans="2:5120" x14ac:dyDescent="0.3">
      <c r="B11" s="140" t="s">
        <v>36</v>
      </c>
      <c r="C11" s="141"/>
      <c r="D11" s="141"/>
      <c r="E11" s="141"/>
      <c r="F11" s="141"/>
      <c r="G11" s="141"/>
      <c r="H11" s="141"/>
      <c r="I11" s="142"/>
    </row>
    <row r="12" spans="2:5120" ht="31.15" customHeight="1" x14ac:dyDescent="0.3">
      <c r="B12" s="140" t="s">
        <v>37</v>
      </c>
      <c r="C12" s="141"/>
      <c r="D12" s="141"/>
      <c r="E12" s="141"/>
      <c r="F12" s="141"/>
      <c r="G12" s="141"/>
      <c r="H12" s="141"/>
      <c r="I12" s="142"/>
    </row>
    <row r="13" spans="2:5120" x14ac:dyDescent="0.3">
      <c r="B13" s="140" t="s">
        <v>38</v>
      </c>
      <c r="C13" s="141"/>
      <c r="D13" s="141"/>
      <c r="E13" s="141"/>
      <c r="F13" s="141"/>
      <c r="G13" s="141"/>
      <c r="H13" s="141"/>
      <c r="I13" s="142"/>
    </row>
    <row r="14" spans="2:5120" x14ac:dyDescent="0.3">
      <c r="B14" s="140" t="s">
        <v>39</v>
      </c>
      <c r="C14" s="141"/>
      <c r="D14" s="141"/>
      <c r="E14" s="141"/>
      <c r="F14" s="141"/>
      <c r="G14" s="141"/>
      <c r="H14" s="141"/>
      <c r="I14" s="142"/>
    </row>
    <row r="15" spans="2:5120" ht="28.9" customHeight="1" x14ac:dyDescent="0.3">
      <c r="B15" s="140" t="s">
        <v>40</v>
      </c>
      <c r="C15" s="141"/>
      <c r="D15" s="141"/>
      <c r="E15" s="141"/>
      <c r="F15" s="141"/>
      <c r="G15" s="141"/>
      <c r="H15" s="141"/>
      <c r="I15" s="142"/>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c r="JC15" s="16"/>
      <c r="JD15" s="16"/>
      <c r="JE15" s="16"/>
      <c r="JF15" s="16"/>
      <c r="JG15" s="16"/>
      <c r="JH15" s="16"/>
      <c r="JI15" s="16"/>
      <c r="JJ15" s="16"/>
      <c r="JK15" s="16"/>
      <c r="JL15" s="16"/>
      <c r="JM15" s="16"/>
      <c r="JN15" s="16"/>
      <c r="JO15" s="16"/>
      <c r="JP15" s="16"/>
      <c r="JQ15" s="16"/>
      <c r="JR15" s="16"/>
      <c r="JS15" s="16"/>
      <c r="JT15" s="16"/>
      <c r="JU15" s="16"/>
      <c r="JV15" s="16"/>
      <c r="JW15" s="16"/>
      <c r="JX15" s="16"/>
      <c r="JY15" s="16"/>
      <c r="JZ15" s="16"/>
      <c r="KA15" s="16"/>
      <c r="KB15" s="16"/>
      <c r="KC15" s="16"/>
      <c r="KD15" s="16"/>
      <c r="KE15" s="16"/>
      <c r="KF15" s="16"/>
      <c r="KG15" s="16"/>
      <c r="KH15" s="16"/>
      <c r="KI15" s="16"/>
      <c r="KJ15" s="16"/>
      <c r="KK15" s="16"/>
      <c r="KL15" s="16"/>
      <c r="KM15" s="16"/>
      <c r="KN15" s="16"/>
      <c r="KO15" s="16"/>
      <c r="KP15" s="16"/>
      <c r="KQ15" s="16"/>
      <c r="KR15" s="16"/>
      <c r="KS15" s="16"/>
      <c r="KT15" s="16"/>
      <c r="KU15" s="16"/>
      <c r="KV15" s="16"/>
      <c r="KW15" s="16"/>
      <c r="KX15" s="16"/>
      <c r="KY15" s="16"/>
      <c r="KZ15" s="16"/>
      <c r="LA15" s="16"/>
      <c r="LB15" s="16"/>
      <c r="LC15" s="16"/>
      <c r="LD15" s="16"/>
      <c r="LE15" s="16"/>
      <c r="LF15" s="16"/>
      <c r="LG15" s="16"/>
      <c r="LH15" s="16"/>
      <c r="LI15" s="16"/>
      <c r="LJ15" s="16"/>
      <c r="LK15" s="16"/>
      <c r="LL15" s="16"/>
      <c r="LM15" s="16"/>
      <c r="LN15" s="16"/>
      <c r="LO15" s="16"/>
      <c r="LP15" s="16"/>
      <c r="LQ15" s="16"/>
      <c r="LR15" s="16"/>
      <c r="LS15" s="16"/>
      <c r="LT15" s="16"/>
      <c r="LU15" s="16"/>
      <c r="LV15" s="16"/>
      <c r="LW15" s="16"/>
      <c r="LX15" s="16"/>
      <c r="LY15" s="16"/>
      <c r="LZ15" s="16"/>
      <c r="MA15" s="16"/>
      <c r="MB15" s="16"/>
      <c r="MC15" s="16"/>
      <c r="MD15" s="16"/>
      <c r="ME15" s="16"/>
      <c r="MF15" s="16"/>
      <c r="MG15" s="16"/>
      <c r="MH15" s="16"/>
      <c r="MI15" s="16"/>
      <c r="MJ15" s="16"/>
      <c r="MK15" s="16"/>
      <c r="ML15" s="16"/>
      <c r="MM15" s="16"/>
      <c r="MN15" s="16"/>
      <c r="MO15" s="16"/>
      <c r="MP15" s="16"/>
      <c r="MQ15" s="16"/>
      <c r="MR15" s="16"/>
      <c r="MS15" s="16"/>
      <c r="MT15" s="16"/>
      <c r="MU15" s="16"/>
      <c r="MV15" s="16"/>
      <c r="MW15" s="16"/>
      <c r="MX15" s="16"/>
      <c r="MY15" s="16"/>
      <c r="MZ15" s="16"/>
      <c r="NA15" s="16"/>
      <c r="NB15" s="16"/>
      <c r="NC15" s="16"/>
      <c r="ND15" s="16"/>
      <c r="NE15" s="16"/>
      <c r="NF15" s="16"/>
      <c r="NG15" s="16"/>
      <c r="NH15" s="16"/>
      <c r="NI15" s="16"/>
      <c r="NJ15" s="16"/>
      <c r="NK15" s="16"/>
      <c r="NL15" s="16"/>
      <c r="NM15" s="16"/>
      <c r="NN15" s="16"/>
      <c r="NO15" s="16"/>
      <c r="NP15" s="16"/>
      <c r="NQ15" s="16"/>
      <c r="NR15" s="16"/>
      <c r="NS15" s="16"/>
      <c r="NT15" s="16"/>
      <c r="NU15" s="16"/>
      <c r="NV15" s="16"/>
      <c r="NW15" s="16"/>
      <c r="NX15" s="16"/>
      <c r="NY15" s="16"/>
      <c r="NZ15" s="16"/>
      <c r="OA15" s="16"/>
      <c r="OB15" s="16"/>
      <c r="OC15" s="16"/>
      <c r="OD15" s="16"/>
      <c r="OE15" s="16"/>
      <c r="OF15" s="16"/>
      <c r="OG15" s="16"/>
      <c r="OH15" s="16"/>
      <c r="OI15" s="16"/>
      <c r="OJ15" s="16"/>
      <c r="OK15" s="16"/>
      <c r="OL15" s="16"/>
      <c r="OM15" s="16"/>
      <c r="ON15" s="16"/>
      <c r="OO15" s="16"/>
      <c r="OP15" s="16"/>
      <c r="OQ15" s="16"/>
      <c r="OR15" s="16"/>
      <c r="OS15" s="16"/>
      <c r="OT15" s="16"/>
      <c r="OU15" s="16"/>
      <c r="OV15" s="16"/>
      <c r="OW15" s="16"/>
      <c r="OX15" s="16"/>
      <c r="OY15" s="16"/>
      <c r="OZ15" s="16"/>
      <c r="PA15" s="16"/>
      <c r="PB15" s="16"/>
      <c r="PC15" s="16"/>
      <c r="PD15" s="16"/>
      <c r="PE15" s="16"/>
      <c r="PF15" s="16"/>
      <c r="PG15" s="16"/>
      <c r="PH15" s="16"/>
      <c r="PI15" s="16"/>
      <c r="PJ15" s="16"/>
      <c r="PK15" s="16"/>
      <c r="PL15" s="16"/>
      <c r="PM15" s="16"/>
      <c r="PN15" s="16"/>
      <c r="PO15" s="16"/>
      <c r="PP15" s="16"/>
      <c r="PQ15" s="16"/>
      <c r="PR15" s="16"/>
      <c r="PS15" s="16"/>
      <c r="PT15" s="16"/>
      <c r="PU15" s="16"/>
      <c r="PV15" s="16"/>
      <c r="PW15" s="16"/>
      <c r="PX15" s="16"/>
      <c r="PY15" s="16"/>
      <c r="PZ15" s="16"/>
      <c r="QA15" s="16"/>
      <c r="QB15" s="16"/>
      <c r="QC15" s="16"/>
      <c r="QD15" s="16"/>
      <c r="QE15" s="16"/>
      <c r="QF15" s="16"/>
      <c r="QG15" s="16"/>
      <c r="QH15" s="16"/>
      <c r="QI15" s="16"/>
      <c r="QJ15" s="16"/>
      <c r="QK15" s="16"/>
      <c r="QL15" s="16"/>
      <c r="QM15" s="16"/>
      <c r="QN15" s="16"/>
      <c r="QO15" s="16"/>
      <c r="QP15" s="16"/>
      <c r="QQ15" s="16"/>
      <c r="QR15" s="16"/>
      <c r="QS15" s="16"/>
      <c r="QT15" s="16"/>
      <c r="QU15" s="16"/>
      <c r="QV15" s="16"/>
      <c r="QW15" s="16"/>
      <c r="QX15" s="16"/>
      <c r="QY15" s="16"/>
      <c r="QZ15" s="16"/>
      <c r="RA15" s="16"/>
      <c r="RB15" s="16"/>
      <c r="RC15" s="16"/>
      <c r="RD15" s="16"/>
      <c r="RE15" s="16"/>
      <c r="RF15" s="16"/>
      <c r="RG15" s="16"/>
      <c r="RH15" s="16"/>
      <c r="RI15" s="16"/>
      <c r="RJ15" s="16"/>
      <c r="RK15" s="16"/>
      <c r="RL15" s="16"/>
      <c r="RM15" s="16"/>
      <c r="RN15" s="16"/>
      <c r="RO15" s="16"/>
      <c r="RP15" s="16"/>
      <c r="RQ15" s="16"/>
      <c r="RR15" s="16"/>
      <c r="RS15" s="16"/>
      <c r="RT15" s="16"/>
      <c r="RU15" s="16"/>
      <c r="RV15" s="16"/>
      <c r="RW15" s="16"/>
      <c r="RX15" s="16"/>
      <c r="RY15" s="16"/>
      <c r="RZ15" s="16"/>
      <c r="SA15" s="16"/>
      <c r="SB15" s="16"/>
      <c r="SC15" s="16"/>
      <c r="SD15" s="16"/>
      <c r="SE15" s="16"/>
      <c r="SF15" s="16"/>
      <c r="SG15" s="16"/>
      <c r="SH15" s="16"/>
      <c r="SI15" s="16"/>
      <c r="SJ15" s="16"/>
      <c r="SK15" s="16"/>
      <c r="SL15" s="16"/>
      <c r="SM15" s="16"/>
      <c r="SN15" s="16"/>
      <c r="SO15" s="16"/>
      <c r="SP15" s="16"/>
      <c r="SQ15" s="16"/>
      <c r="SR15" s="16"/>
      <c r="SS15" s="16"/>
      <c r="ST15" s="16"/>
      <c r="SU15" s="16"/>
      <c r="SV15" s="16"/>
      <c r="SW15" s="16"/>
      <c r="SX15" s="16"/>
      <c r="SY15" s="16"/>
      <c r="SZ15" s="16"/>
      <c r="TA15" s="16"/>
      <c r="TB15" s="16"/>
      <c r="TC15" s="16"/>
      <c r="TD15" s="16"/>
      <c r="TE15" s="16"/>
      <c r="TF15" s="16"/>
      <c r="TG15" s="16"/>
      <c r="TH15" s="16"/>
      <c r="TI15" s="16"/>
      <c r="TJ15" s="16"/>
      <c r="TK15" s="16"/>
      <c r="TL15" s="16"/>
      <c r="TM15" s="16"/>
      <c r="TN15" s="16"/>
      <c r="TO15" s="16"/>
      <c r="TP15" s="16"/>
      <c r="TQ15" s="16"/>
      <c r="TR15" s="16"/>
      <c r="TS15" s="16"/>
      <c r="TT15" s="16"/>
      <c r="TU15" s="16"/>
      <c r="TV15" s="16"/>
      <c r="TW15" s="16"/>
      <c r="TX15" s="16"/>
      <c r="TY15" s="16"/>
      <c r="TZ15" s="16"/>
      <c r="UA15" s="16"/>
      <c r="UB15" s="16"/>
      <c r="UC15" s="16"/>
      <c r="UD15" s="16"/>
      <c r="UE15" s="16"/>
      <c r="UF15" s="16"/>
      <c r="UG15" s="16"/>
      <c r="UH15" s="16"/>
      <c r="UI15" s="16"/>
      <c r="UJ15" s="16"/>
      <c r="UK15" s="16"/>
      <c r="UL15" s="16"/>
      <c r="UM15" s="16"/>
      <c r="UN15" s="16"/>
      <c r="UO15" s="16"/>
      <c r="UP15" s="16"/>
      <c r="UQ15" s="16"/>
      <c r="UR15" s="16"/>
      <c r="US15" s="16"/>
      <c r="UT15" s="16"/>
      <c r="UU15" s="16"/>
      <c r="UV15" s="16"/>
      <c r="UW15" s="16"/>
      <c r="UX15" s="16"/>
      <c r="UY15" s="16"/>
      <c r="UZ15" s="16"/>
      <c r="VA15" s="16"/>
      <c r="VB15" s="16"/>
      <c r="VC15" s="16"/>
      <c r="VD15" s="16"/>
      <c r="VE15" s="16"/>
      <c r="VF15" s="16"/>
      <c r="VG15" s="16"/>
      <c r="VH15" s="16"/>
      <c r="VI15" s="16"/>
      <c r="VJ15" s="16"/>
      <c r="VK15" s="16"/>
      <c r="VL15" s="16"/>
      <c r="VM15" s="16"/>
      <c r="VN15" s="16"/>
      <c r="VO15" s="16"/>
      <c r="VP15" s="16"/>
      <c r="VQ15" s="16"/>
      <c r="VR15" s="16"/>
      <c r="VS15" s="16"/>
      <c r="VT15" s="16"/>
      <c r="VU15" s="16"/>
      <c r="VV15" s="16"/>
      <c r="VW15" s="16"/>
      <c r="VX15" s="16"/>
      <c r="VY15" s="16"/>
      <c r="VZ15" s="16"/>
      <c r="WA15" s="16"/>
      <c r="WB15" s="16"/>
      <c r="WC15" s="16"/>
      <c r="WD15" s="16"/>
      <c r="WE15" s="16"/>
      <c r="WF15" s="16"/>
      <c r="WG15" s="16"/>
      <c r="WH15" s="16"/>
      <c r="WI15" s="16"/>
      <c r="WJ15" s="16"/>
      <c r="WK15" s="16"/>
      <c r="WL15" s="16"/>
      <c r="WM15" s="16"/>
      <c r="WN15" s="16"/>
      <c r="WO15" s="16"/>
      <c r="WP15" s="16"/>
      <c r="WQ15" s="16"/>
      <c r="WR15" s="16"/>
      <c r="WS15" s="16"/>
      <c r="WT15" s="16"/>
      <c r="WU15" s="16"/>
      <c r="WV15" s="16"/>
      <c r="WW15" s="16"/>
      <c r="WX15" s="16"/>
      <c r="WY15" s="16"/>
      <c r="WZ15" s="16"/>
      <c r="XA15" s="16"/>
      <c r="XB15" s="16"/>
      <c r="XC15" s="16"/>
      <c r="XD15" s="16"/>
      <c r="XE15" s="16"/>
      <c r="XF15" s="16"/>
      <c r="XG15" s="16"/>
      <c r="XH15" s="16"/>
      <c r="XI15" s="16"/>
      <c r="XJ15" s="16"/>
      <c r="XK15" s="16"/>
      <c r="XL15" s="16"/>
      <c r="XM15" s="16"/>
      <c r="XN15" s="16"/>
      <c r="XO15" s="16"/>
      <c r="XP15" s="16"/>
      <c r="XQ15" s="16"/>
      <c r="XR15" s="16"/>
      <c r="XS15" s="16"/>
      <c r="XT15" s="16"/>
      <c r="XU15" s="16"/>
      <c r="XV15" s="16"/>
      <c r="XW15" s="16"/>
      <c r="XX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YV15" s="16"/>
      <c r="YW15" s="16"/>
      <c r="YX15" s="16"/>
      <c r="YY15" s="16"/>
      <c r="YZ15" s="16"/>
      <c r="ZA15" s="16"/>
      <c r="ZB15" s="16"/>
      <c r="ZC15" s="16"/>
      <c r="ZD15" s="16"/>
      <c r="ZE15" s="16"/>
      <c r="ZF15" s="16"/>
      <c r="ZG15" s="16"/>
      <c r="ZH15" s="16"/>
      <c r="ZI15" s="16"/>
      <c r="ZJ15" s="16"/>
      <c r="ZK15" s="16"/>
      <c r="ZL15" s="16"/>
      <c r="ZM15" s="16"/>
      <c r="ZN15" s="16"/>
      <c r="ZO15" s="16"/>
      <c r="ZP15" s="16"/>
      <c r="ZQ15" s="16"/>
      <c r="ZR15" s="16"/>
      <c r="ZS15" s="16"/>
      <c r="ZT15" s="16"/>
      <c r="ZU15" s="16"/>
      <c r="ZV15" s="16"/>
      <c r="ZW15" s="16"/>
      <c r="ZX15" s="16"/>
      <c r="ZY15" s="16"/>
      <c r="ZZ15" s="16"/>
      <c r="AAA15" s="16"/>
      <c r="AAB15" s="16"/>
      <c r="AAC15" s="16"/>
      <c r="AAD15" s="16"/>
      <c r="AAE15" s="16"/>
      <c r="AAF15" s="16"/>
      <c r="AAG15" s="16"/>
      <c r="AAH15" s="16"/>
      <c r="AAI15" s="16"/>
      <c r="AAJ15" s="16"/>
      <c r="AAK15" s="16"/>
      <c r="AAL15" s="16"/>
      <c r="AAM15" s="16"/>
      <c r="AAN15" s="16"/>
      <c r="AAO15" s="16"/>
      <c r="AAP15" s="16"/>
      <c r="AAQ15" s="16"/>
      <c r="AAR15" s="16"/>
      <c r="AAS15" s="16"/>
      <c r="AAT15" s="16"/>
      <c r="AAU15" s="16"/>
      <c r="AAV15" s="16"/>
      <c r="AAW15" s="16"/>
      <c r="AAX15" s="16"/>
      <c r="AAY15" s="16"/>
      <c r="AAZ15" s="16"/>
      <c r="ABA15" s="16"/>
      <c r="ABB15" s="16"/>
      <c r="ABC15" s="16"/>
      <c r="ABD15" s="16"/>
      <c r="ABE15" s="16"/>
      <c r="ABF15" s="16"/>
      <c r="ABG15" s="16"/>
      <c r="ABH15" s="16"/>
      <c r="ABI15" s="16"/>
      <c r="ABJ15" s="16"/>
      <c r="ABK15" s="16"/>
      <c r="ABL15" s="16"/>
      <c r="ABM15" s="16"/>
      <c r="ABN15" s="16"/>
      <c r="ABO15" s="16"/>
      <c r="ABP15" s="16"/>
      <c r="ABQ15" s="16"/>
      <c r="ABR15" s="16"/>
      <c r="ABS15" s="16"/>
      <c r="ABT15" s="16"/>
      <c r="ABU15" s="16"/>
      <c r="ABV15" s="16"/>
      <c r="ABW15" s="16"/>
      <c r="ABX15" s="16"/>
      <c r="ABY15" s="16"/>
      <c r="ABZ15" s="16"/>
      <c r="ACA15" s="16"/>
      <c r="ACB15" s="16"/>
      <c r="ACC15" s="16"/>
      <c r="ACD15" s="16"/>
      <c r="ACE15" s="16"/>
      <c r="ACF15" s="16"/>
      <c r="ACG15" s="16"/>
      <c r="ACH15" s="16"/>
      <c r="ACI15" s="16"/>
      <c r="ACJ15" s="16"/>
      <c r="ACK15" s="16"/>
      <c r="ACL15" s="16"/>
      <c r="ACM15" s="16"/>
      <c r="ACN15" s="16"/>
      <c r="ACO15" s="16"/>
      <c r="ACP15" s="16"/>
      <c r="ACQ15" s="16"/>
      <c r="ACR15" s="16"/>
      <c r="ACS15" s="16"/>
      <c r="ACT15" s="16"/>
      <c r="ACU15" s="16"/>
      <c r="ACV15" s="16"/>
      <c r="ACW15" s="16"/>
      <c r="ACX15" s="16"/>
      <c r="ACY15" s="16"/>
      <c r="ACZ15" s="16"/>
      <c r="ADA15" s="16"/>
      <c r="ADB15" s="16"/>
      <c r="ADC15" s="16"/>
      <c r="ADD15" s="16"/>
      <c r="ADE15" s="16"/>
      <c r="ADF15" s="16"/>
      <c r="ADG15" s="16"/>
      <c r="ADH15" s="16"/>
      <c r="ADI15" s="16"/>
      <c r="ADJ15" s="16"/>
      <c r="ADK15" s="16"/>
      <c r="ADL15" s="16"/>
      <c r="ADM15" s="16"/>
      <c r="ADN15" s="16"/>
      <c r="ADO15" s="16"/>
      <c r="ADP15" s="16"/>
      <c r="ADQ15" s="16"/>
      <c r="ADR15" s="16"/>
      <c r="ADS15" s="16"/>
      <c r="ADT15" s="16"/>
      <c r="ADU15" s="16"/>
      <c r="ADV15" s="16"/>
      <c r="ADW15" s="16"/>
      <c r="ADX15" s="16"/>
      <c r="ADY15" s="16"/>
      <c r="ADZ15" s="16"/>
      <c r="AEA15" s="16"/>
      <c r="AEB15" s="16"/>
      <c r="AEC15" s="16"/>
      <c r="AED15" s="16"/>
      <c r="AEE15" s="16"/>
      <c r="AEF15" s="16"/>
      <c r="AEG15" s="16"/>
      <c r="AEH15" s="16"/>
      <c r="AEI15" s="16"/>
      <c r="AEJ15" s="16"/>
      <c r="AEK15" s="16"/>
      <c r="AEL15" s="16"/>
      <c r="AEM15" s="16"/>
      <c r="AEN15" s="16"/>
      <c r="AEO15" s="16"/>
      <c r="AEP15" s="16"/>
      <c r="AEQ15" s="16"/>
      <c r="AER15" s="16"/>
      <c r="AES15" s="16"/>
      <c r="AET15" s="16"/>
      <c r="AEU15" s="16"/>
      <c r="AEV15" s="16"/>
      <c r="AEW15" s="16"/>
      <c r="AEX15" s="16"/>
      <c r="AEY15" s="16"/>
      <c r="AEZ15" s="16"/>
      <c r="AFA15" s="16"/>
      <c r="AFB15" s="16"/>
      <c r="AFC15" s="16"/>
      <c r="AFD15" s="16"/>
      <c r="AFE15" s="16"/>
      <c r="AFF15" s="16"/>
      <c r="AFG15" s="16"/>
      <c r="AFH15" s="16"/>
      <c r="AFI15" s="16"/>
      <c r="AFJ15" s="16"/>
      <c r="AFK15" s="16"/>
      <c r="AFL15" s="16"/>
      <c r="AFM15" s="16"/>
      <c r="AFN15" s="16"/>
      <c r="AFO15" s="16"/>
      <c r="AFP15" s="16"/>
      <c r="AFQ15" s="16"/>
      <c r="AFR15" s="16"/>
      <c r="AFS15" s="16"/>
      <c r="AFT15" s="16"/>
      <c r="AFU15" s="16"/>
      <c r="AFV15" s="16"/>
      <c r="AFW15" s="16"/>
      <c r="AFX15" s="16"/>
      <c r="AFY15" s="16"/>
      <c r="AFZ15" s="16"/>
      <c r="AGA15" s="16"/>
      <c r="AGB15" s="16"/>
      <c r="AGC15" s="16"/>
      <c r="AGD15" s="16"/>
      <c r="AGE15" s="16"/>
      <c r="AGF15" s="16"/>
      <c r="AGG15" s="16"/>
      <c r="AGH15" s="16"/>
      <c r="AGI15" s="16"/>
      <c r="AGJ15" s="16"/>
      <c r="AGK15" s="16"/>
      <c r="AGL15" s="16"/>
      <c r="AGM15" s="16"/>
      <c r="AGN15" s="16"/>
      <c r="AGO15" s="16"/>
      <c r="AGP15" s="16"/>
      <c r="AGQ15" s="16"/>
      <c r="AGR15" s="16"/>
      <c r="AGS15" s="16"/>
      <c r="AGT15" s="16"/>
      <c r="AGU15" s="16"/>
      <c r="AGV15" s="16"/>
      <c r="AGW15" s="16"/>
      <c r="AGX15" s="16"/>
      <c r="AGY15" s="16"/>
      <c r="AGZ15" s="16"/>
      <c r="AHA15" s="16"/>
      <c r="AHB15" s="16"/>
      <c r="AHC15" s="16"/>
      <c r="AHD15" s="16"/>
      <c r="AHE15" s="16"/>
      <c r="AHF15" s="16"/>
      <c r="AHG15" s="16"/>
      <c r="AHH15" s="16"/>
      <c r="AHI15" s="16"/>
      <c r="AHJ15" s="16"/>
      <c r="AHK15" s="16"/>
      <c r="AHL15" s="16"/>
      <c r="AHM15" s="16"/>
      <c r="AHN15" s="16"/>
      <c r="AHO15" s="16"/>
      <c r="AHP15" s="16"/>
      <c r="AHQ15" s="16"/>
      <c r="AHR15" s="16"/>
      <c r="AHS15" s="16"/>
      <c r="AHT15" s="16"/>
      <c r="AHU15" s="16"/>
      <c r="AHV15" s="16"/>
      <c r="AHW15" s="16"/>
      <c r="AHX15" s="16"/>
      <c r="AHY15" s="16"/>
      <c r="AHZ15" s="16"/>
      <c r="AIA15" s="16"/>
      <c r="AIB15" s="16"/>
      <c r="AIC15" s="16"/>
      <c r="AID15" s="16"/>
      <c r="AIE15" s="16"/>
      <c r="AIF15" s="16"/>
      <c r="AIG15" s="16"/>
      <c r="AIH15" s="16"/>
      <c r="AII15" s="16"/>
      <c r="AIJ15" s="16"/>
      <c r="AIK15" s="16"/>
      <c r="AIL15" s="16"/>
      <c r="AIM15" s="16"/>
      <c r="AIN15" s="16"/>
      <c r="AIO15" s="16"/>
      <c r="AIP15" s="16"/>
      <c r="AIQ15" s="16"/>
      <c r="AIR15" s="16"/>
      <c r="AIS15" s="16"/>
      <c r="AIT15" s="16"/>
      <c r="AIU15" s="16"/>
      <c r="AIV15" s="16"/>
      <c r="AIW15" s="16"/>
      <c r="AIX15" s="16"/>
      <c r="AIY15" s="16"/>
      <c r="AIZ15" s="16"/>
      <c r="AJA15" s="16"/>
      <c r="AJB15" s="16"/>
      <c r="AJC15" s="16"/>
      <c r="AJD15" s="16"/>
      <c r="AJE15" s="16"/>
      <c r="AJF15" s="16"/>
      <c r="AJG15" s="16"/>
      <c r="AJH15" s="16"/>
      <c r="AJI15" s="16"/>
      <c r="AJJ15" s="16"/>
      <c r="AJK15" s="16"/>
      <c r="AJL15" s="16"/>
      <c r="AJM15" s="16"/>
      <c r="AJN15" s="16"/>
      <c r="AJO15" s="16"/>
      <c r="AJP15" s="16"/>
      <c r="AJQ15" s="16"/>
      <c r="AJR15" s="16"/>
      <c r="AJS15" s="16"/>
      <c r="AJT15" s="16"/>
      <c r="AJU15" s="16"/>
      <c r="AJV15" s="16"/>
      <c r="AJW15" s="16"/>
      <c r="AJX15" s="16"/>
      <c r="AJY15" s="16"/>
      <c r="AJZ15" s="16"/>
      <c r="AKA15" s="16"/>
      <c r="AKB15" s="16"/>
      <c r="AKC15" s="16"/>
      <c r="AKD15" s="16"/>
      <c r="AKE15" s="16"/>
      <c r="AKF15" s="16"/>
      <c r="AKG15" s="16"/>
      <c r="AKH15" s="16"/>
      <c r="AKI15" s="16"/>
      <c r="AKJ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c r="BDW15" s="16"/>
      <c r="BDX15" s="16"/>
      <c r="BDY15" s="16"/>
      <c r="BDZ15" s="16"/>
      <c r="BEA15" s="16"/>
      <c r="BEB15" s="16"/>
      <c r="BEC15" s="16"/>
      <c r="BED15" s="16"/>
      <c r="BEE15" s="16"/>
      <c r="BEF15" s="16"/>
      <c r="BEG15" s="16"/>
      <c r="BEH15" s="16"/>
      <c r="BEI15" s="16"/>
      <c r="BEJ15" s="16"/>
      <c r="BEK15" s="16"/>
      <c r="BEL15" s="16"/>
      <c r="BEM15" s="16"/>
      <c r="BEN15" s="16"/>
      <c r="BEO15" s="16"/>
      <c r="BEP15" s="16"/>
      <c r="BEQ15" s="16"/>
      <c r="BER15" s="16"/>
      <c r="BES15" s="16"/>
      <c r="BET15" s="16"/>
      <c r="BEU15" s="16"/>
      <c r="BEV15" s="16"/>
      <c r="BEW15" s="16"/>
      <c r="BEX15" s="16"/>
      <c r="BEY15" s="16"/>
      <c r="BEZ15" s="16"/>
      <c r="BFA15" s="16"/>
      <c r="BFB15" s="16"/>
      <c r="BFC15" s="16"/>
      <c r="BFD15" s="16"/>
      <c r="BFE15" s="16"/>
      <c r="BFF15" s="16"/>
      <c r="BFG15" s="16"/>
      <c r="BFH15" s="16"/>
      <c r="BFI15" s="16"/>
      <c r="BFJ15" s="16"/>
      <c r="BFK15" s="16"/>
      <c r="BFL15" s="16"/>
      <c r="BFM15" s="16"/>
      <c r="BFN15" s="16"/>
      <c r="BFO15" s="16"/>
      <c r="BFP15" s="16"/>
      <c r="BFQ15" s="16"/>
      <c r="BFR15" s="16"/>
      <c r="BFS15" s="16"/>
      <c r="BFT15" s="16"/>
      <c r="BFU15" s="16"/>
      <c r="BFV15" s="16"/>
      <c r="BFW15" s="16"/>
      <c r="BFX15" s="16"/>
      <c r="BFY15" s="16"/>
      <c r="BFZ15" s="16"/>
      <c r="BGA15" s="16"/>
      <c r="BGB15" s="16"/>
      <c r="BGC15" s="16"/>
      <c r="BGD15" s="16"/>
      <c r="BGE15" s="16"/>
      <c r="BGF15" s="16"/>
      <c r="BGG15" s="16"/>
      <c r="BGH15" s="16"/>
      <c r="BGI15" s="16"/>
      <c r="BGJ15" s="16"/>
      <c r="BGK15" s="16"/>
      <c r="BGL15" s="16"/>
      <c r="BGM15" s="16"/>
      <c r="BGN15" s="16"/>
      <c r="BGO15" s="16"/>
      <c r="BGP15" s="16"/>
      <c r="BGQ15" s="16"/>
      <c r="BGR15" s="16"/>
      <c r="BGS15" s="16"/>
      <c r="BGT15" s="16"/>
      <c r="BGU15" s="16"/>
      <c r="BGV15" s="16"/>
      <c r="BGW15" s="16"/>
      <c r="BGX15" s="16"/>
      <c r="BGY15" s="16"/>
      <c r="BGZ15" s="16"/>
      <c r="BHA15" s="16"/>
      <c r="BHB15" s="16"/>
      <c r="BHC15" s="16"/>
      <c r="BHD15" s="16"/>
      <c r="BHE15" s="16"/>
      <c r="BHF15" s="16"/>
      <c r="BHG15" s="16"/>
      <c r="BHH15" s="16"/>
      <c r="BHI15" s="16"/>
      <c r="BHJ15" s="16"/>
      <c r="BHK15" s="16"/>
      <c r="BHL15" s="16"/>
      <c r="BHM15" s="16"/>
      <c r="BHN15" s="16"/>
      <c r="BHO15" s="16"/>
      <c r="BHP15" s="16"/>
      <c r="BHQ15" s="16"/>
      <c r="BHR15" s="16"/>
      <c r="BHS15" s="16"/>
      <c r="BHT15" s="16"/>
      <c r="BHU15" s="16"/>
      <c r="BHV15" s="16"/>
      <c r="BHW15" s="16"/>
      <c r="BHX15" s="16"/>
      <c r="BHY15" s="16"/>
      <c r="BHZ15" s="16"/>
      <c r="BIA15" s="16"/>
      <c r="BIB15" s="16"/>
      <c r="BIC15" s="16"/>
      <c r="BID15" s="16"/>
      <c r="BIE15" s="16"/>
      <c r="BIF15" s="16"/>
      <c r="BIG15" s="16"/>
      <c r="BIH15" s="16"/>
      <c r="BII15" s="16"/>
      <c r="BIJ15" s="16"/>
      <c r="BIK15" s="16"/>
      <c r="BIL15" s="16"/>
      <c r="BIM15" s="16"/>
      <c r="BIN15" s="16"/>
      <c r="BIO15" s="16"/>
      <c r="BIP15" s="16"/>
      <c r="BIQ15" s="16"/>
      <c r="BIR15" s="16"/>
      <c r="BIS15" s="16"/>
      <c r="BIT15" s="16"/>
      <c r="BIU15" s="16"/>
      <c r="BIV15" s="16"/>
      <c r="BIW15" s="16"/>
      <c r="BIX15" s="16"/>
      <c r="BIY15" s="16"/>
      <c r="BIZ15" s="16"/>
      <c r="BJA15" s="16"/>
      <c r="BJB15" s="16"/>
      <c r="BJC15" s="16"/>
      <c r="BJD15" s="16"/>
      <c r="BJE15" s="16"/>
      <c r="BJF15" s="16"/>
      <c r="BJG15" s="16"/>
      <c r="BJH15" s="16"/>
      <c r="BJI15" s="16"/>
      <c r="BJJ15" s="16"/>
      <c r="BJK15" s="16"/>
      <c r="BJL15" s="16"/>
      <c r="BJM15" s="16"/>
      <c r="BJN15" s="16"/>
      <c r="BJO15" s="16"/>
      <c r="BJP15" s="16"/>
      <c r="BJQ15" s="16"/>
      <c r="BJR15" s="16"/>
      <c r="BJS15" s="16"/>
      <c r="BJT15" s="16"/>
      <c r="BJU15" s="16"/>
      <c r="BJV15" s="16"/>
      <c r="BJW15" s="16"/>
      <c r="BJX15" s="16"/>
      <c r="BJY15" s="16"/>
      <c r="BJZ15" s="16"/>
      <c r="BKA15" s="16"/>
      <c r="BKB15" s="16"/>
      <c r="BKC15" s="16"/>
      <c r="BKD15" s="16"/>
      <c r="BKE15" s="16"/>
      <c r="BKF15" s="16"/>
      <c r="BKG15" s="16"/>
      <c r="BKH15" s="16"/>
      <c r="BKI15" s="16"/>
      <c r="BKJ15" s="16"/>
      <c r="BKK15" s="16"/>
      <c r="BKL15" s="16"/>
      <c r="BKM15" s="16"/>
      <c r="BKN15" s="16"/>
      <c r="BKO15" s="16"/>
      <c r="BKP15" s="16"/>
      <c r="BKQ15" s="16"/>
      <c r="BKR15" s="16"/>
      <c r="BKS15" s="16"/>
      <c r="BKT15" s="16"/>
      <c r="BKU15" s="16"/>
      <c r="BKV15" s="16"/>
      <c r="BKW15" s="16"/>
      <c r="BKX15" s="16"/>
      <c r="BKY15" s="16"/>
      <c r="BKZ15" s="16"/>
      <c r="BLA15" s="16"/>
      <c r="BLB15" s="16"/>
      <c r="BLC15" s="16"/>
      <c r="BLD15" s="16"/>
      <c r="BLE15" s="16"/>
      <c r="BLF15" s="16"/>
      <c r="BLG15" s="16"/>
      <c r="BLH15" s="16"/>
      <c r="BLI15" s="16"/>
      <c r="BLJ15" s="16"/>
      <c r="BLK15" s="16"/>
      <c r="BLL15" s="16"/>
      <c r="BLM15" s="16"/>
      <c r="BLN15" s="16"/>
      <c r="BLO15" s="16"/>
      <c r="BLP15" s="16"/>
      <c r="BLQ15" s="16"/>
      <c r="BLR15" s="16"/>
      <c r="BLS15" s="16"/>
      <c r="BLT15" s="16"/>
      <c r="BLU15" s="16"/>
      <c r="BLV15" s="16"/>
      <c r="BLW15" s="16"/>
      <c r="BLX15" s="16"/>
      <c r="BLY15" s="16"/>
      <c r="BLZ15" s="16"/>
      <c r="BMA15" s="16"/>
      <c r="BMB15" s="16"/>
      <c r="BMC15" s="16"/>
      <c r="BMD15" s="16"/>
      <c r="BME15" s="16"/>
      <c r="BMF15" s="16"/>
      <c r="BMG15" s="16"/>
      <c r="BMH15" s="16"/>
      <c r="BMI15" s="16"/>
      <c r="BMJ15" s="16"/>
      <c r="BMK15" s="16"/>
      <c r="BML15" s="16"/>
      <c r="BMM15" s="16"/>
      <c r="BMN15" s="16"/>
      <c r="BMO15" s="16"/>
      <c r="BMP15" s="16"/>
      <c r="BMQ15" s="16"/>
      <c r="BMR15" s="16"/>
      <c r="BMS15" s="16"/>
      <c r="BMT15" s="16"/>
      <c r="BMU15" s="16"/>
      <c r="BMV15" s="16"/>
      <c r="BMW15" s="16"/>
      <c r="BMX15" s="16"/>
      <c r="BMY15" s="16"/>
      <c r="BMZ15" s="16"/>
      <c r="BNA15" s="16"/>
      <c r="BNB15" s="16"/>
      <c r="BNC15" s="16"/>
      <c r="BND15" s="16"/>
      <c r="BNE15" s="16"/>
      <c r="BNF15" s="16"/>
      <c r="BNG15" s="16"/>
      <c r="BNH15" s="16"/>
      <c r="BNI15" s="16"/>
      <c r="BNJ15" s="16"/>
      <c r="BNK15" s="16"/>
      <c r="BNL15" s="16"/>
      <c r="BNM15" s="16"/>
      <c r="BNN15" s="16"/>
      <c r="BNO15" s="16"/>
      <c r="BNP15" s="16"/>
      <c r="BNQ15" s="16"/>
      <c r="BNR15" s="16"/>
      <c r="BNS15" s="16"/>
      <c r="BNT15" s="16"/>
      <c r="BNU15" s="16"/>
      <c r="BNV15" s="16"/>
      <c r="BNW15" s="16"/>
      <c r="BNX15" s="16"/>
      <c r="BNY15" s="16"/>
      <c r="BNZ15" s="16"/>
      <c r="BOA15" s="16"/>
      <c r="BOB15" s="16"/>
      <c r="BOC15" s="16"/>
      <c r="BOD15" s="16"/>
      <c r="BOE15" s="16"/>
      <c r="BOF15" s="16"/>
      <c r="BOG15" s="16"/>
      <c r="BOH15" s="16"/>
      <c r="BOI15" s="16"/>
      <c r="BOJ15" s="16"/>
      <c r="BOK15" s="16"/>
      <c r="BOL15" s="16"/>
      <c r="BOM15" s="16"/>
      <c r="BON15" s="16"/>
      <c r="BOO15" s="16"/>
      <c r="BOP15" s="16"/>
      <c r="BOQ15" s="16"/>
      <c r="BOR15" s="16"/>
      <c r="BOS15" s="16"/>
      <c r="BOT15" s="16"/>
      <c r="BOU15" s="16"/>
      <c r="BOV15" s="16"/>
      <c r="BOW15" s="16"/>
      <c r="BOX15" s="16"/>
      <c r="BOY15" s="16"/>
      <c r="BOZ15" s="16"/>
      <c r="BPA15" s="16"/>
      <c r="BPB15" s="16"/>
      <c r="BPC15" s="16"/>
      <c r="BPD15" s="16"/>
      <c r="BPE15" s="16"/>
      <c r="BPF15" s="16"/>
      <c r="BPG15" s="16"/>
      <c r="BPH15" s="16"/>
      <c r="BPI15" s="16"/>
      <c r="BPJ15" s="16"/>
      <c r="BPK15" s="16"/>
      <c r="BPL15" s="16"/>
      <c r="BPM15" s="16"/>
      <c r="BPN15" s="16"/>
      <c r="BPO15" s="16"/>
      <c r="BPP15" s="16"/>
      <c r="BPQ15" s="16"/>
      <c r="BPR15" s="16"/>
      <c r="BPS15" s="16"/>
      <c r="BPT15" s="16"/>
      <c r="BPU15" s="16"/>
      <c r="BPV15" s="16"/>
      <c r="BPW15" s="16"/>
      <c r="BPX15" s="16"/>
      <c r="BPY15" s="16"/>
      <c r="BPZ15" s="16"/>
      <c r="BQA15" s="16"/>
      <c r="BQB15" s="16"/>
      <c r="BQC15" s="16"/>
      <c r="BQD15" s="16"/>
      <c r="BQE15" s="16"/>
      <c r="BQF15" s="16"/>
      <c r="BQG15" s="16"/>
      <c r="BQH15" s="16"/>
      <c r="BQI15" s="16"/>
      <c r="BQJ15" s="16"/>
      <c r="BQK15" s="16"/>
      <c r="BQL15" s="16"/>
      <c r="BQM15" s="16"/>
      <c r="BQN15" s="16"/>
      <c r="BQO15" s="16"/>
      <c r="BQP15" s="16"/>
      <c r="BQQ15" s="16"/>
      <c r="BQR15" s="16"/>
      <c r="BQS15" s="16"/>
      <c r="BQT15" s="16"/>
      <c r="BQU15" s="16"/>
      <c r="BQV15" s="16"/>
      <c r="BQW15" s="16"/>
      <c r="BQX15" s="16"/>
      <c r="BQY15" s="16"/>
      <c r="BQZ15" s="16"/>
      <c r="BRA15" s="16"/>
      <c r="BRB15" s="16"/>
      <c r="BRC15" s="16"/>
      <c r="BRD15" s="16"/>
      <c r="BRE15" s="16"/>
      <c r="BRF15" s="16"/>
      <c r="BRG15" s="16"/>
      <c r="BRH15" s="16"/>
      <c r="BRI15" s="16"/>
      <c r="BRJ15" s="16"/>
      <c r="BRK15" s="16"/>
      <c r="BRL15" s="16"/>
      <c r="BRM15" s="16"/>
      <c r="BRN15" s="16"/>
      <c r="BRO15" s="16"/>
      <c r="BRP15" s="16"/>
      <c r="BRQ15" s="16"/>
      <c r="BRR15" s="16"/>
      <c r="BRS15" s="16"/>
      <c r="BRT15" s="16"/>
      <c r="BRU15" s="16"/>
      <c r="BRV15" s="16"/>
      <c r="BRW15" s="16"/>
      <c r="BRX15" s="16"/>
      <c r="BRY15" s="16"/>
      <c r="BRZ15" s="16"/>
      <c r="BSA15" s="16"/>
      <c r="BSB15" s="16"/>
      <c r="BSC15" s="16"/>
      <c r="BSD15" s="16"/>
      <c r="BSE15" s="16"/>
      <c r="BSF15" s="16"/>
      <c r="BSG15" s="16"/>
      <c r="BSH15" s="16"/>
      <c r="BSI15" s="16"/>
      <c r="BSJ15" s="16"/>
      <c r="BSK15" s="16"/>
      <c r="BSL15" s="16"/>
      <c r="BSM15" s="16"/>
      <c r="BSN15" s="16"/>
      <c r="BSO15" s="16"/>
      <c r="BSP15" s="16"/>
      <c r="BSQ15" s="16"/>
      <c r="BSR15" s="16"/>
      <c r="BSS15" s="16"/>
      <c r="BST15" s="16"/>
      <c r="BSU15" s="16"/>
      <c r="BSV15" s="16"/>
      <c r="BSW15" s="16"/>
      <c r="BSX15" s="16"/>
      <c r="BSY15" s="16"/>
      <c r="BSZ15" s="16"/>
      <c r="BTA15" s="16"/>
      <c r="BTB15" s="16"/>
      <c r="BTC15" s="16"/>
      <c r="BTD15" s="16"/>
      <c r="BTE15" s="16"/>
      <c r="BTF15" s="16"/>
      <c r="BTG15" s="16"/>
      <c r="BTH15" s="16"/>
      <c r="BTI15" s="16"/>
      <c r="BTJ15" s="16"/>
      <c r="BTK15" s="16"/>
      <c r="BTL15" s="16"/>
      <c r="BTM15" s="16"/>
      <c r="BTN15" s="16"/>
      <c r="BTO15" s="16"/>
      <c r="BTP15" s="16"/>
      <c r="BTQ15" s="16"/>
      <c r="BTR15" s="16"/>
      <c r="BTS15" s="16"/>
      <c r="BTT15" s="16"/>
      <c r="BTU15" s="16"/>
      <c r="BTV15" s="16"/>
      <c r="BTW15" s="16"/>
      <c r="BTX15" s="16"/>
      <c r="BTY15" s="16"/>
      <c r="BTZ15" s="16"/>
      <c r="BUA15" s="16"/>
      <c r="BUB15" s="16"/>
      <c r="BUC15" s="16"/>
      <c r="BUD15" s="16"/>
      <c r="BUE15" s="16"/>
      <c r="BUF15" s="16"/>
      <c r="BUG15" s="16"/>
      <c r="BUH15" s="16"/>
      <c r="BUI15" s="16"/>
      <c r="BUJ15" s="16"/>
      <c r="BUK15" s="16"/>
      <c r="BUL15" s="16"/>
      <c r="BUM15" s="16"/>
      <c r="BUN15" s="16"/>
      <c r="BUO15" s="16"/>
      <c r="BUP15" s="16"/>
      <c r="BUQ15" s="16"/>
      <c r="BUR15" s="16"/>
      <c r="BUS15" s="16"/>
      <c r="BUT15" s="16"/>
      <c r="BUU15" s="16"/>
      <c r="BUV15" s="16"/>
      <c r="BUW15" s="16"/>
      <c r="BUX15" s="16"/>
      <c r="BUY15" s="16"/>
      <c r="BUZ15" s="16"/>
      <c r="BVA15" s="16"/>
      <c r="BVB15" s="16"/>
      <c r="BVC15" s="16"/>
      <c r="BVD15" s="16"/>
      <c r="BVE15" s="16"/>
      <c r="BVF15" s="16"/>
      <c r="BVG15" s="16"/>
      <c r="BVH15" s="16"/>
      <c r="BVI15" s="16"/>
      <c r="BVJ15" s="16"/>
      <c r="BVK15" s="16"/>
      <c r="BVL15" s="16"/>
      <c r="BVM15" s="16"/>
      <c r="BVN15" s="16"/>
      <c r="BVO15" s="16"/>
      <c r="BVP15" s="16"/>
      <c r="BVQ15" s="16"/>
      <c r="BVR15" s="16"/>
      <c r="BVS15" s="16"/>
      <c r="BVT15" s="16"/>
      <c r="BVU15" s="16"/>
      <c r="BVV15" s="16"/>
      <c r="BVW15" s="16"/>
      <c r="BVX15" s="16"/>
      <c r="BVY15" s="16"/>
      <c r="BVZ15" s="16"/>
      <c r="BWA15" s="16"/>
      <c r="BWB15" s="16"/>
      <c r="BWC15" s="16"/>
      <c r="BWD15" s="16"/>
      <c r="BWE15" s="16"/>
      <c r="BWF15" s="16"/>
      <c r="BWG15" s="16"/>
      <c r="BWH15" s="16"/>
      <c r="BWI15" s="16"/>
      <c r="BWJ15" s="16"/>
      <c r="BWK15" s="16"/>
      <c r="BWL15" s="16"/>
      <c r="BWM15" s="16"/>
      <c r="BWN15" s="16"/>
      <c r="BWO15" s="16"/>
      <c r="BWP15" s="16"/>
      <c r="BWQ15" s="16"/>
      <c r="BWR15" s="16"/>
      <c r="BWS15" s="16"/>
      <c r="BWT15" s="16"/>
      <c r="BWU15" s="16"/>
      <c r="BWV15" s="16"/>
      <c r="BWW15" s="16"/>
      <c r="BWX15" s="16"/>
      <c r="BWY15" s="16"/>
      <c r="BWZ15" s="16"/>
      <c r="BXA15" s="16"/>
      <c r="BXB15" s="16"/>
      <c r="BXC15" s="16"/>
      <c r="BXD15" s="16"/>
      <c r="BXE15" s="16"/>
      <c r="BXF15" s="16"/>
      <c r="BXG15" s="16"/>
      <c r="BXH15" s="16"/>
      <c r="BXI15" s="16"/>
      <c r="BXJ15" s="16"/>
      <c r="BXK15" s="16"/>
      <c r="BXL15" s="16"/>
      <c r="BXM15" s="16"/>
      <c r="BXN15" s="16"/>
      <c r="BXO15" s="16"/>
      <c r="BXP15" s="16"/>
      <c r="BXQ15" s="16"/>
      <c r="BXR15" s="16"/>
      <c r="BXS15" s="16"/>
      <c r="BXT15" s="16"/>
      <c r="BXU15" s="16"/>
      <c r="BXV15" s="16"/>
      <c r="BXW15" s="16"/>
      <c r="BXX15" s="16"/>
      <c r="BXY15" s="16"/>
      <c r="BXZ15" s="16"/>
      <c r="BYA15" s="16"/>
      <c r="BYB15" s="16"/>
      <c r="BYC15" s="16"/>
      <c r="BYD15" s="16"/>
      <c r="BYE15" s="16"/>
      <c r="BYF15" s="16"/>
      <c r="BYG15" s="16"/>
      <c r="BYH15" s="16"/>
      <c r="BYI15" s="16"/>
      <c r="BYJ15" s="16"/>
      <c r="BYK15" s="16"/>
      <c r="BYL15" s="16"/>
      <c r="BYM15" s="16"/>
      <c r="BYN15" s="16"/>
      <c r="BYO15" s="16"/>
      <c r="BYP15" s="16"/>
      <c r="BYQ15" s="16"/>
      <c r="BYR15" s="16"/>
      <c r="BYS15" s="16"/>
      <c r="BYT15" s="16"/>
      <c r="BYU15" s="16"/>
      <c r="BYV15" s="16"/>
      <c r="BYW15" s="16"/>
      <c r="BYX15" s="16"/>
      <c r="BYY15" s="16"/>
      <c r="BYZ15" s="16"/>
      <c r="BZA15" s="16"/>
      <c r="BZB15" s="16"/>
      <c r="BZC15" s="16"/>
      <c r="BZD15" s="16"/>
      <c r="BZE15" s="16"/>
      <c r="BZF15" s="16"/>
      <c r="BZG15" s="16"/>
      <c r="BZH15" s="16"/>
      <c r="BZI15" s="16"/>
      <c r="BZJ15" s="16"/>
      <c r="BZK15" s="16"/>
      <c r="BZL15" s="16"/>
      <c r="BZM15" s="16"/>
      <c r="BZN15" s="16"/>
      <c r="BZO15" s="16"/>
      <c r="BZP15" s="16"/>
      <c r="BZQ15" s="16"/>
      <c r="BZR15" s="16"/>
      <c r="BZS15" s="16"/>
      <c r="BZT15" s="16"/>
      <c r="BZU15" s="16"/>
      <c r="BZV15" s="16"/>
      <c r="BZW15" s="16"/>
      <c r="BZX15" s="16"/>
      <c r="BZY15" s="16"/>
      <c r="BZZ15" s="16"/>
      <c r="CAA15" s="16"/>
      <c r="CAB15" s="16"/>
      <c r="CAC15" s="16"/>
      <c r="CAD15" s="16"/>
      <c r="CAE15" s="16"/>
      <c r="CAF15" s="16"/>
      <c r="CAG15" s="16"/>
      <c r="CAH15" s="16"/>
      <c r="CAI15" s="16"/>
      <c r="CAJ15" s="16"/>
      <c r="CAK15" s="16"/>
      <c r="CAL15" s="16"/>
      <c r="CAM15" s="16"/>
      <c r="CAN15" s="16"/>
      <c r="CAO15" s="16"/>
      <c r="CAP15" s="16"/>
      <c r="CAQ15" s="16"/>
      <c r="CAR15" s="16"/>
      <c r="CAS15" s="16"/>
      <c r="CAT15" s="16"/>
      <c r="CAU15" s="16"/>
      <c r="CAV15" s="16"/>
      <c r="CAW15" s="16"/>
      <c r="CAX15" s="16"/>
      <c r="CAY15" s="16"/>
      <c r="CAZ15" s="16"/>
      <c r="CBA15" s="16"/>
      <c r="CBB15" s="16"/>
      <c r="CBC15" s="16"/>
      <c r="CBD15" s="16"/>
      <c r="CBE15" s="16"/>
      <c r="CBF15" s="16"/>
      <c r="CBG15" s="16"/>
      <c r="CBH15" s="16"/>
      <c r="CBI15" s="16"/>
      <c r="CBJ15" s="16"/>
      <c r="CBK15" s="16"/>
      <c r="CBL15" s="16"/>
      <c r="CBM15" s="16"/>
      <c r="CBN15" s="16"/>
      <c r="CBO15" s="16"/>
      <c r="CBP15" s="16"/>
      <c r="CBQ15" s="16"/>
      <c r="CBR15" s="16"/>
      <c r="CBS15" s="16"/>
      <c r="CBT15" s="16"/>
      <c r="CBU15" s="16"/>
      <c r="CBV15" s="16"/>
      <c r="CBW15" s="16"/>
      <c r="CBX15" s="16"/>
      <c r="CBY15" s="16"/>
      <c r="CBZ15" s="16"/>
      <c r="CCA15" s="16"/>
      <c r="CCB15" s="16"/>
      <c r="CCC15" s="16"/>
      <c r="CCD15" s="16"/>
      <c r="CCE15" s="16"/>
      <c r="CCF15" s="16"/>
      <c r="CCG15" s="16"/>
      <c r="CCH15" s="16"/>
      <c r="CCI15" s="16"/>
      <c r="CCJ15" s="16"/>
      <c r="CCK15" s="16"/>
      <c r="CCL15" s="16"/>
      <c r="CCM15" s="16"/>
      <c r="CCN15" s="16"/>
      <c r="CCO15" s="16"/>
      <c r="CCP15" s="16"/>
      <c r="CCQ15" s="16"/>
      <c r="CCR15" s="16"/>
      <c r="CCS15" s="16"/>
      <c r="CCT15" s="16"/>
      <c r="CCU15" s="16"/>
      <c r="CCV15" s="16"/>
      <c r="CCW15" s="16"/>
      <c r="CCX15" s="16"/>
      <c r="CCY15" s="16"/>
      <c r="CCZ15" s="16"/>
      <c r="CDA15" s="16"/>
      <c r="CDB15" s="16"/>
      <c r="CDC15" s="16"/>
      <c r="CDD15" s="16"/>
      <c r="CDE15" s="16"/>
      <c r="CDF15" s="16"/>
      <c r="CDG15" s="16"/>
      <c r="CDH15" s="16"/>
      <c r="CDI15" s="16"/>
      <c r="CDJ15" s="16"/>
      <c r="CDK15" s="16"/>
      <c r="CDL15" s="16"/>
      <c r="CDM15" s="16"/>
      <c r="CDN15" s="16"/>
      <c r="CDO15" s="16"/>
      <c r="CDP15" s="16"/>
      <c r="CDQ15" s="16"/>
      <c r="CDR15" s="16"/>
      <c r="CDS15" s="16"/>
      <c r="CDT15" s="16"/>
      <c r="CDU15" s="16"/>
      <c r="CDV15" s="16"/>
      <c r="CDW15" s="16"/>
      <c r="CDX15" s="16"/>
      <c r="CDY15" s="16"/>
      <c r="CDZ15" s="16"/>
      <c r="CEA15" s="16"/>
      <c r="CEB15" s="16"/>
      <c r="CEC15" s="16"/>
      <c r="CED15" s="16"/>
      <c r="CEE15" s="16"/>
      <c r="CEF15" s="16"/>
      <c r="CEG15" s="16"/>
      <c r="CEH15" s="16"/>
      <c r="CEI15" s="16"/>
      <c r="CEJ15" s="16"/>
      <c r="CEK15" s="16"/>
      <c r="CEL15" s="16"/>
      <c r="CEM15" s="16"/>
      <c r="CEN15" s="16"/>
      <c r="CEO15" s="16"/>
      <c r="CEP15" s="16"/>
      <c r="CEQ15" s="16"/>
      <c r="CER15" s="16"/>
      <c r="CES15" s="16"/>
      <c r="CET15" s="16"/>
      <c r="CEU15" s="16"/>
      <c r="CEV15" s="16"/>
      <c r="CEW15" s="16"/>
      <c r="CEX15" s="16"/>
      <c r="CEY15" s="16"/>
      <c r="CEZ15" s="16"/>
      <c r="CFA15" s="16"/>
      <c r="CFB15" s="16"/>
      <c r="CFC15" s="16"/>
      <c r="CFD15" s="16"/>
      <c r="CFE15" s="16"/>
      <c r="CFF15" s="16"/>
      <c r="CFG15" s="16"/>
      <c r="CFH15" s="16"/>
      <c r="CFI15" s="16"/>
      <c r="CFJ15" s="16"/>
      <c r="CFK15" s="16"/>
      <c r="CFL15" s="16"/>
      <c r="CFM15" s="16"/>
      <c r="CFN15" s="16"/>
      <c r="CFO15" s="16"/>
      <c r="CFP15" s="16"/>
      <c r="CFQ15" s="16"/>
      <c r="CFR15" s="16"/>
      <c r="CFS15" s="16"/>
      <c r="CFT15" s="16"/>
      <c r="CFU15" s="16"/>
      <c r="CFV15" s="16"/>
      <c r="CFW15" s="16"/>
      <c r="CFX15" s="16"/>
      <c r="CFY15" s="16"/>
      <c r="CFZ15" s="16"/>
      <c r="CGA15" s="16"/>
      <c r="CGB15" s="16"/>
      <c r="CGC15" s="16"/>
      <c r="CGD15" s="16"/>
      <c r="CGE15" s="16"/>
      <c r="CGF15" s="16"/>
      <c r="CGG15" s="16"/>
      <c r="CGH15" s="16"/>
      <c r="CGI15" s="16"/>
      <c r="CGJ15" s="16"/>
      <c r="CGK15" s="16"/>
      <c r="CGL15" s="16"/>
      <c r="CGM15" s="16"/>
      <c r="CGN15" s="16"/>
      <c r="CGO15" s="16"/>
      <c r="CGP15" s="16"/>
      <c r="CGQ15" s="16"/>
      <c r="CGR15" s="16"/>
      <c r="CGS15" s="16"/>
      <c r="CGT15" s="16"/>
      <c r="CGU15" s="16"/>
      <c r="CGV15" s="16"/>
      <c r="CGW15" s="16"/>
      <c r="CGX15" s="16"/>
      <c r="CGY15" s="16"/>
      <c r="CGZ15" s="16"/>
      <c r="CHA15" s="16"/>
      <c r="CHB15" s="16"/>
      <c r="CHC15" s="16"/>
      <c r="CHD15" s="16"/>
      <c r="CHE15" s="16"/>
      <c r="CHF15" s="16"/>
      <c r="CHG15" s="16"/>
      <c r="CHH15" s="16"/>
      <c r="CHI15" s="16"/>
      <c r="CHJ15" s="16"/>
      <c r="CHK15" s="16"/>
      <c r="CHL15" s="16"/>
      <c r="CHM15" s="16"/>
      <c r="CHN15" s="16"/>
      <c r="CHO15" s="16"/>
      <c r="CHP15" s="16"/>
      <c r="CHQ15" s="16"/>
      <c r="CHR15" s="16"/>
      <c r="CHS15" s="16"/>
      <c r="CHT15" s="16"/>
      <c r="CHU15" s="16"/>
      <c r="CHV15" s="16"/>
      <c r="CHW15" s="16"/>
      <c r="CHX15" s="16"/>
      <c r="CHY15" s="16"/>
      <c r="CHZ15" s="16"/>
      <c r="CIA15" s="16"/>
      <c r="CIB15" s="16"/>
      <c r="CIC15" s="16"/>
      <c r="CID15" s="16"/>
      <c r="CIE15" s="16"/>
      <c r="CIF15" s="16"/>
      <c r="CIG15" s="16"/>
      <c r="CIH15" s="16"/>
      <c r="CII15" s="16"/>
      <c r="CIJ15" s="16"/>
      <c r="CIK15" s="16"/>
      <c r="CIL15" s="16"/>
      <c r="CIM15" s="16"/>
      <c r="CIN15" s="16"/>
      <c r="CIO15" s="16"/>
      <c r="CIP15" s="16"/>
      <c r="CIQ15" s="16"/>
      <c r="CIR15" s="16"/>
      <c r="CIS15" s="16"/>
      <c r="CIT15" s="16"/>
      <c r="CIU15" s="16"/>
      <c r="CIV15" s="16"/>
      <c r="CIW15" s="16"/>
      <c r="CIX15" s="16"/>
      <c r="CIY15" s="16"/>
      <c r="CIZ15" s="16"/>
      <c r="CJA15" s="16"/>
      <c r="CJB15" s="16"/>
      <c r="CJC15" s="16"/>
      <c r="CJD15" s="16"/>
      <c r="CJE15" s="16"/>
      <c r="CJF15" s="16"/>
      <c r="CJG15" s="16"/>
      <c r="CJH15" s="16"/>
      <c r="CJI15" s="16"/>
      <c r="CJJ15" s="16"/>
      <c r="CJK15" s="16"/>
      <c r="CJL15" s="16"/>
      <c r="CJM15" s="16"/>
      <c r="CJN15" s="16"/>
      <c r="CJO15" s="16"/>
      <c r="CJP15" s="16"/>
      <c r="CJQ15" s="16"/>
      <c r="CJR15" s="16"/>
      <c r="CJS15" s="16"/>
      <c r="CJT15" s="16"/>
      <c r="CJU15" s="16"/>
      <c r="CJV15" s="16"/>
      <c r="CJW15" s="16"/>
      <c r="CJX15" s="16"/>
      <c r="CJY15" s="16"/>
      <c r="CJZ15" s="16"/>
      <c r="CKA15" s="16"/>
      <c r="CKB15" s="16"/>
      <c r="CKC15" s="16"/>
      <c r="CKD15" s="16"/>
      <c r="CKE15" s="16"/>
      <c r="CKF15" s="16"/>
      <c r="CKG15" s="16"/>
      <c r="CKH15" s="16"/>
      <c r="CKI15" s="16"/>
      <c r="CKJ15" s="16"/>
      <c r="CKK15" s="16"/>
      <c r="CKL15" s="16"/>
      <c r="CKM15" s="16"/>
      <c r="CKN15" s="16"/>
      <c r="CKO15" s="16"/>
      <c r="CKP15" s="16"/>
      <c r="CKQ15" s="16"/>
      <c r="CKR15" s="16"/>
      <c r="CKS15" s="16"/>
      <c r="CKT15" s="16"/>
      <c r="CKU15" s="16"/>
      <c r="CKV15" s="16"/>
      <c r="CKW15" s="16"/>
      <c r="CKX15" s="16"/>
      <c r="CKY15" s="16"/>
      <c r="CKZ15" s="16"/>
      <c r="CLA15" s="16"/>
      <c r="CLB15" s="16"/>
      <c r="CLC15" s="16"/>
      <c r="CLD15" s="16"/>
      <c r="CLE15" s="16"/>
      <c r="CLF15" s="16"/>
      <c r="CLG15" s="16"/>
      <c r="CLH15" s="16"/>
      <c r="CLI15" s="16"/>
      <c r="CLJ15" s="16"/>
      <c r="CLK15" s="16"/>
      <c r="CLL15" s="16"/>
      <c r="CLM15" s="16"/>
      <c r="CLN15" s="16"/>
      <c r="CLO15" s="16"/>
      <c r="CLP15" s="16"/>
      <c r="CLQ15" s="16"/>
      <c r="CLR15" s="16"/>
      <c r="CLS15" s="16"/>
      <c r="CLT15" s="16"/>
      <c r="CLU15" s="16"/>
      <c r="CLV15" s="16"/>
      <c r="CLW15" s="16"/>
      <c r="CLX15" s="16"/>
      <c r="CLY15" s="16"/>
      <c r="CLZ15" s="16"/>
      <c r="CMA15" s="16"/>
      <c r="CMB15" s="16"/>
      <c r="CMC15" s="16"/>
      <c r="CMD15" s="16"/>
      <c r="CME15" s="16"/>
      <c r="CMF15" s="16"/>
      <c r="CMG15" s="16"/>
      <c r="CMH15" s="16"/>
      <c r="CMI15" s="16"/>
      <c r="CMJ15" s="16"/>
      <c r="CMK15" s="16"/>
      <c r="CML15" s="16"/>
      <c r="CMM15" s="16"/>
      <c r="CMN15" s="16"/>
      <c r="CMO15" s="16"/>
      <c r="CMP15" s="16"/>
      <c r="CMQ15" s="16"/>
      <c r="CMR15" s="16"/>
      <c r="CMS15" s="16"/>
      <c r="CMT15" s="16"/>
      <c r="CMU15" s="16"/>
      <c r="CMV15" s="16"/>
      <c r="CMW15" s="16"/>
      <c r="CMX15" s="16"/>
      <c r="CMY15" s="16"/>
      <c r="CMZ15" s="16"/>
      <c r="CNA15" s="16"/>
      <c r="CNB15" s="16"/>
      <c r="CNC15" s="16"/>
      <c r="CND15" s="16"/>
      <c r="CNE15" s="16"/>
      <c r="CNF15" s="16"/>
      <c r="CNG15" s="16"/>
      <c r="CNH15" s="16"/>
      <c r="CNI15" s="16"/>
      <c r="CNJ15" s="16"/>
      <c r="CNK15" s="16"/>
      <c r="CNL15" s="16"/>
      <c r="CNM15" s="16"/>
      <c r="CNN15" s="16"/>
      <c r="CNO15" s="16"/>
      <c r="CNP15" s="16"/>
      <c r="CNQ15" s="16"/>
      <c r="CNR15" s="16"/>
      <c r="CNS15" s="16"/>
      <c r="CNT15" s="16"/>
      <c r="CNU15" s="16"/>
      <c r="CNV15" s="16"/>
      <c r="CNW15" s="16"/>
      <c r="CNX15" s="16"/>
      <c r="CNY15" s="16"/>
      <c r="CNZ15" s="16"/>
      <c r="COA15" s="16"/>
      <c r="COB15" s="16"/>
      <c r="COC15" s="16"/>
      <c r="COD15" s="16"/>
      <c r="COE15" s="16"/>
      <c r="COF15" s="16"/>
      <c r="COG15" s="16"/>
      <c r="COH15" s="16"/>
      <c r="COI15" s="16"/>
      <c r="COJ15" s="16"/>
      <c r="COK15" s="16"/>
      <c r="COL15" s="16"/>
      <c r="COM15" s="16"/>
      <c r="CON15" s="16"/>
      <c r="COO15" s="16"/>
      <c r="COP15" s="16"/>
      <c r="COQ15" s="16"/>
      <c r="COR15" s="16"/>
      <c r="COS15" s="16"/>
      <c r="COT15" s="16"/>
      <c r="COU15" s="16"/>
      <c r="COV15" s="16"/>
      <c r="COW15" s="16"/>
      <c r="COX15" s="16"/>
      <c r="COY15" s="16"/>
      <c r="COZ15" s="16"/>
      <c r="CPA15" s="16"/>
      <c r="CPB15" s="16"/>
      <c r="CPC15" s="16"/>
      <c r="CPD15" s="16"/>
      <c r="CPE15" s="16"/>
      <c r="CPF15" s="16"/>
      <c r="CPG15" s="16"/>
      <c r="CPH15" s="16"/>
      <c r="CPI15" s="16"/>
      <c r="CPJ15" s="16"/>
      <c r="CPK15" s="16"/>
      <c r="CPL15" s="16"/>
      <c r="CPM15" s="16"/>
      <c r="CPN15" s="16"/>
      <c r="CPO15" s="16"/>
      <c r="CPP15" s="16"/>
      <c r="CPQ15" s="16"/>
      <c r="CPR15" s="16"/>
      <c r="CPS15" s="16"/>
      <c r="CPT15" s="16"/>
      <c r="CPU15" s="16"/>
      <c r="CPV15" s="16"/>
      <c r="CPW15" s="16"/>
      <c r="CPX15" s="16"/>
      <c r="CPY15" s="16"/>
      <c r="CPZ15" s="16"/>
      <c r="CQA15" s="16"/>
      <c r="CQB15" s="16"/>
      <c r="CQC15" s="16"/>
      <c r="CQD15" s="16"/>
      <c r="CQE15" s="16"/>
      <c r="CQF15" s="16"/>
      <c r="CQG15" s="16"/>
      <c r="CQH15" s="16"/>
      <c r="CQI15" s="16"/>
      <c r="CQJ15" s="16"/>
      <c r="CQK15" s="16"/>
      <c r="CQL15" s="16"/>
      <c r="CQM15" s="16"/>
      <c r="CQN15" s="16"/>
      <c r="CQO15" s="16"/>
      <c r="CQP15" s="16"/>
      <c r="CQQ15" s="16"/>
      <c r="CQR15" s="16"/>
      <c r="CQS15" s="16"/>
      <c r="CQT15" s="16"/>
      <c r="CQU15" s="16"/>
      <c r="CQV15" s="16"/>
      <c r="CQW15" s="16"/>
      <c r="CQX15" s="16"/>
      <c r="CQY15" s="16"/>
      <c r="CQZ15" s="16"/>
      <c r="CRA15" s="16"/>
      <c r="CRB15" s="16"/>
      <c r="CRC15" s="16"/>
      <c r="CRD15" s="16"/>
      <c r="CRE15" s="16"/>
      <c r="CRF15" s="16"/>
      <c r="CRG15" s="16"/>
      <c r="CRH15" s="16"/>
      <c r="CRI15" s="16"/>
      <c r="CRJ15" s="16"/>
      <c r="CRK15" s="16"/>
      <c r="CRL15" s="16"/>
      <c r="CRM15" s="16"/>
      <c r="CRN15" s="16"/>
      <c r="CRO15" s="16"/>
      <c r="CRP15" s="16"/>
      <c r="CRQ15" s="16"/>
      <c r="CRR15" s="16"/>
      <c r="CRS15" s="16"/>
      <c r="CRT15" s="16"/>
      <c r="CRU15" s="16"/>
      <c r="CRV15" s="16"/>
      <c r="CRW15" s="16"/>
      <c r="CRX15" s="16"/>
      <c r="CRY15" s="16"/>
      <c r="CRZ15" s="16"/>
      <c r="CSA15" s="16"/>
      <c r="CSB15" s="16"/>
      <c r="CSC15" s="16"/>
      <c r="CSD15" s="16"/>
      <c r="CSE15" s="16"/>
      <c r="CSF15" s="16"/>
      <c r="CSG15" s="16"/>
      <c r="CSH15" s="16"/>
      <c r="CSI15" s="16"/>
      <c r="CSJ15" s="16"/>
      <c r="CSK15" s="16"/>
      <c r="CSL15" s="16"/>
      <c r="CSM15" s="16"/>
      <c r="CSN15" s="16"/>
      <c r="CSO15" s="16"/>
      <c r="CSP15" s="16"/>
      <c r="CSQ15" s="16"/>
      <c r="CSR15" s="16"/>
      <c r="CSS15" s="16"/>
      <c r="CST15" s="16"/>
      <c r="CSU15" s="16"/>
      <c r="CSV15" s="16"/>
      <c r="CSW15" s="16"/>
      <c r="CSX15" s="16"/>
      <c r="CSY15" s="16"/>
      <c r="CSZ15" s="16"/>
      <c r="CTA15" s="16"/>
      <c r="CTB15" s="16"/>
      <c r="CTC15" s="16"/>
      <c r="CTD15" s="16"/>
      <c r="CTE15" s="16"/>
      <c r="CTF15" s="16"/>
      <c r="CTG15" s="16"/>
      <c r="CTH15" s="16"/>
      <c r="CTI15" s="16"/>
      <c r="CTJ15" s="16"/>
      <c r="CTK15" s="16"/>
      <c r="CTL15" s="16"/>
      <c r="CTM15" s="16"/>
      <c r="CTN15" s="16"/>
      <c r="CTO15" s="16"/>
      <c r="CTP15" s="16"/>
      <c r="CTQ15" s="16"/>
      <c r="CTR15" s="16"/>
      <c r="CTS15" s="16"/>
      <c r="CTT15" s="16"/>
      <c r="CTU15" s="16"/>
      <c r="CTV15" s="16"/>
      <c r="CTW15" s="16"/>
      <c r="CTX15" s="16"/>
      <c r="CTY15" s="16"/>
      <c r="CTZ15" s="16"/>
      <c r="CUA15" s="16"/>
      <c r="CUB15" s="16"/>
      <c r="CUC15" s="16"/>
      <c r="CUD15" s="16"/>
      <c r="CUE15" s="16"/>
      <c r="CUF15" s="16"/>
      <c r="CUG15" s="16"/>
      <c r="CUH15" s="16"/>
      <c r="CUI15" s="16"/>
      <c r="CUJ15" s="16"/>
      <c r="CUK15" s="16"/>
      <c r="CUL15" s="16"/>
      <c r="CUM15" s="16"/>
      <c r="CUN15" s="16"/>
      <c r="CUO15" s="16"/>
      <c r="CUP15" s="16"/>
      <c r="CUQ15" s="16"/>
      <c r="CUR15" s="16"/>
      <c r="CUS15" s="16"/>
      <c r="CUT15" s="16"/>
      <c r="CUU15" s="16"/>
      <c r="CUV15" s="16"/>
      <c r="CUW15" s="16"/>
      <c r="CUX15" s="16"/>
      <c r="CUY15" s="16"/>
      <c r="CUZ15" s="16"/>
      <c r="CVA15" s="16"/>
      <c r="CVB15" s="16"/>
      <c r="CVC15" s="16"/>
      <c r="CVD15" s="16"/>
      <c r="CVE15" s="16"/>
      <c r="CVF15" s="16"/>
      <c r="CVG15" s="16"/>
      <c r="CVH15" s="16"/>
      <c r="CVI15" s="16"/>
      <c r="CVJ15" s="16"/>
      <c r="CVK15" s="16"/>
      <c r="CVL15" s="16"/>
      <c r="CVM15" s="16"/>
      <c r="CVN15" s="16"/>
      <c r="CVO15" s="16"/>
      <c r="CVP15" s="16"/>
      <c r="CVQ15" s="16"/>
      <c r="CVR15" s="16"/>
      <c r="CVS15" s="16"/>
      <c r="CVT15" s="16"/>
      <c r="CVU15" s="16"/>
      <c r="CVV15" s="16"/>
      <c r="CVW15" s="16"/>
      <c r="CVX15" s="16"/>
      <c r="CVY15" s="16"/>
      <c r="CVZ15" s="16"/>
      <c r="CWA15" s="16"/>
      <c r="CWB15" s="16"/>
      <c r="CWC15" s="16"/>
      <c r="CWD15" s="16"/>
      <c r="CWE15" s="16"/>
      <c r="CWF15" s="16"/>
      <c r="CWG15" s="16"/>
      <c r="CWH15" s="16"/>
      <c r="CWI15" s="16"/>
      <c r="CWJ15" s="16"/>
      <c r="CWK15" s="16"/>
      <c r="CWL15" s="16"/>
      <c r="CWM15" s="16"/>
      <c r="CWN15" s="16"/>
      <c r="CWO15" s="16"/>
      <c r="CWP15" s="16"/>
      <c r="CWQ15" s="16"/>
      <c r="CWR15" s="16"/>
      <c r="CWS15" s="16"/>
      <c r="CWT15" s="16"/>
      <c r="CWU15" s="16"/>
      <c r="CWV15" s="16"/>
      <c r="CWW15" s="16"/>
      <c r="CWX15" s="16"/>
      <c r="CWY15" s="16"/>
      <c r="CWZ15" s="16"/>
      <c r="CXA15" s="16"/>
      <c r="CXB15" s="16"/>
      <c r="CXC15" s="16"/>
      <c r="CXD15" s="16"/>
      <c r="CXE15" s="16"/>
      <c r="CXF15" s="16"/>
      <c r="CXG15" s="16"/>
      <c r="CXH15" s="16"/>
      <c r="CXI15" s="16"/>
      <c r="CXJ15" s="16"/>
      <c r="CXK15" s="16"/>
      <c r="CXL15" s="16"/>
      <c r="CXM15" s="16"/>
      <c r="CXN15" s="16"/>
      <c r="CXO15" s="16"/>
      <c r="CXP15" s="16"/>
      <c r="CXQ15" s="16"/>
      <c r="CXR15" s="16"/>
      <c r="CXS15" s="16"/>
      <c r="CXT15" s="16"/>
      <c r="CXU15" s="16"/>
      <c r="CXV15" s="16"/>
      <c r="CXW15" s="16"/>
      <c r="CXX15" s="16"/>
      <c r="CXY15" s="16"/>
      <c r="CXZ15" s="16"/>
      <c r="CYA15" s="16"/>
      <c r="CYB15" s="16"/>
      <c r="CYC15" s="16"/>
      <c r="CYD15" s="16"/>
      <c r="CYE15" s="16"/>
      <c r="CYF15" s="16"/>
      <c r="CYG15" s="16"/>
      <c r="CYH15" s="16"/>
      <c r="CYI15" s="16"/>
      <c r="CYJ15" s="16"/>
      <c r="CYK15" s="16"/>
      <c r="CYL15" s="16"/>
      <c r="CYM15" s="16"/>
      <c r="CYN15" s="16"/>
      <c r="CYO15" s="16"/>
      <c r="CYP15" s="16"/>
      <c r="CYQ15" s="16"/>
      <c r="CYR15" s="16"/>
      <c r="CYS15" s="16"/>
      <c r="CYT15" s="16"/>
      <c r="CYU15" s="16"/>
      <c r="CYV15" s="16"/>
      <c r="CYW15" s="16"/>
      <c r="CYX15" s="16"/>
      <c r="CYY15" s="16"/>
      <c r="CYZ15" s="16"/>
      <c r="CZA15" s="16"/>
      <c r="CZB15" s="16"/>
      <c r="CZC15" s="16"/>
      <c r="CZD15" s="16"/>
      <c r="CZE15" s="16"/>
      <c r="CZF15" s="16"/>
      <c r="CZG15" s="16"/>
      <c r="CZH15" s="16"/>
      <c r="CZI15" s="16"/>
      <c r="CZJ15" s="16"/>
      <c r="CZK15" s="16"/>
      <c r="CZL15" s="16"/>
      <c r="CZM15" s="16"/>
      <c r="CZN15" s="16"/>
      <c r="CZO15" s="16"/>
      <c r="CZP15" s="16"/>
      <c r="CZQ15" s="16"/>
      <c r="CZR15" s="16"/>
      <c r="CZS15" s="16"/>
      <c r="CZT15" s="16"/>
      <c r="CZU15" s="16"/>
      <c r="CZV15" s="16"/>
      <c r="CZW15" s="16"/>
      <c r="CZX15" s="16"/>
      <c r="CZY15" s="16"/>
      <c r="CZZ15" s="16"/>
      <c r="DAA15" s="16"/>
      <c r="DAB15" s="16"/>
      <c r="DAC15" s="16"/>
      <c r="DAD15" s="16"/>
      <c r="DAE15" s="16"/>
      <c r="DAF15" s="16"/>
      <c r="DAG15" s="16"/>
      <c r="DAH15" s="16"/>
      <c r="DAI15" s="16"/>
      <c r="DAJ15" s="16"/>
      <c r="DAK15" s="16"/>
      <c r="DAL15" s="16"/>
      <c r="DAM15" s="16"/>
      <c r="DAN15" s="16"/>
      <c r="DAO15" s="16"/>
      <c r="DAP15" s="16"/>
      <c r="DAQ15" s="16"/>
      <c r="DAR15" s="16"/>
      <c r="DAS15" s="16"/>
      <c r="DAT15" s="16"/>
      <c r="DAU15" s="16"/>
      <c r="DAV15" s="16"/>
      <c r="DAW15" s="16"/>
      <c r="DAX15" s="16"/>
      <c r="DAY15" s="16"/>
      <c r="DAZ15" s="16"/>
      <c r="DBA15" s="16"/>
      <c r="DBB15" s="16"/>
      <c r="DBC15" s="16"/>
      <c r="DBD15" s="16"/>
      <c r="DBE15" s="16"/>
      <c r="DBF15" s="16"/>
      <c r="DBG15" s="16"/>
      <c r="DBH15" s="16"/>
      <c r="DBI15" s="16"/>
      <c r="DBJ15" s="16"/>
      <c r="DBK15" s="16"/>
      <c r="DBL15" s="16"/>
      <c r="DBM15" s="16"/>
      <c r="DBN15" s="16"/>
      <c r="DBO15" s="16"/>
      <c r="DBP15" s="16"/>
      <c r="DBQ15" s="16"/>
      <c r="DBR15" s="16"/>
      <c r="DBS15" s="16"/>
      <c r="DBT15" s="16"/>
      <c r="DBU15" s="16"/>
      <c r="DBV15" s="16"/>
      <c r="DBW15" s="16"/>
      <c r="DBX15" s="16"/>
      <c r="DBY15" s="16"/>
      <c r="DBZ15" s="16"/>
      <c r="DCA15" s="16"/>
      <c r="DCB15" s="16"/>
      <c r="DCC15" s="16"/>
      <c r="DCD15" s="16"/>
      <c r="DCE15" s="16"/>
      <c r="DCF15" s="16"/>
      <c r="DCG15" s="16"/>
      <c r="DCH15" s="16"/>
      <c r="DCI15" s="16"/>
      <c r="DCJ15" s="16"/>
      <c r="DCK15" s="16"/>
      <c r="DCL15" s="16"/>
      <c r="DCM15" s="16"/>
      <c r="DCN15" s="16"/>
      <c r="DCO15" s="16"/>
      <c r="DCP15" s="16"/>
      <c r="DCQ15" s="16"/>
      <c r="DCR15" s="16"/>
      <c r="DCS15" s="16"/>
      <c r="DCT15" s="16"/>
      <c r="DCU15" s="16"/>
      <c r="DCV15" s="16"/>
      <c r="DCW15" s="16"/>
      <c r="DCX15" s="16"/>
      <c r="DCY15" s="16"/>
      <c r="DCZ15" s="16"/>
      <c r="DDA15" s="16"/>
      <c r="DDB15" s="16"/>
      <c r="DDC15" s="16"/>
      <c r="DDD15" s="16"/>
      <c r="DDE15" s="16"/>
      <c r="DDF15" s="16"/>
      <c r="DDG15" s="16"/>
      <c r="DDH15" s="16"/>
      <c r="DDI15" s="16"/>
      <c r="DDJ15" s="16"/>
      <c r="DDK15" s="16"/>
      <c r="DDL15" s="16"/>
      <c r="DDM15" s="16"/>
      <c r="DDN15" s="16"/>
      <c r="DDO15" s="16"/>
      <c r="DDP15" s="16"/>
      <c r="DDQ15" s="16"/>
      <c r="DDR15" s="16"/>
      <c r="DDS15" s="16"/>
      <c r="DDT15" s="16"/>
      <c r="DDU15" s="16"/>
      <c r="DDV15" s="16"/>
      <c r="DDW15" s="16"/>
      <c r="DDX15" s="16"/>
      <c r="DDY15" s="16"/>
      <c r="DDZ15" s="16"/>
      <c r="DEA15" s="16"/>
      <c r="DEB15" s="16"/>
      <c r="DEC15" s="16"/>
      <c r="DED15" s="16"/>
      <c r="DEE15" s="16"/>
      <c r="DEF15" s="16"/>
      <c r="DEG15" s="16"/>
      <c r="DEH15" s="16"/>
      <c r="DEI15" s="16"/>
      <c r="DEJ15" s="16"/>
      <c r="DEK15" s="16"/>
      <c r="DEL15" s="16"/>
      <c r="DEM15" s="16"/>
      <c r="DEN15" s="16"/>
      <c r="DEO15" s="16"/>
      <c r="DEP15" s="16"/>
      <c r="DEQ15" s="16"/>
      <c r="DER15" s="16"/>
      <c r="DES15" s="16"/>
      <c r="DET15" s="16"/>
      <c r="DEU15" s="16"/>
      <c r="DEV15" s="16"/>
      <c r="DEW15" s="16"/>
      <c r="DEX15" s="16"/>
      <c r="DEY15" s="16"/>
      <c r="DEZ15" s="16"/>
      <c r="DFA15" s="16"/>
      <c r="DFB15" s="16"/>
      <c r="DFC15" s="16"/>
      <c r="DFD15" s="16"/>
      <c r="DFE15" s="16"/>
      <c r="DFF15" s="16"/>
      <c r="DFG15" s="16"/>
      <c r="DFH15" s="16"/>
      <c r="DFI15" s="16"/>
      <c r="DFJ15" s="16"/>
      <c r="DFK15" s="16"/>
      <c r="DFL15" s="16"/>
      <c r="DFM15" s="16"/>
      <c r="DFN15" s="16"/>
      <c r="DFO15" s="16"/>
      <c r="DFP15" s="16"/>
      <c r="DFQ15" s="16"/>
      <c r="DFR15" s="16"/>
      <c r="DFS15" s="16"/>
      <c r="DFT15" s="16"/>
      <c r="DFU15" s="16"/>
      <c r="DFV15" s="16"/>
      <c r="DFW15" s="16"/>
      <c r="DFX15" s="16"/>
      <c r="DFY15" s="16"/>
      <c r="DFZ15" s="16"/>
      <c r="DGA15" s="16"/>
      <c r="DGB15" s="16"/>
      <c r="DGC15" s="16"/>
      <c r="DGD15" s="16"/>
      <c r="DGE15" s="16"/>
      <c r="DGF15" s="16"/>
      <c r="DGG15" s="16"/>
      <c r="DGH15" s="16"/>
      <c r="DGI15" s="16"/>
      <c r="DGJ15" s="16"/>
      <c r="DGK15" s="16"/>
      <c r="DGL15" s="16"/>
      <c r="DGM15" s="16"/>
      <c r="DGN15" s="16"/>
      <c r="DGO15" s="16"/>
      <c r="DGP15" s="16"/>
      <c r="DGQ15" s="16"/>
      <c r="DGR15" s="16"/>
      <c r="DGS15" s="16"/>
      <c r="DGT15" s="16"/>
      <c r="DGU15" s="16"/>
      <c r="DGV15" s="16"/>
      <c r="DGW15" s="16"/>
      <c r="DGX15" s="16"/>
      <c r="DGY15" s="16"/>
      <c r="DGZ15" s="16"/>
      <c r="DHA15" s="16"/>
      <c r="DHB15" s="16"/>
      <c r="DHC15" s="16"/>
      <c r="DHD15" s="16"/>
      <c r="DHE15" s="16"/>
      <c r="DHF15" s="16"/>
      <c r="DHG15" s="16"/>
      <c r="DHH15" s="16"/>
      <c r="DHI15" s="16"/>
      <c r="DHJ15" s="16"/>
      <c r="DHK15" s="16"/>
      <c r="DHL15" s="16"/>
      <c r="DHM15" s="16"/>
      <c r="DHN15" s="16"/>
      <c r="DHO15" s="16"/>
      <c r="DHP15" s="16"/>
      <c r="DHQ15" s="16"/>
      <c r="DHR15" s="16"/>
      <c r="DHS15" s="16"/>
      <c r="DHT15" s="16"/>
      <c r="DHU15" s="16"/>
      <c r="DHV15" s="16"/>
      <c r="DHW15" s="16"/>
      <c r="DHX15" s="16"/>
      <c r="DHY15" s="16"/>
      <c r="DHZ15" s="16"/>
      <c r="DIA15" s="16"/>
      <c r="DIB15" s="16"/>
      <c r="DIC15" s="16"/>
      <c r="DID15" s="16"/>
      <c r="DIE15" s="16"/>
      <c r="DIF15" s="16"/>
      <c r="DIG15" s="16"/>
      <c r="DIH15" s="16"/>
      <c r="DII15" s="16"/>
      <c r="DIJ15" s="16"/>
      <c r="DIK15" s="16"/>
      <c r="DIL15" s="16"/>
      <c r="DIM15" s="16"/>
      <c r="DIN15" s="16"/>
      <c r="DIO15" s="16"/>
      <c r="DIP15" s="16"/>
      <c r="DIQ15" s="16"/>
      <c r="DIR15" s="16"/>
      <c r="DIS15" s="16"/>
      <c r="DIT15" s="16"/>
      <c r="DIU15" s="16"/>
      <c r="DIV15" s="16"/>
      <c r="DIW15" s="16"/>
      <c r="DIX15" s="16"/>
      <c r="DIY15" s="16"/>
      <c r="DIZ15" s="16"/>
      <c r="DJA15" s="16"/>
      <c r="DJB15" s="16"/>
      <c r="DJC15" s="16"/>
      <c r="DJD15" s="16"/>
      <c r="DJE15" s="16"/>
      <c r="DJF15" s="16"/>
      <c r="DJG15" s="16"/>
      <c r="DJH15" s="16"/>
      <c r="DJI15" s="16"/>
      <c r="DJJ15" s="16"/>
      <c r="DJK15" s="16"/>
      <c r="DJL15" s="16"/>
      <c r="DJM15" s="16"/>
      <c r="DJN15" s="16"/>
      <c r="DJO15" s="16"/>
      <c r="DJP15" s="16"/>
      <c r="DJQ15" s="16"/>
      <c r="DJR15" s="16"/>
      <c r="DJS15" s="16"/>
      <c r="DJT15" s="16"/>
      <c r="DJU15" s="16"/>
      <c r="DJV15" s="16"/>
      <c r="DJW15" s="16"/>
      <c r="DJX15" s="16"/>
      <c r="DJY15" s="16"/>
      <c r="DJZ15" s="16"/>
      <c r="DKA15" s="16"/>
      <c r="DKB15" s="16"/>
      <c r="DKC15" s="16"/>
      <c r="DKD15" s="16"/>
      <c r="DKE15" s="16"/>
      <c r="DKF15" s="16"/>
      <c r="DKG15" s="16"/>
      <c r="DKH15" s="16"/>
      <c r="DKI15" s="16"/>
      <c r="DKJ15" s="16"/>
      <c r="DKK15" s="16"/>
      <c r="DKL15" s="16"/>
      <c r="DKM15" s="16"/>
      <c r="DKN15" s="16"/>
      <c r="DKO15" s="16"/>
      <c r="DKP15" s="16"/>
      <c r="DKQ15" s="16"/>
      <c r="DKR15" s="16"/>
      <c r="DKS15" s="16"/>
      <c r="DKT15" s="16"/>
      <c r="DKU15" s="16"/>
      <c r="DKV15" s="16"/>
      <c r="DKW15" s="16"/>
      <c r="DKX15" s="16"/>
      <c r="DKY15" s="16"/>
      <c r="DKZ15" s="16"/>
      <c r="DLA15" s="16"/>
      <c r="DLB15" s="16"/>
      <c r="DLC15" s="16"/>
      <c r="DLD15" s="16"/>
      <c r="DLE15" s="16"/>
      <c r="DLF15" s="16"/>
      <c r="DLG15" s="16"/>
      <c r="DLH15" s="16"/>
      <c r="DLI15" s="16"/>
      <c r="DLJ15" s="16"/>
      <c r="DLK15" s="16"/>
      <c r="DLL15" s="16"/>
      <c r="DLM15" s="16"/>
      <c r="DLN15" s="16"/>
      <c r="DLO15" s="16"/>
      <c r="DLP15" s="16"/>
      <c r="DLQ15" s="16"/>
      <c r="DLR15" s="16"/>
      <c r="DLS15" s="16"/>
      <c r="DLT15" s="16"/>
      <c r="DLU15" s="16"/>
      <c r="DLV15" s="16"/>
      <c r="DLW15" s="16"/>
      <c r="DLX15" s="16"/>
      <c r="DLY15" s="16"/>
      <c r="DLZ15" s="16"/>
      <c r="DMA15" s="16"/>
      <c r="DMB15" s="16"/>
      <c r="DMC15" s="16"/>
      <c r="DMD15" s="16"/>
      <c r="DME15" s="16"/>
      <c r="DMF15" s="16"/>
      <c r="DMG15" s="16"/>
      <c r="DMH15" s="16"/>
      <c r="DMI15" s="16"/>
      <c r="DMJ15" s="16"/>
      <c r="DMK15" s="16"/>
      <c r="DML15" s="16"/>
      <c r="DMM15" s="16"/>
      <c r="DMN15" s="16"/>
      <c r="DMO15" s="16"/>
      <c r="DMP15" s="16"/>
      <c r="DMQ15" s="16"/>
      <c r="DMR15" s="16"/>
      <c r="DMS15" s="16"/>
      <c r="DMT15" s="16"/>
      <c r="DMU15" s="16"/>
      <c r="DMV15" s="16"/>
      <c r="DMW15" s="16"/>
      <c r="DMX15" s="16"/>
      <c r="DMY15" s="16"/>
      <c r="DMZ15" s="16"/>
      <c r="DNA15" s="16"/>
      <c r="DNB15" s="16"/>
      <c r="DNC15" s="16"/>
      <c r="DND15" s="16"/>
      <c r="DNE15" s="16"/>
      <c r="DNF15" s="16"/>
      <c r="DNG15" s="16"/>
      <c r="DNH15" s="16"/>
      <c r="DNI15" s="16"/>
      <c r="DNJ15" s="16"/>
      <c r="DNK15" s="16"/>
      <c r="DNL15" s="16"/>
      <c r="DNM15" s="16"/>
      <c r="DNN15" s="16"/>
      <c r="DNO15" s="16"/>
      <c r="DNP15" s="16"/>
      <c r="DNQ15" s="16"/>
      <c r="DNR15" s="16"/>
      <c r="DNS15" s="16"/>
      <c r="DNT15" s="16"/>
      <c r="DNU15" s="16"/>
      <c r="DNV15" s="16"/>
      <c r="DNW15" s="16"/>
      <c r="DNX15" s="16"/>
      <c r="DNY15" s="16"/>
      <c r="DNZ15" s="16"/>
      <c r="DOA15" s="16"/>
      <c r="DOB15" s="16"/>
      <c r="DOC15" s="16"/>
      <c r="DOD15" s="16"/>
      <c r="DOE15" s="16"/>
      <c r="DOF15" s="16"/>
      <c r="DOG15" s="16"/>
      <c r="DOH15" s="16"/>
      <c r="DOI15" s="16"/>
      <c r="DOJ15" s="16"/>
      <c r="DOK15" s="16"/>
      <c r="DOL15" s="16"/>
      <c r="DOM15" s="16"/>
      <c r="DON15" s="16"/>
      <c r="DOO15" s="16"/>
      <c r="DOP15" s="16"/>
      <c r="DOQ15" s="16"/>
      <c r="DOR15" s="16"/>
      <c r="DOS15" s="16"/>
      <c r="DOT15" s="16"/>
      <c r="DOU15" s="16"/>
      <c r="DOV15" s="16"/>
      <c r="DOW15" s="16"/>
      <c r="DOX15" s="16"/>
      <c r="DOY15" s="16"/>
      <c r="DOZ15" s="16"/>
      <c r="DPA15" s="16"/>
      <c r="DPB15" s="16"/>
      <c r="DPC15" s="16"/>
      <c r="DPD15" s="16"/>
      <c r="DPE15" s="16"/>
      <c r="DPF15" s="16"/>
      <c r="DPG15" s="16"/>
      <c r="DPH15" s="16"/>
      <c r="DPI15" s="16"/>
      <c r="DPJ15" s="16"/>
      <c r="DPK15" s="16"/>
      <c r="DPL15" s="16"/>
      <c r="DPM15" s="16"/>
      <c r="DPN15" s="16"/>
      <c r="DPO15" s="16"/>
      <c r="DPP15" s="16"/>
      <c r="DPQ15" s="16"/>
      <c r="DPR15" s="16"/>
      <c r="DPS15" s="16"/>
      <c r="DPT15" s="16"/>
      <c r="DPU15" s="16"/>
      <c r="DPV15" s="16"/>
      <c r="DPW15" s="16"/>
      <c r="DPX15" s="16"/>
      <c r="DPY15" s="16"/>
      <c r="DPZ15" s="16"/>
      <c r="DQA15" s="16"/>
      <c r="DQB15" s="16"/>
      <c r="DQC15" s="16"/>
      <c r="DQD15" s="16"/>
      <c r="DQE15" s="16"/>
      <c r="DQF15" s="16"/>
      <c r="DQG15" s="16"/>
      <c r="DQH15" s="16"/>
      <c r="DQI15" s="16"/>
      <c r="DQJ15" s="16"/>
      <c r="DQK15" s="16"/>
      <c r="DQL15" s="16"/>
      <c r="DQM15" s="16"/>
      <c r="DQN15" s="16"/>
      <c r="DQO15" s="16"/>
      <c r="DQP15" s="16"/>
      <c r="DQQ15" s="16"/>
      <c r="DQR15" s="16"/>
      <c r="DQS15" s="16"/>
      <c r="DQT15" s="16"/>
      <c r="DQU15" s="16"/>
      <c r="DQV15" s="16"/>
      <c r="DQW15" s="16"/>
      <c r="DQX15" s="16"/>
      <c r="DQY15" s="16"/>
      <c r="DQZ15" s="16"/>
      <c r="DRA15" s="16"/>
      <c r="DRB15" s="16"/>
      <c r="DRC15" s="16"/>
      <c r="DRD15" s="16"/>
      <c r="DRE15" s="16"/>
      <c r="DRF15" s="16"/>
      <c r="DRG15" s="16"/>
      <c r="DRH15" s="16"/>
      <c r="DRI15" s="16"/>
      <c r="DRJ15" s="16"/>
      <c r="DRK15" s="16"/>
      <c r="DRL15" s="16"/>
      <c r="DRM15" s="16"/>
      <c r="DRN15" s="16"/>
      <c r="DRO15" s="16"/>
      <c r="DRP15" s="16"/>
      <c r="DRQ15" s="16"/>
      <c r="DRR15" s="16"/>
      <c r="DRS15" s="16"/>
      <c r="DRT15" s="16"/>
      <c r="DRU15" s="16"/>
      <c r="DRV15" s="16"/>
      <c r="DRW15" s="16"/>
      <c r="DRX15" s="16"/>
      <c r="DRY15" s="16"/>
      <c r="DRZ15" s="16"/>
      <c r="DSA15" s="16"/>
      <c r="DSB15" s="16"/>
      <c r="DSC15" s="16"/>
      <c r="DSD15" s="16"/>
      <c r="DSE15" s="16"/>
      <c r="DSF15" s="16"/>
      <c r="DSG15" s="16"/>
      <c r="DSH15" s="16"/>
      <c r="DSI15" s="16"/>
      <c r="DSJ15" s="16"/>
      <c r="DSK15" s="16"/>
      <c r="DSL15" s="16"/>
      <c r="DSM15" s="16"/>
      <c r="DSN15" s="16"/>
      <c r="DSO15" s="16"/>
      <c r="DSP15" s="16"/>
      <c r="DSQ15" s="16"/>
      <c r="DSR15" s="16"/>
      <c r="DSS15" s="16"/>
      <c r="DST15" s="16"/>
      <c r="DSU15" s="16"/>
      <c r="DSV15" s="16"/>
      <c r="DSW15" s="16"/>
      <c r="DSX15" s="16"/>
      <c r="DSY15" s="16"/>
      <c r="DSZ15" s="16"/>
      <c r="DTA15" s="16"/>
      <c r="DTB15" s="16"/>
      <c r="DTC15" s="16"/>
      <c r="DTD15" s="16"/>
      <c r="DTE15" s="16"/>
      <c r="DTF15" s="16"/>
      <c r="DTG15" s="16"/>
      <c r="DTH15" s="16"/>
      <c r="DTI15" s="16"/>
      <c r="DTJ15" s="16"/>
      <c r="DTK15" s="16"/>
      <c r="DTL15" s="16"/>
      <c r="DTM15" s="16"/>
      <c r="DTN15" s="16"/>
      <c r="DTO15" s="16"/>
      <c r="DTP15" s="16"/>
      <c r="DTQ15" s="16"/>
      <c r="DTR15" s="16"/>
      <c r="DTS15" s="16"/>
      <c r="DTT15" s="16"/>
      <c r="DTU15" s="16"/>
      <c r="DTV15" s="16"/>
      <c r="DTW15" s="16"/>
      <c r="DTX15" s="16"/>
      <c r="DTY15" s="16"/>
      <c r="DTZ15" s="16"/>
      <c r="DUA15" s="16"/>
      <c r="DUB15" s="16"/>
      <c r="DUC15" s="16"/>
      <c r="DUD15" s="16"/>
      <c r="DUE15" s="16"/>
      <c r="DUF15" s="16"/>
      <c r="DUG15" s="16"/>
      <c r="DUH15" s="16"/>
      <c r="DUI15" s="16"/>
      <c r="DUJ15" s="16"/>
      <c r="DUK15" s="16"/>
      <c r="DUL15" s="16"/>
      <c r="DUM15" s="16"/>
      <c r="DUN15" s="16"/>
      <c r="DUO15" s="16"/>
      <c r="DUP15" s="16"/>
      <c r="DUQ15" s="16"/>
      <c r="DUR15" s="16"/>
      <c r="DUS15" s="16"/>
      <c r="DUT15" s="16"/>
      <c r="DUU15" s="16"/>
      <c r="DUV15" s="16"/>
      <c r="DUW15" s="16"/>
      <c r="DUX15" s="16"/>
      <c r="DUY15" s="16"/>
      <c r="DUZ15" s="16"/>
      <c r="DVA15" s="16"/>
      <c r="DVB15" s="16"/>
      <c r="DVC15" s="16"/>
      <c r="DVD15" s="16"/>
      <c r="DVE15" s="16"/>
      <c r="DVF15" s="16"/>
      <c r="DVG15" s="16"/>
      <c r="DVH15" s="16"/>
      <c r="DVI15" s="16"/>
      <c r="DVJ15" s="16"/>
      <c r="DVK15" s="16"/>
      <c r="DVL15" s="16"/>
      <c r="DVM15" s="16"/>
      <c r="DVN15" s="16"/>
      <c r="DVO15" s="16"/>
      <c r="DVP15" s="16"/>
      <c r="DVQ15" s="16"/>
      <c r="DVR15" s="16"/>
      <c r="DVS15" s="16"/>
      <c r="DVT15" s="16"/>
      <c r="DVU15" s="16"/>
      <c r="DVV15" s="16"/>
      <c r="DVW15" s="16"/>
      <c r="DVX15" s="16"/>
      <c r="DVY15" s="16"/>
      <c r="DVZ15" s="16"/>
      <c r="DWA15" s="16"/>
      <c r="DWB15" s="16"/>
      <c r="DWC15" s="16"/>
      <c r="DWD15" s="16"/>
      <c r="DWE15" s="16"/>
      <c r="DWF15" s="16"/>
      <c r="DWG15" s="16"/>
      <c r="DWH15" s="16"/>
      <c r="DWI15" s="16"/>
      <c r="DWJ15" s="16"/>
      <c r="DWK15" s="16"/>
      <c r="DWL15" s="16"/>
      <c r="DWM15" s="16"/>
      <c r="DWN15" s="16"/>
      <c r="DWO15" s="16"/>
      <c r="DWP15" s="16"/>
      <c r="DWQ15" s="16"/>
      <c r="DWR15" s="16"/>
      <c r="DWS15" s="16"/>
      <c r="DWT15" s="16"/>
      <c r="DWU15" s="16"/>
      <c r="DWV15" s="16"/>
      <c r="DWW15" s="16"/>
      <c r="DWX15" s="16"/>
      <c r="DWY15" s="16"/>
      <c r="DWZ15" s="16"/>
      <c r="DXA15" s="16"/>
      <c r="DXB15" s="16"/>
      <c r="DXC15" s="16"/>
      <c r="DXD15" s="16"/>
      <c r="DXE15" s="16"/>
      <c r="DXF15" s="16"/>
      <c r="DXG15" s="16"/>
      <c r="DXH15" s="16"/>
      <c r="DXI15" s="16"/>
      <c r="DXJ15" s="16"/>
      <c r="DXK15" s="16"/>
      <c r="DXL15" s="16"/>
      <c r="DXM15" s="16"/>
      <c r="DXN15" s="16"/>
      <c r="DXO15" s="16"/>
      <c r="DXP15" s="16"/>
      <c r="DXQ15" s="16"/>
      <c r="DXR15" s="16"/>
      <c r="DXS15" s="16"/>
      <c r="DXT15" s="16"/>
      <c r="DXU15" s="16"/>
      <c r="DXV15" s="16"/>
      <c r="DXW15" s="16"/>
      <c r="DXX15" s="16"/>
      <c r="DXY15" s="16"/>
      <c r="DXZ15" s="16"/>
      <c r="DYA15" s="16"/>
      <c r="DYB15" s="16"/>
      <c r="DYC15" s="16"/>
      <c r="DYD15" s="16"/>
      <c r="DYE15" s="16"/>
      <c r="DYF15" s="16"/>
      <c r="DYG15" s="16"/>
      <c r="DYH15" s="16"/>
      <c r="DYI15" s="16"/>
      <c r="DYJ15" s="16"/>
      <c r="DYK15" s="16"/>
      <c r="DYL15" s="16"/>
      <c r="DYM15" s="16"/>
      <c r="DYN15" s="16"/>
      <c r="DYO15" s="16"/>
      <c r="DYP15" s="16"/>
      <c r="DYQ15" s="16"/>
      <c r="DYR15" s="16"/>
      <c r="DYS15" s="16"/>
      <c r="DYT15" s="16"/>
      <c r="DYU15" s="16"/>
      <c r="DYV15" s="16"/>
      <c r="DYW15" s="16"/>
      <c r="DYX15" s="16"/>
      <c r="DYY15" s="16"/>
      <c r="DYZ15" s="16"/>
      <c r="DZA15" s="16"/>
      <c r="DZB15" s="16"/>
      <c r="DZC15" s="16"/>
      <c r="DZD15" s="16"/>
      <c r="DZE15" s="16"/>
      <c r="DZF15" s="16"/>
      <c r="DZG15" s="16"/>
      <c r="DZH15" s="16"/>
      <c r="DZI15" s="16"/>
      <c r="DZJ15" s="16"/>
      <c r="DZK15" s="16"/>
      <c r="DZL15" s="16"/>
      <c r="DZM15" s="16"/>
      <c r="DZN15" s="16"/>
      <c r="DZO15" s="16"/>
      <c r="DZP15" s="16"/>
      <c r="DZQ15" s="16"/>
      <c r="DZR15" s="16"/>
      <c r="DZS15" s="16"/>
      <c r="DZT15" s="16"/>
      <c r="DZU15" s="16"/>
      <c r="DZV15" s="16"/>
      <c r="DZW15" s="16"/>
      <c r="DZX15" s="16"/>
      <c r="DZY15" s="16"/>
      <c r="DZZ15" s="16"/>
      <c r="EAA15" s="16"/>
      <c r="EAB15" s="16"/>
      <c r="EAC15" s="16"/>
      <c r="EAD15" s="16"/>
      <c r="EAE15" s="16"/>
      <c r="EAF15" s="16"/>
      <c r="EAG15" s="16"/>
      <c r="EAH15" s="16"/>
      <c r="EAI15" s="16"/>
      <c r="EAJ15" s="16"/>
      <c r="EAK15" s="16"/>
      <c r="EAL15" s="16"/>
      <c r="EAM15" s="16"/>
      <c r="EAN15" s="16"/>
      <c r="EAO15" s="16"/>
      <c r="EAP15" s="16"/>
      <c r="EAQ15" s="16"/>
      <c r="EAR15" s="16"/>
      <c r="EAS15" s="16"/>
      <c r="EAT15" s="16"/>
      <c r="EAU15" s="16"/>
      <c r="EAV15" s="16"/>
      <c r="EAW15" s="16"/>
      <c r="EAX15" s="16"/>
      <c r="EAY15" s="16"/>
      <c r="EAZ15" s="16"/>
      <c r="EBA15" s="16"/>
      <c r="EBB15" s="16"/>
      <c r="EBC15" s="16"/>
      <c r="EBD15" s="16"/>
      <c r="EBE15" s="16"/>
      <c r="EBF15" s="16"/>
      <c r="EBG15" s="16"/>
      <c r="EBH15" s="16"/>
      <c r="EBI15" s="16"/>
      <c r="EBJ15" s="16"/>
      <c r="EBK15" s="16"/>
      <c r="EBL15" s="16"/>
      <c r="EBM15" s="16"/>
      <c r="EBN15" s="16"/>
      <c r="EBO15" s="16"/>
      <c r="EBP15" s="16"/>
      <c r="EBQ15" s="16"/>
      <c r="EBR15" s="16"/>
      <c r="EBS15" s="16"/>
      <c r="EBT15" s="16"/>
      <c r="EBU15" s="16"/>
      <c r="EBV15" s="16"/>
      <c r="EBW15" s="16"/>
      <c r="EBX15" s="16"/>
      <c r="EBY15" s="16"/>
      <c r="EBZ15" s="16"/>
      <c r="ECA15" s="16"/>
      <c r="ECB15" s="16"/>
      <c r="ECC15" s="16"/>
      <c r="ECD15" s="16"/>
      <c r="ECE15" s="16"/>
      <c r="ECF15" s="16"/>
      <c r="ECG15" s="16"/>
      <c r="ECH15" s="16"/>
      <c r="ECI15" s="16"/>
      <c r="ECJ15" s="16"/>
      <c r="ECK15" s="16"/>
      <c r="ECL15" s="16"/>
      <c r="ECM15" s="16"/>
      <c r="ECN15" s="16"/>
      <c r="ECO15" s="16"/>
      <c r="ECP15" s="16"/>
      <c r="ECQ15" s="16"/>
      <c r="ECR15" s="16"/>
      <c r="ECS15" s="16"/>
      <c r="ECT15" s="16"/>
      <c r="ECU15" s="16"/>
      <c r="ECV15" s="16"/>
      <c r="ECW15" s="16"/>
      <c r="ECX15" s="16"/>
      <c r="ECY15" s="16"/>
      <c r="ECZ15" s="16"/>
      <c r="EDA15" s="16"/>
      <c r="EDB15" s="16"/>
      <c r="EDC15" s="16"/>
      <c r="EDD15" s="16"/>
      <c r="EDE15" s="16"/>
      <c r="EDF15" s="16"/>
      <c r="EDG15" s="16"/>
      <c r="EDH15" s="16"/>
      <c r="EDI15" s="16"/>
      <c r="EDJ15" s="16"/>
      <c r="EDK15" s="16"/>
      <c r="EDL15" s="16"/>
      <c r="EDM15" s="16"/>
      <c r="EDN15" s="16"/>
      <c r="EDO15" s="16"/>
      <c r="EDP15" s="16"/>
      <c r="EDQ15" s="16"/>
      <c r="EDR15" s="16"/>
      <c r="EDS15" s="16"/>
      <c r="EDT15" s="16"/>
      <c r="EDU15" s="16"/>
      <c r="EDV15" s="16"/>
      <c r="EDW15" s="16"/>
      <c r="EDX15" s="16"/>
      <c r="EDY15" s="16"/>
      <c r="EDZ15" s="16"/>
      <c r="EEA15" s="16"/>
      <c r="EEB15" s="16"/>
      <c r="EEC15" s="16"/>
      <c r="EED15" s="16"/>
      <c r="EEE15" s="16"/>
      <c r="EEF15" s="16"/>
      <c r="EEG15" s="16"/>
      <c r="EEH15" s="16"/>
      <c r="EEI15" s="16"/>
      <c r="EEJ15" s="16"/>
      <c r="EEK15" s="16"/>
      <c r="EEL15" s="16"/>
      <c r="EEM15" s="16"/>
      <c r="EEN15" s="16"/>
      <c r="EEO15" s="16"/>
      <c r="EEP15" s="16"/>
      <c r="EEQ15" s="16"/>
      <c r="EER15" s="16"/>
      <c r="EES15" s="16"/>
      <c r="EET15" s="16"/>
      <c r="EEU15" s="16"/>
      <c r="EEV15" s="16"/>
      <c r="EEW15" s="16"/>
      <c r="EEX15" s="16"/>
      <c r="EEY15" s="16"/>
      <c r="EEZ15" s="16"/>
      <c r="EFA15" s="16"/>
      <c r="EFB15" s="16"/>
      <c r="EFC15" s="16"/>
      <c r="EFD15" s="16"/>
      <c r="EFE15" s="16"/>
      <c r="EFF15" s="16"/>
      <c r="EFG15" s="16"/>
      <c r="EFH15" s="16"/>
      <c r="EFI15" s="16"/>
      <c r="EFJ15" s="16"/>
      <c r="EFK15" s="16"/>
      <c r="EFL15" s="16"/>
      <c r="EFM15" s="16"/>
      <c r="EFN15" s="16"/>
      <c r="EFO15" s="16"/>
      <c r="EFP15" s="16"/>
      <c r="EFQ15" s="16"/>
      <c r="EFR15" s="16"/>
      <c r="EFS15" s="16"/>
      <c r="EFT15" s="16"/>
      <c r="EFU15" s="16"/>
      <c r="EFV15" s="16"/>
      <c r="EFW15" s="16"/>
      <c r="EFX15" s="16"/>
      <c r="EFY15" s="16"/>
      <c r="EFZ15" s="16"/>
      <c r="EGA15" s="16"/>
      <c r="EGB15" s="16"/>
      <c r="EGC15" s="16"/>
      <c r="EGD15" s="16"/>
      <c r="EGE15" s="16"/>
      <c r="EGF15" s="16"/>
      <c r="EGG15" s="16"/>
      <c r="EGH15" s="16"/>
      <c r="EGI15" s="16"/>
      <c r="EGJ15" s="16"/>
      <c r="EGK15" s="16"/>
      <c r="EGL15" s="16"/>
      <c r="EGM15" s="16"/>
      <c r="EGN15" s="16"/>
      <c r="EGO15" s="16"/>
      <c r="EGP15" s="16"/>
      <c r="EGQ15" s="16"/>
      <c r="EGR15" s="16"/>
      <c r="EGS15" s="16"/>
      <c r="EGT15" s="16"/>
      <c r="EGU15" s="16"/>
      <c r="EGV15" s="16"/>
      <c r="EGW15" s="16"/>
      <c r="EGX15" s="16"/>
      <c r="EGY15" s="16"/>
      <c r="EGZ15" s="16"/>
      <c r="EHA15" s="16"/>
      <c r="EHB15" s="16"/>
      <c r="EHC15" s="16"/>
      <c r="EHD15" s="16"/>
      <c r="EHE15" s="16"/>
      <c r="EHF15" s="16"/>
      <c r="EHG15" s="16"/>
      <c r="EHH15" s="16"/>
      <c r="EHI15" s="16"/>
      <c r="EHJ15" s="16"/>
      <c r="EHK15" s="16"/>
      <c r="EHL15" s="16"/>
      <c r="EHM15" s="16"/>
      <c r="EHN15" s="16"/>
      <c r="EHO15" s="16"/>
      <c r="EHP15" s="16"/>
      <c r="EHQ15" s="16"/>
      <c r="EHR15" s="16"/>
      <c r="EHS15" s="16"/>
      <c r="EHT15" s="16"/>
      <c r="EHU15" s="16"/>
      <c r="EHV15" s="16"/>
      <c r="EHW15" s="16"/>
      <c r="EHX15" s="16"/>
      <c r="EHY15" s="16"/>
      <c r="EHZ15" s="16"/>
      <c r="EIA15" s="16"/>
      <c r="EIB15" s="16"/>
      <c r="EIC15" s="16"/>
      <c r="EID15" s="16"/>
      <c r="EIE15" s="16"/>
      <c r="EIF15" s="16"/>
      <c r="EIG15" s="16"/>
      <c r="EIH15" s="16"/>
      <c r="EII15" s="16"/>
      <c r="EIJ15" s="16"/>
      <c r="EIK15" s="16"/>
      <c r="EIL15" s="16"/>
      <c r="EIM15" s="16"/>
      <c r="EIN15" s="16"/>
      <c r="EIO15" s="16"/>
      <c r="EIP15" s="16"/>
      <c r="EIQ15" s="16"/>
      <c r="EIR15" s="16"/>
      <c r="EIS15" s="16"/>
      <c r="EIT15" s="16"/>
      <c r="EIU15" s="16"/>
      <c r="EIV15" s="16"/>
      <c r="EIW15" s="16"/>
      <c r="EIX15" s="16"/>
      <c r="EIY15" s="16"/>
      <c r="EIZ15" s="16"/>
      <c r="EJA15" s="16"/>
      <c r="EJB15" s="16"/>
      <c r="EJC15" s="16"/>
      <c r="EJD15" s="16"/>
      <c r="EJE15" s="16"/>
      <c r="EJF15" s="16"/>
      <c r="EJG15" s="16"/>
      <c r="EJH15" s="16"/>
      <c r="EJI15" s="16"/>
      <c r="EJJ15" s="16"/>
      <c r="EJK15" s="16"/>
      <c r="EJL15" s="16"/>
      <c r="EJM15" s="16"/>
      <c r="EJN15" s="16"/>
      <c r="EJO15" s="16"/>
      <c r="EJP15" s="16"/>
      <c r="EJQ15" s="16"/>
      <c r="EJR15" s="16"/>
      <c r="EJS15" s="16"/>
      <c r="EJT15" s="16"/>
      <c r="EJU15" s="16"/>
      <c r="EJV15" s="16"/>
      <c r="EJW15" s="16"/>
      <c r="EJX15" s="16"/>
      <c r="EJY15" s="16"/>
      <c r="EJZ15" s="16"/>
      <c r="EKA15" s="16"/>
      <c r="EKB15" s="16"/>
      <c r="EKC15" s="16"/>
      <c r="EKD15" s="16"/>
      <c r="EKE15" s="16"/>
      <c r="EKF15" s="16"/>
      <c r="EKG15" s="16"/>
      <c r="EKH15" s="16"/>
      <c r="EKI15" s="16"/>
      <c r="EKJ15" s="16"/>
      <c r="EKK15" s="16"/>
      <c r="EKL15" s="16"/>
      <c r="EKM15" s="16"/>
      <c r="EKN15" s="16"/>
      <c r="EKO15" s="16"/>
      <c r="EKP15" s="16"/>
      <c r="EKQ15" s="16"/>
      <c r="EKR15" s="16"/>
      <c r="EKS15" s="16"/>
      <c r="EKT15" s="16"/>
      <c r="EKU15" s="16"/>
      <c r="EKV15" s="16"/>
      <c r="EKW15" s="16"/>
      <c r="EKX15" s="16"/>
      <c r="EKY15" s="16"/>
      <c r="EKZ15" s="16"/>
      <c r="ELA15" s="16"/>
      <c r="ELB15" s="16"/>
      <c r="ELC15" s="16"/>
      <c r="ELD15" s="16"/>
      <c r="ELE15" s="16"/>
      <c r="ELF15" s="16"/>
      <c r="ELG15" s="16"/>
      <c r="ELH15" s="16"/>
      <c r="ELI15" s="16"/>
      <c r="ELJ15" s="16"/>
      <c r="ELK15" s="16"/>
      <c r="ELL15" s="16"/>
      <c r="ELM15" s="16"/>
      <c r="ELN15" s="16"/>
      <c r="ELO15" s="16"/>
      <c r="ELP15" s="16"/>
      <c r="ELQ15" s="16"/>
      <c r="ELR15" s="16"/>
      <c r="ELS15" s="16"/>
      <c r="ELT15" s="16"/>
      <c r="ELU15" s="16"/>
      <c r="ELV15" s="16"/>
      <c r="ELW15" s="16"/>
      <c r="ELX15" s="16"/>
      <c r="ELY15" s="16"/>
      <c r="ELZ15" s="16"/>
      <c r="EMA15" s="16"/>
      <c r="EMB15" s="16"/>
      <c r="EMC15" s="16"/>
      <c r="EMD15" s="16"/>
      <c r="EME15" s="16"/>
      <c r="EMF15" s="16"/>
      <c r="EMG15" s="16"/>
      <c r="EMH15" s="16"/>
      <c r="EMI15" s="16"/>
      <c r="EMJ15" s="16"/>
      <c r="EMK15" s="16"/>
      <c r="EML15" s="16"/>
      <c r="EMM15" s="16"/>
      <c r="EMN15" s="16"/>
      <c r="EMO15" s="16"/>
      <c r="EMP15" s="16"/>
      <c r="EMQ15" s="16"/>
      <c r="EMR15" s="16"/>
      <c r="EMS15" s="16"/>
      <c r="EMT15" s="16"/>
      <c r="EMU15" s="16"/>
      <c r="EMV15" s="16"/>
      <c r="EMW15" s="16"/>
      <c r="EMX15" s="16"/>
      <c r="EMY15" s="16"/>
      <c r="EMZ15" s="16"/>
      <c r="ENA15" s="16"/>
      <c r="ENB15" s="16"/>
      <c r="ENC15" s="16"/>
      <c r="END15" s="16"/>
      <c r="ENE15" s="16"/>
      <c r="ENF15" s="16"/>
      <c r="ENG15" s="16"/>
      <c r="ENH15" s="16"/>
      <c r="ENI15" s="16"/>
      <c r="ENJ15" s="16"/>
      <c r="ENK15" s="16"/>
      <c r="ENL15" s="16"/>
      <c r="ENM15" s="16"/>
      <c r="ENN15" s="16"/>
      <c r="ENO15" s="16"/>
      <c r="ENP15" s="16"/>
      <c r="ENQ15" s="16"/>
      <c r="ENR15" s="16"/>
      <c r="ENS15" s="16"/>
      <c r="ENT15" s="16"/>
      <c r="ENU15" s="16"/>
      <c r="ENV15" s="16"/>
      <c r="ENW15" s="16"/>
      <c r="ENX15" s="16"/>
      <c r="ENY15" s="16"/>
      <c r="ENZ15" s="16"/>
      <c r="EOA15" s="16"/>
      <c r="EOB15" s="16"/>
      <c r="EOC15" s="16"/>
      <c r="EOD15" s="16"/>
      <c r="EOE15" s="16"/>
      <c r="EOF15" s="16"/>
      <c r="EOG15" s="16"/>
      <c r="EOH15" s="16"/>
      <c r="EOI15" s="16"/>
      <c r="EOJ15" s="16"/>
      <c r="EOK15" s="16"/>
      <c r="EOL15" s="16"/>
      <c r="EOM15" s="16"/>
      <c r="EON15" s="16"/>
      <c r="EOO15" s="16"/>
      <c r="EOP15" s="16"/>
      <c r="EOQ15" s="16"/>
      <c r="EOR15" s="16"/>
      <c r="EOS15" s="16"/>
      <c r="EOT15" s="16"/>
      <c r="EOU15" s="16"/>
      <c r="EOV15" s="16"/>
      <c r="EOW15" s="16"/>
      <c r="EOX15" s="16"/>
      <c r="EOY15" s="16"/>
      <c r="EOZ15" s="16"/>
      <c r="EPA15" s="16"/>
      <c r="EPB15" s="16"/>
      <c r="EPC15" s="16"/>
      <c r="EPD15" s="16"/>
      <c r="EPE15" s="16"/>
      <c r="EPF15" s="16"/>
      <c r="EPG15" s="16"/>
      <c r="EPH15" s="16"/>
      <c r="EPI15" s="16"/>
      <c r="EPJ15" s="16"/>
      <c r="EPK15" s="16"/>
      <c r="EPL15" s="16"/>
      <c r="EPM15" s="16"/>
      <c r="EPN15" s="16"/>
      <c r="EPO15" s="16"/>
      <c r="EPP15" s="16"/>
      <c r="EPQ15" s="16"/>
      <c r="EPR15" s="16"/>
      <c r="EPS15" s="16"/>
      <c r="EPT15" s="16"/>
      <c r="EPU15" s="16"/>
      <c r="EPV15" s="16"/>
      <c r="EPW15" s="16"/>
      <c r="EPX15" s="16"/>
      <c r="EPY15" s="16"/>
      <c r="EPZ15" s="16"/>
      <c r="EQA15" s="16"/>
      <c r="EQB15" s="16"/>
      <c r="EQC15" s="16"/>
      <c r="EQD15" s="16"/>
      <c r="EQE15" s="16"/>
      <c r="EQF15" s="16"/>
      <c r="EQG15" s="16"/>
      <c r="EQH15" s="16"/>
      <c r="EQI15" s="16"/>
      <c r="EQJ15" s="16"/>
      <c r="EQK15" s="16"/>
      <c r="EQL15" s="16"/>
      <c r="EQM15" s="16"/>
      <c r="EQN15" s="16"/>
      <c r="EQO15" s="16"/>
      <c r="EQP15" s="16"/>
      <c r="EQQ15" s="16"/>
      <c r="EQR15" s="16"/>
      <c r="EQS15" s="16"/>
      <c r="EQT15" s="16"/>
      <c r="EQU15" s="16"/>
      <c r="EQV15" s="16"/>
      <c r="EQW15" s="16"/>
      <c r="EQX15" s="16"/>
      <c r="EQY15" s="16"/>
      <c r="EQZ15" s="16"/>
      <c r="ERA15" s="16"/>
      <c r="ERB15" s="16"/>
      <c r="ERC15" s="16"/>
      <c r="ERD15" s="16"/>
      <c r="ERE15" s="16"/>
      <c r="ERF15" s="16"/>
      <c r="ERG15" s="16"/>
      <c r="ERH15" s="16"/>
      <c r="ERI15" s="16"/>
      <c r="ERJ15" s="16"/>
      <c r="ERK15" s="16"/>
      <c r="ERL15" s="16"/>
      <c r="ERM15" s="16"/>
      <c r="ERN15" s="16"/>
      <c r="ERO15" s="16"/>
      <c r="ERP15" s="16"/>
      <c r="ERQ15" s="16"/>
      <c r="ERR15" s="16"/>
      <c r="ERS15" s="16"/>
      <c r="ERT15" s="16"/>
      <c r="ERU15" s="16"/>
      <c r="ERV15" s="16"/>
      <c r="ERW15" s="16"/>
      <c r="ERX15" s="16"/>
      <c r="ERY15" s="16"/>
      <c r="ERZ15" s="16"/>
      <c r="ESA15" s="16"/>
      <c r="ESB15" s="16"/>
      <c r="ESC15" s="16"/>
      <c r="ESD15" s="16"/>
      <c r="ESE15" s="16"/>
      <c r="ESF15" s="16"/>
      <c r="ESG15" s="16"/>
      <c r="ESH15" s="16"/>
      <c r="ESI15" s="16"/>
      <c r="ESJ15" s="16"/>
      <c r="ESK15" s="16"/>
      <c r="ESL15" s="16"/>
      <c r="ESM15" s="16"/>
      <c r="ESN15" s="16"/>
      <c r="ESO15" s="16"/>
      <c r="ESP15" s="16"/>
      <c r="ESQ15" s="16"/>
      <c r="ESR15" s="16"/>
      <c r="ESS15" s="16"/>
      <c r="EST15" s="16"/>
      <c r="ESU15" s="16"/>
      <c r="ESV15" s="16"/>
      <c r="ESW15" s="16"/>
      <c r="ESX15" s="16"/>
      <c r="ESY15" s="16"/>
      <c r="ESZ15" s="16"/>
      <c r="ETA15" s="16"/>
      <c r="ETB15" s="16"/>
      <c r="ETC15" s="16"/>
      <c r="ETD15" s="16"/>
      <c r="ETE15" s="16"/>
      <c r="ETF15" s="16"/>
      <c r="ETG15" s="16"/>
      <c r="ETH15" s="16"/>
      <c r="ETI15" s="16"/>
      <c r="ETJ15" s="16"/>
      <c r="ETK15" s="16"/>
      <c r="ETL15" s="16"/>
      <c r="ETM15" s="16"/>
      <c r="ETN15" s="16"/>
      <c r="ETO15" s="16"/>
      <c r="ETP15" s="16"/>
      <c r="ETQ15" s="16"/>
      <c r="ETR15" s="16"/>
      <c r="ETS15" s="16"/>
      <c r="ETT15" s="16"/>
      <c r="ETU15" s="16"/>
      <c r="ETV15" s="16"/>
      <c r="ETW15" s="16"/>
      <c r="ETX15" s="16"/>
      <c r="ETY15" s="16"/>
      <c r="ETZ15" s="16"/>
      <c r="EUA15" s="16"/>
      <c r="EUB15" s="16"/>
      <c r="EUC15" s="16"/>
      <c r="EUD15" s="16"/>
      <c r="EUE15" s="16"/>
      <c r="EUF15" s="16"/>
      <c r="EUG15" s="16"/>
      <c r="EUH15" s="16"/>
      <c r="EUI15" s="16"/>
      <c r="EUJ15" s="16"/>
      <c r="EUK15" s="16"/>
      <c r="EUL15" s="16"/>
      <c r="EUM15" s="16"/>
      <c r="EUN15" s="16"/>
      <c r="EUO15" s="16"/>
      <c r="EUP15" s="16"/>
      <c r="EUQ15" s="16"/>
      <c r="EUR15" s="16"/>
      <c r="EUS15" s="16"/>
      <c r="EUT15" s="16"/>
      <c r="EUU15" s="16"/>
      <c r="EUV15" s="16"/>
      <c r="EUW15" s="16"/>
      <c r="EUX15" s="16"/>
      <c r="EUY15" s="16"/>
      <c r="EUZ15" s="16"/>
      <c r="EVA15" s="16"/>
      <c r="EVB15" s="16"/>
      <c r="EVC15" s="16"/>
      <c r="EVD15" s="16"/>
      <c r="EVE15" s="16"/>
      <c r="EVF15" s="16"/>
      <c r="EVG15" s="16"/>
      <c r="EVH15" s="16"/>
      <c r="EVI15" s="16"/>
      <c r="EVJ15" s="16"/>
      <c r="EVK15" s="16"/>
      <c r="EVL15" s="16"/>
      <c r="EVM15" s="16"/>
      <c r="EVN15" s="16"/>
      <c r="EVO15" s="16"/>
      <c r="EVP15" s="16"/>
      <c r="EVQ15" s="16"/>
      <c r="EVR15" s="16"/>
      <c r="EVS15" s="16"/>
      <c r="EVT15" s="16"/>
      <c r="EVU15" s="16"/>
      <c r="EVV15" s="16"/>
      <c r="EVW15" s="16"/>
      <c r="EVX15" s="16"/>
      <c r="EVY15" s="16"/>
      <c r="EVZ15" s="16"/>
      <c r="EWA15" s="16"/>
      <c r="EWB15" s="16"/>
      <c r="EWC15" s="16"/>
      <c r="EWD15" s="16"/>
      <c r="EWE15" s="16"/>
      <c r="EWF15" s="16"/>
      <c r="EWG15" s="16"/>
      <c r="EWH15" s="16"/>
      <c r="EWI15" s="16"/>
      <c r="EWJ15" s="16"/>
      <c r="EWK15" s="16"/>
      <c r="EWL15" s="16"/>
      <c r="EWM15" s="16"/>
      <c r="EWN15" s="16"/>
      <c r="EWO15" s="16"/>
      <c r="EWP15" s="16"/>
      <c r="EWQ15" s="16"/>
      <c r="EWR15" s="16"/>
      <c r="EWS15" s="16"/>
      <c r="EWT15" s="16"/>
      <c r="EWU15" s="16"/>
      <c r="EWV15" s="16"/>
      <c r="EWW15" s="16"/>
      <c r="EWX15" s="16"/>
      <c r="EWY15" s="16"/>
      <c r="EWZ15" s="16"/>
      <c r="EXA15" s="16"/>
      <c r="EXB15" s="16"/>
      <c r="EXC15" s="16"/>
      <c r="EXD15" s="16"/>
      <c r="EXE15" s="16"/>
      <c r="EXF15" s="16"/>
      <c r="EXG15" s="16"/>
      <c r="EXH15" s="16"/>
      <c r="EXI15" s="16"/>
      <c r="EXJ15" s="16"/>
      <c r="EXK15" s="16"/>
      <c r="EXL15" s="16"/>
      <c r="EXM15" s="16"/>
      <c r="EXN15" s="16"/>
      <c r="EXO15" s="16"/>
      <c r="EXP15" s="16"/>
      <c r="EXQ15" s="16"/>
      <c r="EXR15" s="16"/>
      <c r="EXS15" s="16"/>
      <c r="EXT15" s="16"/>
      <c r="EXU15" s="16"/>
      <c r="EXV15" s="16"/>
      <c r="EXW15" s="16"/>
      <c r="EXX15" s="16"/>
      <c r="EXY15" s="16"/>
      <c r="EXZ15" s="16"/>
      <c r="EYA15" s="16"/>
      <c r="EYB15" s="16"/>
      <c r="EYC15" s="16"/>
      <c r="EYD15" s="16"/>
      <c r="EYE15" s="16"/>
      <c r="EYF15" s="16"/>
      <c r="EYG15" s="16"/>
      <c r="EYH15" s="16"/>
      <c r="EYI15" s="16"/>
      <c r="EYJ15" s="16"/>
      <c r="EYK15" s="16"/>
      <c r="EYL15" s="16"/>
      <c r="EYM15" s="16"/>
      <c r="EYN15" s="16"/>
      <c r="EYO15" s="16"/>
      <c r="EYP15" s="16"/>
      <c r="EYQ15" s="16"/>
      <c r="EYR15" s="16"/>
      <c r="EYS15" s="16"/>
      <c r="EYT15" s="16"/>
      <c r="EYU15" s="16"/>
      <c r="EYV15" s="16"/>
      <c r="EYW15" s="16"/>
      <c r="EYX15" s="16"/>
      <c r="EYY15" s="16"/>
      <c r="EYZ15" s="16"/>
      <c r="EZA15" s="16"/>
      <c r="EZB15" s="16"/>
      <c r="EZC15" s="16"/>
      <c r="EZD15" s="16"/>
      <c r="EZE15" s="16"/>
      <c r="EZF15" s="16"/>
      <c r="EZG15" s="16"/>
      <c r="EZH15" s="16"/>
      <c r="EZI15" s="16"/>
      <c r="EZJ15" s="16"/>
      <c r="EZK15" s="16"/>
      <c r="EZL15" s="16"/>
      <c r="EZM15" s="16"/>
      <c r="EZN15" s="16"/>
      <c r="EZO15" s="16"/>
      <c r="EZP15" s="16"/>
      <c r="EZQ15" s="16"/>
      <c r="EZR15" s="16"/>
      <c r="EZS15" s="16"/>
      <c r="EZT15" s="16"/>
      <c r="EZU15" s="16"/>
      <c r="EZV15" s="16"/>
      <c r="EZW15" s="16"/>
      <c r="EZX15" s="16"/>
      <c r="EZY15" s="16"/>
      <c r="EZZ15" s="16"/>
      <c r="FAA15" s="16"/>
      <c r="FAB15" s="16"/>
      <c r="FAC15" s="16"/>
      <c r="FAD15" s="16"/>
      <c r="FAE15" s="16"/>
      <c r="FAF15" s="16"/>
      <c r="FAG15" s="16"/>
      <c r="FAH15" s="16"/>
      <c r="FAI15" s="16"/>
      <c r="FAJ15" s="16"/>
      <c r="FAK15" s="16"/>
      <c r="FAL15" s="16"/>
      <c r="FAM15" s="16"/>
      <c r="FAN15" s="16"/>
      <c r="FAO15" s="16"/>
      <c r="FAP15" s="16"/>
      <c r="FAQ15" s="16"/>
      <c r="FAR15" s="16"/>
      <c r="FAS15" s="16"/>
      <c r="FAT15" s="16"/>
      <c r="FAU15" s="16"/>
      <c r="FAV15" s="16"/>
      <c r="FAW15" s="16"/>
      <c r="FAX15" s="16"/>
      <c r="FAY15" s="16"/>
      <c r="FAZ15" s="16"/>
      <c r="FBA15" s="16"/>
      <c r="FBB15" s="16"/>
      <c r="FBC15" s="16"/>
      <c r="FBD15" s="16"/>
      <c r="FBE15" s="16"/>
      <c r="FBF15" s="16"/>
      <c r="FBG15" s="16"/>
      <c r="FBH15" s="16"/>
      <c r="FBI15" s="16"/>
      <c r="FBJ15" s="16"/>
      <c r="FBK15" s="16"/>
      <c r="FBL15" s="16"/>
      <c r="FBM15" s="16"/>
      <c r="FBN15" s="16"/>
      <c r="FBO15" s="16"/>
      <c r="FBP15" s="16"/>
      <c r="FBQ15" s="16"/>
      <c r="FBR15" s="16"/>
      <c r="FBS15" s="16"/>
      <c r="FBT15" s="16"/>
      <c r="FBU15" s="16"/>
      <c r="FBV15" s="16"/>
      <c r="FBW15" s="16"/>
      <c r="FBX15" s="16"/>
      <c r="FBY15" s="16"/>
      <c r="FBZ15" s="16"/>
      <c r="FCA15" s="16"/>
      <c r="FCB15" s="16"/>
      <c r="FCC15" s="16"/>
      <c r="FCD15" s="16"/>
      <c r="FCE15" s="16"/>
      <c r="FCF15" s="16"/>
      <c r="FCG15" s="16"/>
      <c r="FCH15" s="16"/>
      <c r="FCI15" s="16"/>
      <c r="FCJ15" s="16"/>
      <c r="FCK15" s="16"/>
      <c r="FCL15" s="16"/>
      <c r="FCM15" s="16"/>
      <c r="FCN15" s="16"/>
      <c r="FCO15" s="16"/>
      <c r="FCP15" s="16"/>
      <c r="FCQ15" s="16"/>
      <c r="FCR15" s="16"/>
      <c r="FCS15" s="16"/>
      <c r="FCT15" s="16"/>
      <c r="FCU15" s="16"/>
      <c r="FCV15" s="16"/>
      <c r="FCW15" s="16"/>
      <c r="FCX15" s="16"/>
      <c r="FCY15" s="16"/>
      <c r="FCZ15" s="16"/>
      <c r="FDA15" s="16"/>
      <c r="FDB15" s="16"/>
      <c r="FDC15" s="16"/>
      <c r="FDD15" s="16"/>
      <c r="FDE15" s="16"/>
      <c r="FDF15" s="16"/>
      <c r="FDG15" s="16"/>
      <c r="FDH15" s="16"/>
      <c r="FDI15" s="16"/>
      <c r="FDJ15" s="16"/>
      <c r="FDK15" s="16"/>
      <c r="FDL15" s="16"/>
      <c r="FDM15" s="16"/>
      <c r="FDN15" s="16"/>
      <c r="FDO15" s="16"/>
      <c r="FDP15" s="16"/>
      <c r="FDQ15" s="16"/>
      <c r="FDR15" s="16"/>
      <c r="FDS15" s="16"/>
      <c r="FDT15" s="16"/>
      <c r="FDU15" s="16"/>
      <c r="FDV15" s="16"/>
      <c r="FDW15" s="16"/>
      <c r="FDX15" s="16"/>
      <c r="FDY15" s="16"/>
      <c r="FDZ15" s="16"/>
      <c r="FEA15" s="16"/>
      <c r="FEB15" s="16"/>
      <c r="FEC15" s="16"/>
      <c r="FED15" s="16"/>
      <c r="FEE15" s="16"/>
      <c r="FEF15" s="16"/>
      <c r="FEG15" s="16"/>
      <c r="FEH15" s="16"/>
      <c r="FEI15" s="16"/>
      <c r="FEJ15" s="16"/>
      <c r="FEK15" s="16"/>
      <c r="FEL15" s="16"/>
      <c r="FEM15" s="16"/>
      <c r="FEN15" s="16"/>
      <c r="FEO15" s="16"/>
      <c r="FEP15" s="16"/>
      <c r="FEQ15" s="16"/>
      <c r="FER15" s="16"/>
      <c r="FES15" s="16"/>
      <c r="FET15" s="16"/>
      <c r="FEU15" s="16"/>
      <c r="FEV15" s="16"/>
      <c r="FEW15" s="16"/>
      <c r="FEX15" s="16"/>
      <c r="FEY15" s="16"/>
      <c r="FEZ15" s="16"/>
      <c r="FFA15" s="16"/>
      <c r="FFB15" s="16"/>
      <c r="FFC15" s="16"/>
      <c r="FFD15" s="16"/>
      <c r="FFE15" s="16"/>
      <c r="FFF15" s="16"/>
      <c r="FFG15" s="16"/>
      <c r="FFH15" s="16"/>
      <c r="FFI15" s="16"/>
      <c r="FFJ15" s="16"/>
      <c r="FFK15" s="16"/>
      <c r="FFL15" s="16"/>
      <c r="FFM15" s="16"/>
      <c r="FFN15" s="16"/>
      <c r="FFO15" s="16"/>
      <c r="FFP15" s="16"/>
      <c r="FFQ15" s="16"/>
      <c r="FFR15" s="16"/>
      <c r="FFS15" s="16"/>
      <c r="FFT15" s="16"/>
      <c r="FFU15" s="16"/>
      <c r="FFV15" s="16"/>
      <c r="FFW15" s="16"/>
      <c r="FFX15" s="16"/>
      <c r="FFY15" s="16"/>
      <c r="FFZ15" s="16"/>
      <c r="FGA15" s="16"/>
      <c r="FGB15" s="16"/>
      <c r="FGC15" s="16"/>
      <c r="FGD15" s="16"/>
      <c r="FGE15" s="16"/>
      <c r="FGF15" s="16"/>
      <c r="FGG15" s="16"/>
      <c r="FGH15" s="16"/>
      <c r="FGI15" s="16"/>
      <c r="FGJ15" s="16"/>
      <c r="FGK15" s="16"/>
      <c r="FGL15" s="16"/>
      <c r="FGM15" s="16"/>
      <c r="FGN15" s="16"/>
      <c r="FGO15" s="16"/>
      <c r="FGP15" s="16"/>
      <c r="FGQ15" s="16"/>
      <c r="FGR15" s="16"/>
      <c r="FGS15" s="16"/>
      <c r="FGT15" s="16"/>
      <c r="FGU15" s="16"/>
      <c r="FGV15" s="16"/>
      <c r="FGW15" s="16"/>
      <c r="FGX15" s="16"/>
      <c r="FGY15" s="16"/>
      <c r="FGZ15" s="16"/>
      <c r="FHA15" s="16"/>
      <c r="FHB15" s="16"/>
      <c r="FHC15" s="16"/>
      <c r="FHD15" s="16"/>
      <c r="FHE15" s="16"/>
      <c r="FHF15" s="16"/>
      <c r="FHG15" s="16"/>
      <c r="FHH15" s="16"/>
      <c r="FHI15" s="16"/>
      <c r="FHJ15" s="16"/>
      <c r="FHK15" s="16"/>
      <c r="FHL15" s="16"/>
      <c r="FHM15" s="16"/>
      <c r="FHN15" s="16"/>
      <c r="FHO15" s="16"/>
      <c r="FHP15" s="16"/>
      <c r="FHQ15" s="16"/>
      <c r="FHR15" s="16"/>
      <c r="FHS15" s="16"/>
      <c r="FHT15" s="16"/>
      <c r="FHU15" s="16"/>
      <c r="FHV15" s="16"/>
      <c r="FHW15" s="16"/>
      <c r="FHX15" s="16"/>
      <c r="FHY15" s="16"/>
      <c r="FHZ15" s="16"/>
      <c r="FIA15" s="16"/>
      <c r="FIB15" s="16"/>
      <c r="FIC15" s="16"/>
      <c r="FID15" s="16"/>
      <c r="FIE15" s="16"/>
      <c r="FIF15" s="16"/>
      <c r="FIG15" s="16"/>
      <c r="FIH15" s="16"/>
      <c r="FII15" s="16"/>
      <c r="FIJ15" s="16"/>
      <c r="FIK15" s="16"/>
      <c r="FIL15" s="16"/>
      <c r="FIM15" s="16"/>
      <c r="FIN15" s="16"/>
      <c r="FIO15" s="16"/>
      <c r="FIP15" s="16"/>
      <c r="FIQ15" s="16"/>
      <c r="FIR15" s="16"/>
      <c r="FIS15" s="16"/>
      <c r="FIT15" s="16"/>
      <c r="FIU15" s="16"/>
      <c r="FIV15" s="16"/>
      <c r="FIW15" s="16"/>
      <c r="FIX15" s="16"/>
      <c r="FIY15" s="16"/>
      <c r="FIZ15" s="16"/>
      <c r="FJA15" s="16"/>
      <c r="FJB15" s="16"/>
      <c r="FJC15" s="16"/>
      <c r="FJD15" s="16"/>
      <c r="FJE15" s="16"/>
      <c r="FJF15" s="16"/>
      <c r="FJG15" s="16"/>
      <c r="FJH15" s="16"/>
      <c r="FJI15" s="16"/>
      <c r="FJJ15" s="16"/>
      <c r="FJK15" s="16"/>
      <c r="FJL15" s="16"/>
      <c r="FJM15" s="16"/>
      <c r="FJN15" s="16"/>
      <c r="FJO15" s="16"/>
      <c r="FJP15" s="16"/>
      <c r="FJQ15" s="16"/>
      <c r="FJR15" s="16"/>
      <c r="FJS15" s="16"/>
      <c r="FJT15" s="16"/>
      <c r="FJU15" s="16"/>
      <c r="FJV15" s="16"/>
      <c r="FJW15" s="16"/>
      <c r="FJX15" s="16"/>
      <c r="FJY15" s="16"/>
      <c r="FJZ15" s="16"/>
      <c r="FKA15" s="16"/>
      <c r="FKB15" s="16"/>
      <c r="FKC15" s="16"/>
      <c r="FKD15" s="16"/>
      <c r="FKE15" s="16"/>
      <c r="FKF15" s="16"/>
      <c r="FKG15" s="16"/>
      <c r="FKH15" s="16"/>
      <c r="FKI15" s="16"/>
      <c r="FKJ15" s="16"/>
      <c r="FKK15" s="16"/>
      <c r="FKL15" s="16"/>
      <c r="FKM15" s="16"/>
      <c r="FKN15" s="16"/>
      <c r="FKO15" s="16"/>
      <c r="FKP15" s="16"/>
      <c r="FKQ15" s="16"/>
      <c r="FKR15" s="16"/>
      <c r="FKS15" s="16"/>
      <c r="FKT15" s="16"/>
      <c r="FKU15" s="16"/>
      <c r="FKV15" s="16"/>
      <c r="FKW15" s="16"/>
      <c r="FKX15" s="16"/>
      <c r="FKY15" s="16"/>
      <c r="FKZ15" s="16"/>
      <c r="FLA15" s="16"/>
      <c r="FLB15" s="16"/>
      <c r="FLC15" s="16"/>
      <c r="FLD15" s="16"/>
      <c r="FLE15" s="16"/>
      <c r="FLF15" s="16"/>
      <c r="FLG15" s="16"/>
      <c r="FLH15" s="16"/>
      <c r="FLI15" s="16"/>
      <c r="FLJ15" s="16"/>
      <c r="FLK15" s="16"/>
      <c r="FLL15" s="16"/>
      <c r="FLM15" s="16"/>
      <c r="FLN15" s="16"/>
      <c r="FLO15" s="16"/>
      <c r="FLP15" s="16"/>
      <c r="FLQ15" s="16"/>
      <c r="FLR15" s="16"/>
      <c r="FLS15" s="16"/>
      <c r="FLT15" s="16"/>
      <c r="FLU15" s="16"/>
      <c r="FLV15" s="16"/>
      <c r="FLW15" s="16"/>
      <c r="FLX15" s="16"/>
      <c r="FLY15" s="16"/>
      <c r="FLZ15" s="16"/>
      <c r="FMA15" s="16"/>
      <c r="FMB15" s="16"/>
      <c r="FMC15" s="16"/>
      <c r="FMD15" s="16"/>
      <c r="FME15" s="16"/>
      <c r="FMF15" s="16"/>
      <c r="FMG15" s="16"/>
      <c r="FMH15" s="16"/>
      <c r="FMI15" s="16"/>
      <c r="FMJ15" s="16"/>
      <c r="FMK15" s="16"/>
      <c r="FML15" s="16"/>
      <c r="FMM15" s="16"/>
      <c r="FMN15" s="16"/>
      <c r="FMO15" s="16"/>
      <c r="FMP15" s="16"/>
      <c r="FMQ15" s="16"/>
      <c r="FMR15" s="16"/>
      <c r="FMS15" s="16"/>
      <c r="FMT15" s="16"/>
      <c r="FMU15" s="16"/>
      <c r="FMV15" s="16"/>
      <c r="FMW15" s="16"/>
      <c r="FMX15" s="16"/>
      <c r="FMY15" s="16"/>
      <c r="FMZ15" s="16"/>
      <c r="FNA15" s="16"/>
      <c r="FNB15" s="16"/>
      <c r="FNC15" s="16"/>
      <c r="FND15" s="16"/>
      <c r="FNE15" s="16"/>
      <c r="FNF15" s="16"/>
      <c r="FNG15" s="16"/>
      <c r="FNH15" s="16"/>
      <c r="FNI15" s="16"/>
      <c r="FNJ15" s="16"/>
      <c r="FNK15" s="16"/>
      <c r="FNL15" s="16"/>
      <c r="FNM15" s="16"/>
      <c r="FNN15" s="16"/>
      <c r="FNO15" s="16"/>
      <c r="FNP15" s="16"/>
      <c r="FNQ15" s="16"/>
      <c r="FNR15" s="16"/>
      <c r="FNS15" s="16"/>
      <c r="FNT15" s="16"/>
      <c r="FNU15" s="16"/>
      <c r="FNV15" s="16"/>
      <c r="FNW15" s="16"/>
      <c r="FNX15" s="16"/>
      <c r="FNY15" s="16"/>
      <c r="FNZ15" s="16"/>
      <c r="FOA15" s="16"/>
      <c r="FOB15" s="16"/>
      <c r="FOC15" s="16"/>
      <c r="FOD15" s="16"/>
      <c r="FOE15" s="16"/>
      <c r="FOF15" s="16"/>
      <c r="FOG15" s="16"/>
      <c r="FOH15" s="16"/>
      <c r="FOI15" s="16"/>
      <c r="FOJ15" s="16"/>
      <c r="FOK15" s="16"/>
      <c r="FOL15" s="16"/>
      <c r="FOM15" s="16"/>
      <c r="FON15" s="16"/>
      <c r="FOO15" s="16"/>
      <c r="FOP15" s="16"/>
      <c r="FOQ15" s="16"/>
      <c r="FOR15" s="16"/>
      <c r="FOS15" s="16"/>
      <c r="FOT15" s="16"/>
      <c r="FOU15" s="16"/>
      <c r="FOV15" s="16"/>
      <c r="FOW15" s="16"/>
      <c r="FOX15" s="16"/>
      <c r="FOY15" s="16"/>
      <c r="FOZ15" s="16"/>
      <c r="FPA15" s="16"/>
      <c r="FPB15" s="16"/>
      <c r="FPC15" s="16"/>
      <c r="FPD15" s="16"/>
      <c r="FPE15" s="16"/>
      <c r="FPF15" s="16"/>
      <c r="FPG15" s="16"/>
      <c r="FPH15" s="16"/>
      <c r="FPI15" s="16"/>
      <c r="FPJ15" s="16"/>
      <c r="FPK15" s="16"/>
      <c r="FPL15" s="16"/>
      <c r="FPM15" s="16"/>
      <c r="FPN15" s="16"/>
      <c r="FPO15" s="16"/>
      <c r="FPP15" s="16"/>
      <c r="FPQ15" s="16"/>
      <c r="FPR15" s="16"/>
      <c r="FPS15" s="16"/>
      <c r="FPT15" s="16"/>
      <c r="FPU15" s="16"/>
      <c r="FPV15" s="16"/>
      <c r="FPW15" s="16"/>
      <c r="FPX15" s="16"/>
      <c r="FPY15" s="16"/>
      <c r="FPZ15" s="16"/>
      <c r="FQA15" s="16"/>
      <c r="FQB15" s="16"/>
      <c r="FQC15" s="16"/>
      <c r="FQD15" s="16"/>
      <c r="FQE15" s="16"/>
      <c r="FQF15" s="16"/>
      <c r="FQG15" s="16"/>
      <c r="FQH15" s="16"/>
      <c r="FQI15" s="16"/>
      <c r="FQJ15" s="16"/>
      <c r="FQK15" s="16"/>
      <c r="FQL15" s="16"/>
      <c r="FQM15" s="16"/>
      <c r="FQN15" s="16"/>
      <c r="FQO15" s="16"/>
      <c r="FQP15" s="16"/>
      <c r="FQQ15" s="16"/>
      <c r="FQR15" s="16"/>
      <c r="FQS15" s="16"/>
      <c r="FQT15" s="16"/>
      <c r="FQU15" s="16"/>
      <c r="FQV15" s="16"/>
      <c r="FQW15" s="16"/>
      <c r="FQX15" s="16"/>
      <c r="FQY15" s="16"/>
      <c r="FQZ15" s="16"/>
      <c r="FRA15" s="16"/>
      <c r="FRB15" s="16"/>
      <c r="FRC15" s="16"/>
      <c r="FRD15" s="16"/>
      <c r="FRE15" s="16"/>
      <c r="FRF15" s="16"/>
      <c r="FRG15" s="16"/>
      <c r="FRH15" s="16"/>
      <c r="FRI15" s="16"/>
      <c r="FRJ15" s="16"/>
      <c r="FRK15" s="16"/>
      <c r="FRL15" s="16"/>
      <c r="FRM15" s="16"/>
      <c r="FRN15" s="16"/>
      <c r="FRO15" s="16"/>
      <c r="FRP15" s="16"/>
      <c r="FRQ15" s="16"/>
      <c r="FRR15" s="16"/>
      <c r="FRS15" s="16"/>
      <c r="FRT15" s="16"/>
      <c r="FRU15" s="16"/>
      <c r="FRV15" s="16"/>
      <c r="FRW15" s="16"/>
      <c r="FRX15" s="16"/>
      <c r="FRY15" s="16"/>
      <c r="FRZ15" s="16"/>
      <c r="FSA15" s="16"/>
      <c r="FSB15" s="16"/>
      <c r="FSC15" s="16"/>
      <c r="FSD15" s="16"/>
      <c r="FSE15" s="16"/>
      <c r="FSF15" s="16"/>
      <c r="FSG15" s="16"/>
      <c r="FSH15" s="16"/>
      <c r="FSI15" s="16"/>
      <c r="FSJ15" s="16"/>
      <c r="FSK15" s="16"/>
      <c r="FSL15" s="16"/>
      <c r="FSM15" s="16"/>
      <c r="FSN15" s="16"/>
      <c r="FSO15" s="16"/>
      <c r="FSP15" s="16"/>
      <c r="FSQ15" s="16"/>
      <c r="FSR15" s="16"/>
      <c r="FSS15" s="16"/>
      <c r="FST15" s="16"/>
      <c r="FSU15" s="16"/>
      <c r="FSV15" s="16"/>
      <c r="FSW15" s="16"/>
      <c r="FSX15" s="16"/>
      <c r="FSY15" s="16"/>
      <c r="FSZ15" s="16"/>
      <c r="FTA15" s="16"/>
      <c r="FTB15" s="16"/>
      <c r="FTC15" s="16"/>
      <c r="FTD15" s="16"/>
      <c r="FTE15" s="16"/>
      <c r="FTF15" s="16"/>
      <c r="FTG15" s="16"/>
      <c r="FTH15" s="16"/>
      <c r="FTI15" s="16"/>
      <c r="FTJ15" s="16"/>
      <c r="FTK15" s="16"/>
      <c r="FTL15" s="16"/>
      <c r="FTM15" s="16"/>
      <c r="FTN15" s="16"/>
      <c r="FTO15" s="16"/>
      <c r="FTP15" s="16"/>
      <c r="FTQ15" s="16"/>
      <c r="FTR15" s="16"/>
      <c r="FTS15" s="16"/>
      <c r="FTT15" s="16"/>
      <c r="FTU15" s="16"/>
      <c r="FTV15" s="16"/>
      <c r="FTW15" s="16"/>
      <c r="FTX15" s="16"/>
      <c r="FTY15" s="16"/>
      <c r="FTZ15" s="16"/>
      <c r="FUA15" s="16"/>
      <c r="FUB15" s="16"/>
      <c r="FUC15" s="16"/>
      <c r="FUD15" s="16"/>
      <c r="FUE15" s="16"/>
      <c r="FUF15" s="16"/>
      <c r="FUG15" s="16"/>
      <c r="FUH15" s="16"/>
      <c r="FUI15" s="16"/>
      <c r="FUJ15" s="16"/>
      <c r="FUK15" s="16"/>
      <c r="FUL15" s="16"/>
      <c r="FUM15" s="16"/>
      <c r="FUN15" s="16"/>
      <c r="FUO15" s="16"/>
      <c r="FUP15" s="16"/>
      <c r="FUQ15" s="16"/>
      <c r="FUR15" s="16"/>
      <c r="FUS15" s="16"/>
      <c r="FUT15" s="16"/>
      <c r="FUU15" s="16"/>
      <c r="FUV15" s="16"/>
      <c r="FUW15" s="16"/>
      <c r="FUX15" s="16"/>
      <c r="FUY15" s="16"/>
      <c r="FUZ15" s="16"/>
      <c r="FVA15" s="16"/>
      <c r="FVB15" s="16"/>
      <c r="FVC15" s="16"/>
      <c r="FVD15" s="16"/>
      <c r="FVE15" s="16"/>
      <c r="FVF15" s="16"/>
      <c r="FVG15" s="16"/>
      <c r="FVH15" s="16"/>
      <c r="FVI15" s="16"/>
      <c r="FVJ15" s="16"/>
      <c r="FVK15" s="16"/>
      <c r="FVL15" s="16"/>
      <c r="FVM15" s="16"/>
      <c r="FVN15" s="16"/>
      <c r="FVO15" s="16"/>
      <c r="FVP15" s="16"/>
      <c r="FVQ15" s="16"/>
      <c r="FVR15" s="16"/>
      <c r="FVS15" s="16"/>
      <c r="FVT15" s="16"/>
      <c r="FVU15" s="16"/>
      <c r="FVV15" s="16"/>
      <c r="FVW15" s="16"/>
      <c r="FVX15" s="16"/>
      <c r="FVY15" s="16"/>
      <c r="FVZ15" s="16"/>
      <c r="FWA15" s="16"/>
      <c r="FWB15" s="16"/>
      <c r="FWC15" s="16"/>
      <c r="FWD15" s="16"/>
      <c r="FWE15" s="16"/>
      <c r="FWF15" s="16"/>
      <c r="FWG15" s="16"/>
      <c r="FWH15" s="16"/>
      <c r="FWI15" s="16"/>
      <c r="FWJ15" s="16"/>
      <c r="FWK15" s="16"/>
      <c r="FWL15" s="16"/>
      <c r="FWM15" s="16"/>
      <c r="FWN15" s="16"/>
      <c r="FWO15" s="16"/>
      <c r="FWP15" s="16"/>
      <c r="FWQ15" s="16"/>
      <c r="FWR15" s="16"/>
      <c r="FWS15" s="16"/>
      <c r="FWT15" s="16"/>
      <c r="FWU15" s="16"/>
      <c r="FWV15" s="16"/>
      <c r="FWW15" s="16"/>
      <c r="FWX15" s="16"/>
      <c r="FWY15" s="16"/>
      <c r="FWZ15" s="16"/>
      <c r="FXA15" s="16"/>
      <c r="FXB15" s="16"/>
      <c r="FXC15" s="16"/>
      <c r="FXD15" s="16"/>
      <c r="FXE15" s="16"/>
      <c r="FXF15" s="16"/>
      <c r="FXG15" s="16"/>
      <c r="FXH15" s="16"/>
      <c r="FXI15" s="16"/>
      <c r="FXJ15" s="16"/>
      <c r="FXK15" s="16"/>
      <c r="FXL15" s="16"/>
      <c r="FXM15" s="16"/>
      <c r="FXN15" s="16"/>
      <c r="FXO15" s="16"/>
      <c r="FXP15" s="16"/>
      <c r="FXQ15" s="16"/>
      <c r="FXR15" s="16"/>
      <c r="FXS15" s="16"/>
      <c r="FXT15" s="16"/>
      <c r="FXU15" s="16"/>
      <c r="FXV15" s="16"/>
      <c r="FXW15" s="16"/>
      <c r="FXX15" s="16"/>
      <c r="FXY15" s="16"/>
      <c r="FXZ15" s="16"/>
      <c r="FYA15" s="16"/>
      <c r="FYB15" s="16"/>
      <c r="FYC15" s="16"/>
      <c r="FYD15" s="16"/>
      <c r="FYE15" s="16"/>
      <c r="FYF15" s="16"/>
      <c r="FYG15" s="16"/>
      <c r="FYH15" s="16"/>
      <c r="FYI15" s="16"/>
      <c r="FYJ15" s="16"/>
      <c r="FYK15" s="16"/>
      <c r="FYL15" s="16"/>
      <c r="FYM15" s="16"/>
      <c r="FYN15" s="16"/>
      <c r="FYO15" s="16"/>
      <c r="FYP15" s="16"/>
      <c r="FYQ15" s="16"/>
      <c r="FYR15" s="16"/>
      <c r="FYS15" s="16"/>
      <c r="FYT15" s="16"/>
      <c r="FYU15" s="16"/>
      <c r="FYV15" s="16"/>
      <c r="FYW15" s="16"/>
      <c r="FYX15" s="16"/>
      <c r="FYY15" s="16"/>
      <c r="FYZ15" s="16"/>
      <c r="FZA15" s="16"/>
      <c r="FZB15" s="16"/>
      <c r="FZC15" s="16"/>
      <c r="FZD15" s="16"/>
      <c r="FZE15" s="16"/>
      <c r="FZF15" s="16"/>
      <c r="FZG15" s="16"/>
      <c r="FZH15" s="16"/>
      <c r="FZI15" s="16"/>
      <c r="FZJ15" s="16"/>
      <c r="FZK15" s="16"/>
      <c r="FZL15" s="16"/>
      <c r="FZM15" s="16"/>
      <c r="FZN15" s="16"/>
      <c r="FZO15" s="16"/>
      <c r="FZP15" s="16"/>
      <c r="FZQ15" s="16"/>
      <c r="FZR15" s="16"/>
      <c r="FZS15" s="16"/>
      <c r="FZT15" s="16"/>
      <c r="FZU15" s="16"/>
      <c r="FZV15" s="16"/>
      <c r="FZW15" s="16"/>
      <c r="FZX15" s="16"/>
      <c r="FZY15" s="16"/>
      <c r="FZZ15" s="16"/>
      <c r="GAA15" s="16"/>
      <c r="GAB15" s="16"/>
      <c r="GAC15" s="16"/>
      <c r="GAD15" s="16"/>
      <c r="GAE15" s="16"/>
      <c r="GAF15" s="16"/>
      <c r="GAG15" s="16"/>
      <c r="GAH15" s="16"/>
      <c r="GAI15" s="16"/>
      <c r="GAJ15" s="16"/>
      <c r="GAK15" s="16"/>
      <c r="GAL15" s="16"/>
      <c r="GAM15" s="16"/>
      <c r="GAN15" s="16"/>
      <c r="GAO15" s="16"/>
      <c r="GAP15" s="16"/>
      <c r="GAQ15" s="16"/>
      <c r="GAR15" s="16"/>
      <c r="GAS15" s="16"/>
      <c r="GAT15" s="16"/>
      <c r="GAU15" s="16"/>
      <c r="GAV15" s="16"/>
      <c r="GAW15" s="16"/>
      <c r="GAX15" s="16"/>
      <c r="GAY15" s="16"/>
      <c r="GAZ15" s="16"/>
      <c r="GBA15" s="16"/>
      <c r="GBB15" s="16"/>
      <c r="GBC15" s="16"/>
      <c r="GBD15" s="16"/>
      <c r="GBE15" s="16"/>
      <c r="GBF15" s="16"/>
      <c r="GBG15" s="16"/>
      <c r="GBH15" s="16"/>
      <c r="GBI15" s="16"/>
      <c r="GBJ15" s="16"/>
      <c r="GBK15" s="16"/>
      <c r="GBL15" s="16"/>
      <c r="GBM15" s="16"/>
      <c r="GBN15" s="16"/>
      <c r="GBO15" s="16"/>
      <c r="GBP15" s="16"/>
      <c r="GBQ15" s="16"/>
      <c r="GBR15" s="16"/>
      <c r="GBS15" s="16"/>
      <c r="GBT15" s="16"/>
      <c r="GBU15" s="16"/>
      <c r="GBV15" s="16"/>
      <c r="GBW15" s="16"/>
      <c r="GBX15" s="16"/>
      <c r="GBY15" s="16"/>
      <c r="GBZ15" s="16"/>
      <c r="GCA15" s="16"/>
      <c r="GCB15" s="16"/>
      <c r="GCC15" s="16"/>
      <c r="GCD15" s="16"/>
      <c r="GCE15" s="16"/>
      <c r="GCF15" s="16"/>
      <c r="GCG15" s="16"/>
      <c r="GCH15" s="16"/>
      <c r="GCI15" s="16"/>
      <c r="GCJ15" s="16"/>
      <c r="GCK15" s="16"/>
      <c r="GCL15" s="16"/>
      <c r="GCM15" s="16"/>
      <c r="GCN15" s="16"/>
      <c r="GCO15" s="16"/>
      <c r="GCP15" s="16"/>
      <c r="GCQ15" s="16"/>
      <c r="GCR15" s="16"/>
      <c r="GCS15" s="16"/>
      <c r="GCT15" s="16"/>
      <c r="GCU15" s="16"/>
      <c r="GCV15" s="16"/>
      <c r="GCW15" s="16"/>
      <c r="GCX15" s="16"/>
      <c r="GCY15" s="16"/>
      <c r="GCZ15" s="16"/>
      <c r="GDA15" s="16"/>
      <c r="GDB15" s="16"/>
      <c r="GDC15" s="16"/>
      <c r="GDD15" s="16"/>
      <c r="GDE15" s="16"/>
      <c r="GDF15" s="16"/>
      <c r="GDG15" s="16"/>
      <c r="GDH15" s="16"/>
      <c r="GDI15" s="16"/>
      <c r="GDJ15" s="16"/>
      <c r="GDK15" s="16"/>
      <c r="GDL15" s="16"/>
      <c r="GDM15" s="16"/>
      <c r="GDN15" s="16"/>
      <c r="GDO15" s="16"/>
      <c r="GDP15" s="16"/>
      <c r="GDQ15" s="16"/>
      <c r="GDR15" s="16"/>
      <c r="GDS15" s="16"/>
      <c r="GDT15" s="16"/>
      <c r="GDU15" s="16"/>
      <c r="GDV15" s="16"/>
      <c r="GDW15" s="16"/>
      <c r="GDX15" s="16"/>
      <c r="GDY15" s="16"/>
      <c r="GDZ15" s="16"/>
      <c r="GEA15" s="16"/>
      <c r="GEB15" s="16"/>
      <c r="GEC15" s="16"/>
      <c r="GED15" s="16"/>
      <c r="GEE15" s="16"/>
      <c r="GEF15" s="16"/>
      <c r="GEG15" s="16"/>
      <c r="GEH15" s="16"/>
      <c r="GEI15" s="16"/>
      <c r="GEJ15" s="16"/>
      <c r="GEK15" s="16"/>
      <c r="GEL15" s="16"/>
      <c r="GEM15" s="16"/>
      <c r="GEN15" s="16"/>
      <c r="GEO15" s="16"/>
      <c r="GEP15" s="16"/>
      <c r="GEQ15" s="16"/>
      <c r="GER15" s="16"/>
      <c r="GES15" s="16"/>
      <c r="GET15" s="16"/>
      <c r="GEU15" s="16"/>
      <c r="GEV15" s="16"/>
      <c r="GEW15" s="16"/>
      <c r="GEX15" s="16"/>
      <c r="GEY15" s="16"/>
      <c r="GEZ15" s="16"/>
      <c r="GFA15" s="16"/>
      <c r="GFB15" s="16"/>
      <c r="GFC15" s="16"/>
      <c r="GFD15" s="16"/>
      <c r="GFE15" s="16"/>
      <c r="GFF15" s="16"/>
      <c r="GFG15" s="16"/>
      <c r="GFH15" s="16"/>
      <c r="GFI15" s="16"/>
      <c r="GFJ15" s="16"/>
      <c r="GFK15" s="16"/>
      <c r="GFL15" s="16"/>
      <c r="GFM15" s="16"/>
      <c r="GFN15" s="16"/>
      <c r="GFO15" s="16"/>
      <c r="GFP15" s="16"/>
      <c r="GFQ15" s="16"/>
      <c r="GFR15" s="16"/>
      <c r="GFS15" s="16"/>
      <c r="GFT15" s="16"/>
      <c r="GFU15" s="16"/>
      <c r="GFV15" s="16"/>
      <c r="GFW15" s="16"/>
      <c r="GFX15" s="16"/>
      <c r="GFY15" s="16"/>
      <c r="GFZ15" s="16"/>
      <c r="GGA15" s="16"/>
      <c r="GGB15" s="16"/>
      <c r="GGC15" s="16"/>
      <c r="GGD15" s="16"/>
      <c r="GGE15" s="16"/>
      <c r="GGF15" s="16"/>
      <c r="GGG15" s="16"/>
      <c r="GGH15" s="16"/>
      <c r="GGI15" s="16"/>
      <c r="GGJ15" s="16"/>
      <c r="GGK15" s="16"/>
      <c r="GGL15" s="16"/>
      <c r="GGM15" s="16"/>
      <c r="GGN15" s="16"/>
      <c r="GGO15" s="16"/>
      <c r="GGP15" s="16"/>
      <c r="GGQ15" s="16"/>
      <c r="GGR15" s="16"/>
      <c r="GGS15" s="16"/>
      <c r="GGT15" s="16"/>
      <c r="GGU15" s="16"/>
      <c r="GGV15" s="16"/>
      <c r="GGW15" s="16"/>
      <c r="GGX15" s="16"/>
      <c r="GGY15" s="16"/>
      <c r="GGZ15" s="16"/>
      <c r="GHA15" s="16"/>
      <c r="GHB15" s="16"/>
      <c r="GHC15" s="16"/>
      <c r="GHD15" s="16"/>
      <c r="GHE15" s="16"/>
      <c r="GHF15" s="16"/>
      <c r="GHG15" s="16"/>
      <c r="GHH15" s="16"/>
      <c r="GHI15" s="16"/>
      <c r="GHJ15" s="16"/>
      <c r="GHK15" s="16"/>
      <c r="GHL15" s="16"/>
      <c r="GHM15" s="16"/>
      <c r="GHN15" s="16"/>
      <c r="GHO15" s="16"/>
      <c r="GHP15" s="16"/>
      <c r="GHQ15" s="16"/>
      <c r="GHR15" s="16"/>
      <c r="GHS15" s="16"/>
      <c r="GHT15" s="16"/>
      <c r="GHU15" s="16"/>
      <c r="GHV15" s="16"/>
      <c r="GHW15" s="16"/>
      <c r="GHX15" s="16"/>
      <c r="GHY15" s="16"/>
      <c r="GHZ15" s="16"/>
      <c r="GIA15" s="16"/>
      <c r="GIB15" s="16"/>
      <c r="GIC15" s="16"/>
      <c r="GID15" s="16"/>
      <c r="GIE15" s="16"/>
      <c r="GIF15" s="16"/>
      <c r="GIG15" s="16"/>
      <c r="GIH15" s="16"/>
      <c r="GII15" s="16"/>
      <c r="GIJ15" s="16"/>
      <c r="GIK15" s="16"/>
      <c r="GIL15" s="16"/>
      <c r="GIM15" s="16"/>
      <c r="GIN15" s="16"/>
      <c r="GIO15" s="16"/>
      <c r="GIP15" s="16"/>
      <c r="GIQ15" s="16"/>
      <c r="GIR15" s="16"/>
      <c r="GIS15" s="16"/>
      <c r="GIT15" s="16"/>
      <c r="GIU15" s="16"/>
      <c r="GIV15" s="16"/>
      <c r="GIW15" s="16"/>
      <c r="GIX15" s="16"/>
      <c r="GIY15" s="16"/>
      <c r="GIZ15" s="16"/>
      <c r="GJA15" s="16"/>
      <c r="GJB15" s="16"/>
      <c r="GJC15" s="16"/>
      <c r="GJD15" s="16"/>
      <c r="GJE15" s="16"/>
      <c r="GJF15" s="16"/>
      <c r="GJG15" s="16"/>
      <c r="GJH15" s="16"/>
      <c r="GJI15" s="16"/>
      <c r="GJJ15" s="16"/>
      <c r="GJK15" s="16"/>
      <c r="GJL15" s="16"/>
      <c r="GJM15" s="16"/>
      <c r="GJN15" s="16"/>
      <c r="GJO15" s="16"/>
      <c r="GJP15" s="16"/>
      <c r="GJQ15" s="16"/>
      <c r="GJR15" s="16"/>
      <c r="GJS15" s="16"/>
      <c r="GJT15" s="16"/>
      <c r="GJU15" s="16"/>
      <c r="GJV15" s="16"/>
      <c r="GJW15" s="16"/>
      <c r="GJX15" s="16"/>
      <c r="GJY15" s="16"/>
      <c r="GJZ15" s="16"/>
      <c r="GKA15" s="16"/>
      <c r="GKB15" s="16"/>
      <c r="GKC15" s="16"/>
      <c r="GKD15" s="16"/>
      <c r="GKE15" s="16"/>
      <c r="GKF15" s="16"/>
      <c r="GKG15" s="16"/>
      <c r="GKH15" s="16"/>
      <c r="GKI15" s="16"/>
      <c r="GKJ15" s="16"/>
      <c r="GKK15" s="16"/>
      <c r="GKL15" s="16"/>
      <c r="GKM15" s="16"/>
      <c r="GKN15" s="16"/>
      <c r="GKO15" s="16"/>
      <c r="GKP15" s="16"/>
      <c r="GKQ15" s="16"/>
      <c r="GKR15" s="16"/>
      <c r="GKS15" s="16"/>
      <c r="GKT15" s="16"/>
      <c r="GKU15" s="16"/>
      <c r="GKV15" s="16"/>
      <c r="GKW15" s="16"/>
      <c r="GKX15" s="16"/>
      <c r="GKY15" s="16"/>
      <c r="GKZ15" s="16"/>
      <c r="GLA15" s="16"/>
      <c r="GLB15" s="16"/>
      <c r="GLC15" s="16"/>
      <c r="GLD15" s="16"/>
      <c r="GLE15" s="16"/>
      <c r="GLF15" s="16"/>
      <c r="GLG15" s="16"/>
      <c r="GLH15" s="16"/>
      <c r="GLI15" s="16"/>
      <c r="GLJ15" s="16"/>
      <c r="GLK15" s="16"/>
      <c r="GLL15" s="16"/>
      <c r="GLM15" s="16"/>
      <c r="GLN15" s="16"/>
      <c r="GLO15" s="16"/>
      <c r="GLP15" s="16"/>
      <c r="GLQ15" s="16"/>
      <c r="GLR15" s="16"/>
      <c r="GLS15" s="16"/>
      <c r="GLT15" s="16"/>
      <c r="GLU15" s="16"/>
      <c r="GLV15" s="16"/>
      <c r="GLW15" s="16"/>
      <c r="GLX15" s="16"/>
      <c r="GLY15" s="16"/>
      <c r="GLZ15" s="16"/>
      <c r="GMA15" s="16"/>
      <c r="GMB15" s="16"/>
      <c r="GMC15" s="16"/>
      <c r="GMD15" s="16"/>
      <c r="GME15" s="16"/>
      <c r="GMF15" s="16"/>
      <c r="GMG15" s="16"/>
      <c r="GMH15" s="16"/>
      <c r="GMI15" s="16"/>
      <c r="GMJ15" s="16"/>
      <c r="GMK15" s="16"/>
      <c r="GML15" s="16"/>
      <c r="GMM15" s="16"/>
      <c r="GMN15" s="16"/>
      <c r="GMO15" s="16"/>
      <c r="GMP15" s="16"/>
      <c r="GMQ15" s="16"/>
      <c r="GMR15" s="16"/>
      <c r="GMS15" s="16"/>
      <c r="GMT15" s="16"/>
      <c r="GMU15" s="16"/>
      <c r="GMV15" s="16"/>
      <c r="GMW15" s="16"/>
      <c r="GMX15" s="16"/>
      <c r="GMY15" s="16"/>
      <c r="GMZ15" s="16"/>
      <c r="GNA15" s="16"/>
      <c r="GNB15" s="16"/>
      <c r="GNC15" s="16"/>
      <c r="GND15" s="16"/>
      <c r="GNE15" s="16"/>
      <c r="GNF15" s="16"/>
      <c r="GNG15" s="16"/>
      <c r="GNH15" s="16"/>
      <c r="GNI15" s="16"/>
      <c r="GNJ15" s="16"/>
      <c r="GNK15" s="16"/>
      <c r="GNL15" s="16"/>
      <c r="GNM15" s="16"/>
      <c r="GNN15" s="16"/>
      <c r="GNO15" s="16"/>
      <c r="GNP15" s="16"/>
      <c r="GNQ15" s="16"/>
      <c r="GNR15" s="16"/>
      <c r="GNS15" s="16"/>
      <c r="GNT15" s="16"/>
      <c r="GNU15" s="16"/>
      <c r="GNV15" s="16"/>
      <c r="GNW15" s="16"/>
      <c r="GNX15" s="16"/>
    </row>
    <row r="16" spans="2:5120" x14ac:dyDescent="0.3">
      <c r="B16" s="140" t="s">
        <v>41</v>
      </c>
      <c r="C16" s="141"/>
      <c r="D16" s="141"/>
      <c r="E16" s="141"/>
      <c r="F16" s="141"/>
      <c r="G16" s="141"/>
      <c r="H16" s="141"/>
      <c r="I16" s="142"/>
    </row>
    <row r="17" spans="2:12" ht="28.9" customHeight="1" x14ac:dyDescent="0.3">
      <c r="B17" s="88" t="s">
        <v>43</v>
      </c>
      <c r="C17" s="89"/>
      <c r="D17" s="89"/>
      <c r="E17" s="89"/>
      <c r="F17" s="89"/>
      <c r="G17" s="89"/>
      <c r="H17" s="89"/>
      <c r="I17" s="90"/>
    </row>
    <row r="18" spans="2:12" ht="17.25" thickBot="1" x14ac:dyDescent="0.35">
      <c r="B18" s="117" t="s">
        <v>92</v>
      </c>
      <c r="C18" s="118"/>
      <c r="D18" s="118"/>
      <c r="E18" s="118"/>
      <c r="F18" s="118"/>
      <c r="G18" s="118"/>
      <c r="H18" s="118"/>
      <c r="I18" s="119"/>
    </row>
    <row r="20" spans="2:12" ht="17.25" thickBot="1" x14ac:dyDescent="0.35">
      <c r="B20" s="66" t="s">
        <v>19</v>
      </c>
      <c r="C20" s="66"/>
      <c r="D20" s="66"/>
      <c r="E20" s="66"/>
    </row>
    <row r="21" spans="2:12" ht="23.25" customHeight="1" thickBot="1" x14ac:dyDescent="0.35">
      <c r="B21" s="9" t="s">
        <v>18</v>
      </c>
      <c r="C21" s="86" t="s">
        <v>9</v>
      </c>
      <c r="D21" s="86"/>
      <c r="E21" s="86"/>
      <c r="F21" s="12" t="s">
        <v>42</v>
      </c>
      <c r="G21" s="10" t="s">
        <v>5</v>
      </c>
      <c r="H21" s="12" t="s">
        <v>6</v>
      </c>
      <c r="I21" s="11" t="s">
        <v>93</v>
      </c>
      <c r="K21" s="22"/>
    </row>
    <row r="22" spans="2:12" x14ac:dyDescent="0.3">
      <c r="B22" s="36">
        <v>1</v>
      </c>
      <c r="C22" s="87" t="s">
        <v>21</v>
      </c>
      <c r="D22" s="87"/>
      <c r="E22" s="87"/>
      <c r="F22" s="40">
        <v>7</v>
      </c>
      <c r="G22" s="34"/>
      <c r="H22" s="7">
        <f>(F22*G22)*15%</f>
        <v>0</v>
      </c>
      <c r="I22" s="8">
        <f>(F22*G22)+H22</f>
        <v>0</v>
      </c>
    </row>
    <row r="23" spans="2:12" x14ac:dyDescent="0.3">
      <c r="B23" s="37">
        <v>2</v>
      </c>
      <c r="C23" s="120" t="s">
        <v>22</v>
      </c>
      <c r="D23" s="121"/>
      <c r="E23" s="122"/>
      <c r="F23" s="41">
        <f>3*5</f>
        <v>15</v>
      </c>
      <c r="G23" s="35"/>
      <c r="H23" s="7">
        <f>(F23*G23)*15%</f>
        <v>0</v>
      </c>
      <c r="I23" s="8">
        <f>(F23*G23)+H23</f>
        <v>0</v>
      </c>
    </row>
    <row r="24" spans="2:12" ht="17.25" thickBot="1" x14ac:dyDescent="0.35">
      <c r="B24" s="37">
        <v>3</v>
      </c>
      <c r="C24" s="158" t="s">
        <v>23</v>
      </c>
      <c r="D24" s="159"/>
      <c r="E24" s="160"/>
      <c r="F24" s="41">
        <f>6*3</f>
        <v>18</v>
      </c>
      <c r="G24" s="35"/>
      <c r="H24" s="7">
        <f>(F24*G24)*15%</f>
        <v>0</v>
      </c>
      <c r="I24" s="8">
        <f>(F24*G24)+H24</f>
        <v>0</v>
      </c>
    </row>
    <row r="25" spans="2:12" ht="18" customHeight="1" thickBot="1" x14ac:dyDescent="0.35">
      <c r="B25" s="98" t="s">
        <v>7</v>
      </c>
      <c r="C25" s="99"/>
      <c r="D25" s="99"/>
      <c r="E25" s="99"/>
      <c r="F25" s="99"/>
      <c r="G25" s="99"/>
      <c r="H25" s="100"/>
      <c r="I25" s="43">
        <f>SUM(I22:I24)</f>
        <v>0</v>
      </c>
      <c r="L25" s="17"/>
    </row>
    <row r="26" spans="2:12" ht="18" customHeight="1" x14ac:dyDescent="0.3">
      <c r="B26" s="14"/>
      <c r="C26" s="14"/>
      <c r="D26" s="14"/>
      <c r="E26" s="14"/>
      <c r="F26" s="14"/>
      <c r="G26" s="14"/>
      <c r="H26" s="14"/>
      <c r="I26" s="4"/>
      <c r="L26" s="17"/>
    </row>
    <row r="27" spans="2:12" ht="17.25" thickBot="1" x14ac:dyDescent="0.35">
      <c r="B27" s="66" t="s">
        <v>27</v>
      </c>
      <c r="C27" s="66"/>
      <c r="D27" s="66"/>
      <c r="E27" s="66"/>
    </row>
    <row r="28" spans="2:12" ht="23.25" customHeight="1" thickBot="1" x14ac:dyDescent="0.35">
      <c r="B28" s="44" t="s">
        <v>18</v>
      </c>
      <c r="C28" s="123" t="s">
        <v>9</v>
      </c>
      <c r="D28" s="123"/>
      <c r="E28" s="123"/>
      <c r="F28" s="12" t="s">
        <v>42</v>
      </c>
      <c r="G28" s="46" t="s">
        <v>5</v>
      </c>
      <c r="H28" s="45" t="s">
        <v>6</v>
      </c>
      <c r="I28" s="11" t="s">
        <v>93</v>
      </c>
      <c r="K28" s="22"/>
    </row>
    <row r="29" spans="2:12" ht="17.25" thickBot="1" x14ac:dyDescent="0.35">
      <c r="B29" s="53">
        <v>4</v>
      </c>
      <c r="C29" s="92" t="s">
        <v>28</v>
      </c>
      <c r="D29" s="92"/>
      <c r="E29" s="92"/>
      <c r="F29" s="54">
        <v>10</v>
      </c>
      <c r="G29" s="55"/>
      <c r="H29" s="56">
        <f>(F29*G29)*15%</f>
        <v>0</v>
      </c>
      <c r="I29" s="57">
        <f>(F29*G29)+H29</f>
        <v>0</v>
      </c>
    </row>
    <row r="30" spans="2:12" ht="18" customHeight="1" x14ac:dyDescent="0.3">
      <c r="B30" s="14"/>
      <c r="C30" s="14"/>
      <c r="D30" s="14"/>
      <c r="E30" s="14"/>
      <c r="F30" s="14"/>
      <c r="G30" s="14"/>
      <c r="H30" s="14"/>
      <c r="I30" s="4"/>
      <c r="L30" s="17"/>
    </row>
    <row r="31" spans="2:12" ht="17.25" thickBot="1" x14ac:dyDescent="0.35">
      <c r="B31" s="66" t="s">
        <v>32</v>
      </c>
      <c r="C31" s="66"/>
      <c r="D31" s="66"/>
      <c r="E31" s="66"/>
    </row>
    <row r="32" spans="2:12" ht="23.25" customHeight="1" thickBot="1" x14ac:dyDescent="0.35">
      <c r="B32" s="9" t="s">
        <v>18</v>
      </c>
      <c r="C32" s="86" t="s">
        <v>9</v>
      </c>
      <c r="D32" s="86"/>
      <c r="E32" s="86"/>
      <c r="F32" s="12" t="s">
        <v>42</v>
      </c>
      <c r="G32" s="10" t="s">
        <v>5</v>
      </c>
      <c r="H32" s="12" t="s">
        <v>6</v>
      </c>
      <c r="I32" s="11" t="s">
        <v>93</v>
      </c>
      <c r="K32" s="22"/>
    </row>
    <row r="33" spans="2:14" x14ac:dyDescent="0.3">
      <c r="B33" s="36">
        <v>1</v>
      </c>
      <c r="C33" s="93" t="s">
        <v>24</v>
      </c>
      <c r="D33" s="94"/>
      <c r="E33" s="94"/>
      <c r="F33" s="38">
        <f>5*7</f>
        <v>35</v>
      </c>
      <c r="G33" s="6"/>
      <c r="H33" s="7">
        <f>(F33*G33)*15%</f>
        <v>0</v>
      </c>
      <c r="I33" s="8">
        <f>(F33*G33)+H33</f>
        <v>0</v>
      </c>
      <c r="L33" s="27"/>
      <c r="M33" s="13"/>
    </row>
    <row r="34" spans="2:14" x14ac:dyDescent="0.3">
      <c r="B34" s="37">
        <v>2</v>
      </c>
      <c r="C34" s="95" t="s">
        <v>25</v>
      </c>
      <c r="D34" s="96"/>
      <c r="E34" s="97"/>
      <c r="F34" s="39">
        <f>15*5</f>
        <v>75</v>
      </c>
      <c r="G34" s="1"/>
      <c r="H34" s="2">
        <f>(F34*G34)*15%</f>
        <v>0</v>
      </c>
      <c r="I34" s="5">
        <f>(F34*G34)+H34</f>
        <v>0</v>
      </c>
      <c r="L34" s="27"/>
      <c r="M34" s="13"/>
      <c r="N34" s="13"/>
    </row>
    <row r="35" spans="2:14" ht="17.25" thickBot="1" x14ac:dyDescent="0.35">
      <c r="B35" s="37">
        <v>3</v>
      </c>
      <c r="C35" s="115" t="s">
        <v>26</v>
      </c>
      <c r="D35" s="116"/>
      <c r="E35" s="116"/>
      <c r="F35" s="38">
        <f>30*3</f>
        <v>90</v>
      </c>
      <c r="G35" s="6"/>
      <c r="H35" s="7">
        <f>(F35*G35)*15%</f>
        <v>0</v>
      </c>
      <c r="I35" s="8">
        <f>(F35*G35)+H35</f>
        <v>0</v>
      </c>
      <c r="L35" s="28"/>
      <c r="M35" s="13"/>
    </row>
    <row r="36" spans="2:14" ht="18" customHeight="1" thickBot="1" x14ac:dyDescent="0.35">
      <c r="B36" s="98" t="s">
        <v>7</v>
      </c>
      <c r="C36" s="99"/>
      <c r="D36" s="99"/>
      <c r="E36" s="99"/>
      <c r="F36" s="99"/>
      <c r="G36" s="99"/>
      <c r="H36" s="100"/>
      <c r="I36" s="43">
        <f>SUM(I33:I35)</f>
        <v>0</v>
      </c>
      <c r="L36" s="17"/>
    </row>
    <row r="37" spans="2:14" ht="18" customHeight="1" x14ac:dyDescent="0.3">
      <c r="B37" s="14"/>
      <c r="C37" s="14"/>
      <c r="D37" s="14"/>
      <c r="E37" s="14"/>
      <c r="F37" s="14"/>
      <c r="G37" s="14"/>
      <c r="H37" s="14"/>
      <c r="I37" s="4"/>
      <c r="L37" s="17"/>
    </row>
    <row r="38" spans="2:14" ht="17.25" thickBot="1" x14ac:dyDescent="0.35">
      <c r="B38" s="66" t="s">
        <v>33</v>
      </c>
      <c r="C38" s="66"/>
      <c r="D38" s="66"/>
      <c r="E38" s="66"/>
    </row>
    <row r="39" spans="2:14" ht="23.25" customHeight="1" thickBot="1" x14ac:dyDescent="0.35">
      <c r="B39" s="9" t="s">
        <v>18</v>
      </c>
      <c r="C39" s="86" t="s">
        <v>9</v>
      </c>
      <c r="D39" s="86"/>
      <c r="E39" s="86"/>
      <c r="F39" s="12" t="s">
        <v>42</v>
      </c>
      <c r="G39" s="10" t="s">
        <v>5</v>
      </c>
      <c r="H39" s="12" t="s">
        <v>6</v>
      </c>
      <c r="I39" s="11" t="s">
        <v>93</v>
      </c>
      <c r="K39" s="22"/>
    </row>
    <row r="40" spans="2:14" x14ac:dyDescent="0.3">
      <c r="B40" s="36">
        <v>1</v>
      </c>
      <c r="C40" s="110" t="s">
        <v>29</v>
      </c>
      <c r="D40" s="111"/>
      <c r="E40" s="111"/>
      <c r="F40" s="38">
        <f>24*7</f>
        <v>168</v>
      </c>
      <c r="G40" s="6"/>
      <c r="H40" s="7">
        <f>(F40*G40)*15%</f>
        <v>0</v>
      </c>
      <c r="I40" s="8">
        <f>(F40*G40)+H40</f>
        <v>0</v>
      </c>
      <c r="L40" s="27"/>
      <c r="M40" s="13"/>
    </row>
    <row r="41" spans="2:14" x14ac:dyDescent="0.3">
      <c r="B41" s="37">
        <v>2</v>
      </c>
      <c r="C41" s="112" t="s">
        <v>31</v>
      </c>
      <c r="D41" s="113"/>
      <c r="E41" s="114"/>
      <c r="F41" s="39">
        <f>96*5</f>
        <v>480</v>
      </c>
      <c r="G41" s="1"/>
      <c r="H41" s="2">
        <f>(F41*G41)*15%</f>
        <v>0</v>
      </c>
      <c r="I41" s="5">
        <f>(F41*G41)+H41</f>
        <v>0</v>
      </c>
      <c r="L41" s="27"/>
      <c r="M41" s="13"/>
      <c r="N41" s="13"/>
    </row>
    <row r="42" spans="2:14" ht="17.25" thickBot="1" x14ac:dyDescent="0.35">
      <c r="B42" s="37">
        <v>3</v>
      </c>
      <c r="C42" s="91" t="s">
        <v>30</v>
      </c>
      <c r="D42" s="87"/>
      <c r="E42" s="87"/>
      <c r="F42" s="38">
        <f>144*3</f>
        <v>432</v>
      </c>
      <c r="G42" s="6"/>
      <c r="H42" s="7">
        <f>(F42*G42)*15%</f>
        <v>0</v>
      </c>
      <c r="I42" s="8">
        <f>(F42*G42)+H42</f>
        <v>0</v>
      </c>
      <c r="L42" s="28"/>
      <c r="M42" s="13"/>
    </row>
    <row r="43" spans="2:14" ht="18" customHeight="1" thickBot="1" x14ac:dyDescent="0.35">
      <c r="B43" s="98" t="s">
        <v>7</v>
      </c>
      <c r="C43" s="99"/>
      <c r="D43" s="99"/>
      <c r="E43" s="99"/>
      <c r="F43" s="99"/>
      <c r="G43" s="99"/>
      <c r="H43" s="100"/>
      <c r="I43" s="43">
        <f>SUM(I40:I42)</f>
        <v>0</v>
      </c>
      <c r="L43" s="17"/>
    </row>
    <row r="44" spans="2:14" ht="18" customHeight="1" x14ac:dyDescent="0.3">
      <c r="B44" s="14"/>
      <c r="C44" s="14"/>
      <c r="D44" s="14"/>
      <c r="E44" s="14"/>
      <c r="F44" s="14"/>
      <c r="G44" s="14"/>
      <c r="H44" s="14"/>
      <c r="I44" s="4"/>
      <c r="L44" s="17"/>
    </row>
    <row r="45" spans="2:14" ht="18" customHeight="1" thickBot="1" x14ac:dyDescent="0.35">
      <c r="B45" s="66" t="s">
        <v>44</v>
      </c>
      <c r="C45" s="66"/>
      <c r="D45" s="66"/>
      <c r="E45" s="66"/>
      <c r="F45" s="14"/>
      <c r="G45" s="14"/>
      <c r="H45" s="14"/>
      <c r="I45" s="4"/>
      <c r="L45" s="17"/>
    </row>
    <row r="46" spans="2:14" ht="25.15" customHeight="1" thickBot="1" x14ac:dyDescent="0.35">
      <c r="B46" s="58" t="s">
        <v>18</v>
      </c>
      <c r="C46" s="59" t="s">
        <v>45</v>
      </c>
      <c r="D46" s="60" t="s">
        <v>91</v>
      </c>
      <c r="E46" s="61" t="s">
        <v>6</v>
      </c>
      <c r="F46" s="11" t="s">
        <v>93</v>
      </c>
      <c r="J46" s="22"/>
    </row>
    <row r="47" spans="2:14" x14ac:dyDescent="0.3">
      <c r="B47" s="36">
        <v>1</v>
      </c>
      <c r="C47" s="49" t="s">
        <v>74</v>
      </c>
      <c r="D47" s="6"/>
      <c r="E47" s="7">
        <f>D47*15%</f>
        <v>0</v>
      </c>
      <c r="F47" s="8">
        <f>D47+E47</f>
        <v>0</v>
      </c>
      <c r="I47" s="27"/>
      <c r="J47" s="13"/>
    </row>
    <row r="48" spans="2:14" x14ac:dyDescent="0.3">
      <c r="B48" s="36">
        <v>2</v>
      </c>
      <c r="C48" s="48" t="s">
        <v>60</v>
      </c>
      <c r="D48" s="1"/>
      <c r="E48" s="7">
        <f>D48*15%</f>
        <v>0</v>
      </c>
      <c r="F48" s="8">
        <f>D48+E48</f>
        <v>0</v>
      </c>
      <c r="I48" s="27"/>
      <c r="J48" s="13"/>
      <c r="K48" s="13"/>
    </row>
    <row r="49" spans="2:10" x14ac:dyDescent="0.3">
      <c r="B49" s="36">
        <v>3</v>
      </c>
      <c r="C49" s="48" t="s">
        <v>61</v>
      </c>
      <c r="D49" s="1"/>
      <c r="E49" s="50">
        <f>D49*15%</f>
        <v>0</v>
      </c>
      <c r="F49" s="8">
        <f>D49+E49</f>
        <v>0</v>
      </c>
      <c r="I49" s="28"/>
      <c r="J49" s="13"/>
    </row>
    <row r="50" spans="2:10" ht="33" x14ac:dyDescent="0.3">
      <c r="B50" s="36">
        <v>4</v>
      </c>
      <c r="C50" s="48" t="s">
        <v>62</v>
      </c>
      <c r="D50" s="1"/>
      <c r="E50" s="7">
        <f t="shared" ref="E50:E61" si="0">D50*15%</f>
        <v>0</v>
      </c>
      <c r="F50" s="8">
        <f t="shared" ref="F50:F61" si="1">D50+E50</f>
        <v>0</v>
      </c>
      <c r="I50" s="28"/>
      <c r="J50" s="13"/>
    </row>
    <row r="51" spans="2:10" x14ac:dyDescent="0.3">
      <c r="B51" s="36">
        <v>5</v>
      </c>
      <c r="C51" s="48" t="s">
        <v>63</v>
      </c>
      <c r="D51" s="1"/>
      <c r="E51" s="7">
        <f t="shared" si="0"/>
        <v>0</v>
      </c>
      <c r="F51" s="8">
        <f t="shared" si="1"/>
        <v>0</v>
      </c>
      <c r="I51" s="28"/>
      <c r="J51" s="13"/>
    </row>
    <row r="52" spans="2:10" x14ac:dyDescent="0.3">
      <c r="B52" s="36">
        <v>6</v>
      </c>
      <c r="C52" s="48" t="s">
        <v>64</v>
      </c>
      <c r="D52" s="1"/>
      <c r="E52" s="50">
        <f t="shared" si="0"/>
        <v>0</v>
      </c>
      <c r="F52" s="8">
        <f t="shared" si="1"/>
        <v>0</v>
      </c>
      <c r="I52" s="28"/>
      <c r="J52" s="13"/>
    </row>
    <row r="53" spans="2:10" x14ac:dyDescent="0.3">
      <c r="B53" s="36">
        <v>7</v>
      </c>
      <c r="C53" s="48" t="s">
        <v>65</v>
      </c>
      <c r="D53" s="1"/>
      <c r="E53" s="7">
        <f t="shared" si="0"/>
        <v>0</v>
      </c>
      <c r="F53" s="8">
        <f t="shared" si="1"/>
        <v>0</v>
      </c>
      <c r="I53" s="28"/>
      <c r="J53" s="13"/>
    </row>
    <row r="54" spans="2:10" x14ac:dyDescent="0.3">
      <c r="B54" s="36">
        <v>8</v>
      </c>
      <c r="C54" s="48" t="s">
        <v>66</v>
      </c>
      <c r="D54" s="1"/>
      <c r="E54" s="7">
        <f t="shared" si="0"/>
        <v>0</v>
      </c>
      <c r="F54" s="8">
        <f t="shared" si="1"/>
        <v>0</v>
      </c>
      <c r="I54" s="28"/>
      <c r="J54" s="13"/>
    </row>
    <row r="55" spans="2:10" x14ac:dyDescent="0.3">
      <c r="B55" s="36">
        <v>9</v>
      </c>
      <c r="C55" s="48" t="s">
        <v>67</v>
      </c>
      <c r="D55" s="1"/>
      <c r="E55" s="50">
        <f t="shared" si="0"/>
        <v>0</v>
      </c>
      <c r="F55" s="8">
        <f t="shared" si="1"/>
        <v>0</v>
      </c>
      <c r="I55" s="28"/>
      <c r="J55" s="13"/>
    </row>
    <row r="56" spans="2:10" x14ac:dyDescent="0.3">
      <c r="B56" s="36">
        <v>10</v>
      </c>
      <c r="C56" s="48" t="s">
        <v>69</v>
      </c>
      <c r="D56" s="1"/>
      <c r="E56" s="50">
        <f t="shared" si="0"/>
        <v>0</v>
      </c>
      <c r="F56" s="8">
        <f t="shared" ref="F56:F60" si="2">D56+E56</f>
        <v>0</v>
      </c>
      <c r="I56" s="28"/>
      <c r="J56" s="13"/>
    </row>
    <row r="57" spans="2:10" x14ac:dyDescent="0.3">
      <c r="B57" s="36">
        <v>11</v>
      </c>
      <c r="C57" s="48" t="s">
        <v>68</v>
      </c>
      <c r="D57" s="1"/>
      <c r="E57" s="50">
        <f t="shared" si="0"/>
        <v>0</v>
      </c>
      <c r="F57" s="8">
        <f t="shared" si="2"/>
        <v>0</v>
      </c>
      <c r="I57" s="28"/>
      <c r="J57" s="13"/>
    </row>
    <row r="58" spans="2:10" x14ac:dyDescent="0.3">
      <c r="B58" s="36">
        <v>12</v>
      </c>
      <c r="C58" s="48" t="s">
        <v>70</v>
      </c>
      <c r="D58" s="1"/>
      <c r="E58" s="50">
        <f t="shared" si="0"/>
        <v>0</v>
      </c>
      <c r="F58" s="8">
        <f t="shared" si="2"/>
        <v>0</v>
      </c>
      <c r="I58" s="28"/>
      <c r="J58" s="13"/>
    </row>
    <row r="59" spans="2:10" x14ac:dyDescent="0.3">
      <c r="B59" s="36">
        <v>13</v>
      </c>
      <c r="C59" s="48" t="s">
        <v>71</v>
      </c>
      <c r="D59" s="1"/>
      <c r="E59" s="50">
        <f t="shared" si="0"/>
        <v>0</v>
      </c>
      <c r="F59" s="8">
        <f t="shared" si="2"/>
        <v>0</v>
      </c>
      <c r="I59" s="28"/>
      <c r="J59" s="13"/>
    </row>
    <row r="60" spans="2:10" x14ac:dyDescent="0.3">
      <c r="B60" s="36">
        <v>14</v>
      </c>
      <c r="C60" s="48" t="s">
        <v>72</v>
      </c>
      <c r="D60" s="1"/>
      <c r="E60" s="50">
        <f t="shared" si="0"/>
        <v>0</v>
      </c>
      <c r="F60" s="8">
        <f t="shared" si="2"/>
        <v>0</v>
      </c>
      <c r="I60" s="28"/>
      <c r="J60" s="13"/>
    </row>
    <row r="61" spans="2:10" ht="17.25" thickBot="1" x14ac:dyDescent="0.35">
      <c r="B61" s="36">
        <v>15</v>
      </c>
      <c r="C61" s="48" t="s">
        <v>73</v>
      </c>
      <c r="D61" s="1"/>
      <c r="E61" s="7">
        <f t="shared" si="0"/>
        <v>0</v>
      </c>
      <c r="F61" s="8">
        <f t="shared" si="1"/>
        <v>0</v>
      </c>
      <c r="I61" s="28"/>
      <c r="J61" s="13"/>
    </row>
    <row r="62" spans="2:10" customFormat="1" ht="15" customHeight="1" thickBot="1" x14ac:dyDescent="0.35">
      <c r="B62" s="107" t="s">
        <v>59</v>
      </c>
      <c r="C62" s="108"/>
      <c r="D62" s="108"/>
      <c r="E62" s="109"/>
      <c r="F62" s="51">
        <f>SUM(F47:F61)</f>
        <v>0</v>
      </c>
      <c r="G62" s="3"/>
    </row>
    <row r="63" spans="2:10" customFormat="1" ht="19.149999999999999" customHeight="1" thickBot="1" x14ac:dyDescent="0.35">
      <c r="B63" s="32"/>
      <c r="C63" s="32"/>
      <c r="D63" s="32"/>
      <c r="E63" s="32"/>
      <c r="F63" s="32"/>
      <c r="G63" s="13"/>
      <c r="H63" s="13"/>
      <c r="I63" s="13"/>
    </row>
    <row r="64" spans="2:10" customFormat="1" ht="19.149999999999999" customHeight="1" thickBot="1" x14ac:dyDescent="0.35">
      <c r="B64" s="104" t="s">
        <v>20</v>
      </c>
      <c r="C64" s="105"/>
      <c r="D64" s="105"/>
      <c r="E64" s="105"/>
      <c r="F64" s="105"/>
      <c r="G64" s="105"/>
      <c r="H64" s="106"/>
      <c r="I64" s="42">
        <f>I25+I29+I36+I43+F62</f>
        <v>0</v>
      </c>
    </row>
    <row r="65" spans="1:20" customFormat="1" ht="19.149999999999999" customHeight="1" x14ac:dyDescent="0.3">
      <c r="B65" s="32"/>
      <c r="C65" s="32"/>
      <c r="D65" s="32"/>
      <c r="E65" s="32"/>
      <c r="F65" s="32"/>
      <c r="G65" s="13"/>
      <c r="H65" s="13"/>
      <c r="I65" s="13"/>
    </row>
    <row r="66" spans="1:20" ht="23.25" customHeight="1" thickBot="1" x14ac:dyDescent="0.35">
      <c r="B66" s="19"/>
      <c r="C66" s="20"/>
      <c r="E66" s="101"/>
      <c r="F66" s="101"/>
    </row>
    <row r="67" spans="1:20" s="21" customFormat="1" ht="32.25" customHeight="1" thickTop="1" x14ac:dyDescent="0.3">
      <c r="A67" s="3"/>
      <c r="B67" s="102" t="s">
        <v>10</v>
      </c>
      <c r="C67" s="102"/>
      <c r="D67" s="3"/>
      <c r="E67" s="103" t="s">
        <v>11</v>
      </c>
      <c r="F67" s="103"/>
      <c r="G67" s="3"/>
      <c r="H67" s="3"/>
    </row>
    <row r="68" spans="1:20" x14ac:dyDescent="0.3">
      <c r="B68" s="23"/>
      <c r="C68" s="22"/>
      <c r="E68" s="23"/>
    </row>
    <row r="69" spans="1:20" ht="17.25" thickBot="1" x14ac:dyDescent="0.35">
      <c r="B69" s="19"/>
      <c r="C69" s="20"/>
      <c r="E69" s="19"/>
      <c r="F69" s="24"/>
    </row>
    <row r="70" spans="1:20" ht="17.25" thickTop="1" x14ac:dyDescent="0.3">
      <c r="B70" s="25" t="s">
        <v>12</v>
      </c>
      <c r="C70" s="22"/>
      <c r="E70" s="25" t="s">
        <v>8</v>
      </c>
    </row>
    <row r="72" spans="1:20" x14ac:dyDescent="0.3">
      <c r="L72" s="18"/>
    </row>
    <row r="73" spans="1:20" x14ac:dyDescent="0.3">
      <c r="L73" s="18"/>
    </row>
    <row r="74" spans="1:20" s="25" customFormat="1" x14ac:dyDescent="0.3">
      <c r="B74" s="3"/>
      <c r="C74" s="3"/>
      <c r="D74" s="3"/>
      <c r="E74" s="3"/>
      <c r="F74" s="3"/>
      <c r="G74" s="3"/>
      <c r="H74" s="3"/>
      <c r="I74" s="3"/>
      <c r="J74" s="3"/>
      <c r="L74" s="18"/>
      <c r="M74" s="3"/>
      <c r="N74" s="3"/>
      <c r="O74" s="3"/>
      <c r="P74" s="3"/>
      <c r="Q74" s="3"/>
      <c r="R74" s="3"/>
      <c r="S74" s="3"/>
      <c r="T74" s="3"/>
    </row>
    <row r="75" spans="1:20" x14ac:dyDescent="0.3">
      <c r="L75" s="17"/>
    </row>
    <row r="76" spans="1:20" x14ac:dyDescent="0.3">
      <c r="L76" s="17"/>
    </row>
    <row r="77" spans="1:20" x14ac:dyDescent="0.3">
      <c r="L77" s="18"/>
    </row>
    <row r="78" spans="1:20" x14ac:dyDescent="0.3">
      <c r="L78" s="18"/>
    </row>
    <row r="79" spans="1:20" x14ac:dyDescent="0.3">
      <c r="L79" s="18"/>
    </row>
    <row r="80" spans="1:20" x14ac:dyDescent="0.3">
      <c r="L80" s="18"/>
    </row>
    <row r="81" spans="12:12" x14ac:dyDescent="0.3">
      <c r="L81" s="17"/>
    </row>
    <row r="82" spans="12:12" x14ac:dyDescent="0.3">
      <c r="L82" s="18"/>
    </row>
    <row r="83" spans="12:12" x14ac:dyDescent="0.3">
      <c r="L83" s="18"/>
    </row>
    <row r="84" spans="12:12" x14ac:dyDescent="0.3">
      <c r="L84" s="18"/>
    </row>
    <row r="85" spans="12:12" x14ac:dyDescent="0.3">
      <c r="L85" s="17"/>
    </row>
    <row r="86" spans="12:12" x14ac:dyDescent="0.3">
      <c r="L86" s="18"/>
    </row>
    <row r="87" spans="12:12" x14ac:dyDescent="0.3">
      <c r="L87" s="18"/>
    </row>
    <row r="88" spans="12:12" x14ac:dyDescent="0.3">
      <c r="L88" s="18"/>
    </row>
    <row r="89" spans="12:12" x14ac:dyDescent="0.3">
      <c r="L89" s="18"/>
    </row>
    <row r="90" spans="12:12" x14ac:dyDescent="0.3">
      <c r="L90" s="18"/>
    </row>
    <row r="91" spans="12:12" x14ac:dyDescent="0.3">
      <c r="L91" s="18"/>
    </row>
    <row r="92" spans="12:12" x14ac:dyDescent="0.3">
      <c r="L92" s="18"/>
    </row>
    <row r="93" spans="12:12" x14ac:dyDescent="0.3">
      <c r="L93" s="18"/>
    </row>
    <row r="94" spans="12:12" x14ac:dyDescent="0.3">
      <c r="L94" s="18"/>
    </row>
    <row r="95" spans="12:12" x14ac:dyDescent="0.3">
      <c r="L95" s="18"/>
    </row>
    <row r="96" spans="12:12" x14ac:dyDescent="0.3">
      <c r="L96" s="18"/>
    </row>
    <row r="97" spans="12:12" x14ac:dyDescent="0.3">
      <c r="L97" s="18"/>
    </row>
    <row r="98" spans="12:12" x14ac:dyDescent="0.3">
      <c r="L98" s="17"/>
    </row>
    <row r="99" spans="12:12" x14ac:dyDescent="0.3">
      <c r="L99" s="17"/>
    </row>
    <row r="100" spans="12:12" x14ac:dyDescent="0.3">
      <c r="L100" s="17"/>
    </row>
    <row r="101" spans="12:12" x14ac:dyDescent="0.3">
      <c r="L101" s="26"/>
    </row>
    <row r="102" spans="12:12" x14ac:dyDescent="0.3">
      <c r="L102" s="18"/>
    </row>
  </sheetData>
  <mergeCells count="46">
    <mergeCell ref="B18:I18"/>
    <mergeCell ref="B36:H36"/>
    <mergeCell ref="B38:E38"/>
    <mergeCell ref="C39:E39"/>
    <mergeCell ref="B20:E20"/>
    <mergeCell ref="C23:E23"/>
    <mergeCell ref="B25:H25"/>
    <mergeCell ref="B27:E27"/>
    <mergeCell ref="C28:E28"/>
    <mergeCell ref="C35:E35"/>
    <mergeCell ref="E66:F66"/>
    <mergeCell ref="B67:C67"/>
    <mergeCell ref="E67:F67"/>
    <mergeCell ref="B43:H43"/>
    <mergeCell ref="B64:H64"/>
    <mergeCell ref="B45:E45"/>
    <mergeCell ref="B62:E62"/>
    <mergeCell ref="C42:E42"/>
    <mergeCell ref="C29:E29"/>
    <mergeCell ref="B31:E31"/>
    <mergeCell ref="C32:E32"/>
    <mergeCell ref="C33:E33"/>
    <mergeCell ref="C34:E34"/>
    <mergeCell ref="C40:E40"/>
    <mergeCell ref="C41:E41"/>
    <mergeCell ref="B7:C7"/>
    <mergeCell ref="D7:I7"/>
    <mergeCell ref="B8:I8"/>
    <mergeCell ref="B9:I9"/>
    <mergeCell ref="B10:I10"/>
    <mergeCell ref="B17:I17"/>
    <mergeCell ref="C21:E21"/>
    <mergeCell ref="C22:E22"/>
    <mergeCell ref="B2:D2"/>
    <mergeCell ref="B3:D3"/>
    <mergeCell ref="B5:D5"/>
    <mergeCell ref="E2:I2"/>
    <mergeCell ref="E3:I3"/>
    <mergeCell ref="B4:I4"/>
    <mergeCell ref="E5:I5"/>
    <mergeCell ref="B15:I15"/>
    <mergeCell ref="B16:I16"/>
    <mergeCell ref="B11:I11"/>
    <mergeCell ref="B12:I12"/>
    <mergeCell ref="B13:I13"/>
    <mergeCell ref="B14:I14"/>
  </mergeCell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9F60B-2ADB-466C-AD68-C92ECD45D683}">
  <sheetPr>
    <pageSetUpPr fitToPage="1"/>
  </sheetPr>
  <dimension ref="A1:GNX103"/>
  <sheetViews>
    <sheetView tabSelected="1" zoomScale="120" zoomScaleNormal="120" workbookViewId="0">
      <selection activeCell="C23" sqref="C23:E23"/>
    </sheetView>
  </sheetViews>
  <sheetFormatPr defaultColWidth="8.85546875" defaultRowHeight="16.5" x14ac:dyDescent="0.3"/>
  <cols>
    <col min="1" max="1" width="8.85546875" style="3"/>
    <col min="2" max="2" width="11.5703125" style="3" customWidth="1"/>
    <col min="3" max="3" width="16.28515625" style="3" customWidth="1"/>
    <col min="4" max="4" width="18.7109375" style="3" customWidth="1"/>
    <col min="5" max="5" width="17.85546875" style="3" customWidth="1"/>
    <col min="6" max="6" width="17.42578125" style="3" bestFit="1" customWidth="1"/>
    <col min="7" max="7" width="21.140625" style="3" customWidth="1"/>
    <col min="8" max="8" width="17.28515625" style="3" bestFit="1" customWidth="1"/>
    <col min="9" max="9" width="17.28515625" style="3" customWidth="1"/>
    <col min="10" max="10" width="13.28515625" style="3" customWidth="1"/>
    <col min="11" max="11" width="27.42578125" style="3" customWidth="1"/>
    <col min="12" max="12" width="18" style="3" customWidth="1"/>
    <col min="13" max="13" width="15.140625" style="3" bestFit="1" customWidth="1"/>
    <col min="14" max="14" width="13.140625" style="3" bestFit="1" customWidth="1"/>
    <col min="15" max="16384" width="8.85546875" style="3"/>
  </cols>
  <sheetData>
    <row r="1" spans="2:5120" ht="21" thickBot="1" x14ac:dyDescent="0.35">
      <c r="K1" s="30"/>
      <c r="L1" s="30"/>
    </row>
    <row r="2" spans="2:5120" ht="20.25" x14ac:dyDescent="0.3">
      <c r="B2" s="62" t="s">
        <v>0</v>
      </c>
      <c r="C2" s="63"/>
      <c r="D2" s="63"/>
      <c r="E2" s="128" t="s">
        <v>95</v>
      </c>
      <c r="F2" s="129"/>
      <c r="G2" s="129"/>
      <c r="H2" s="129"/>
      <c r="I2" s="130"/>
      <c r="J2" s="30"/>
      <c r="K2" s="30"/>
      <c r="L2" s="30"/>
    </row>
    <row r="3" spans="2:5120" ht="31.9" customHeight="1" x14ac:dyDescent="0.3">
      <c r="B3" s="124" t="s">
        <v>1</v>
      </c>
      <c r="C3" s="125"/>
      <c r="D3" s="125"/>
      <c r="E3" s="131" t="s">
        <v>16</v>
      </c>
      <c r="F3" s="132"/>
      <c r="G3" s="132"/>
      <c r="H3" s="132"/>
      <c r="I3" s="133"/>
      <c r="J3" s="30"/>
      <c r="K3" s="30"/>
      <c r="L3" s="30"/>
    </row>
    <row r="4" spans="2:5120" ht="18" customHeight="1" x14ac:dyDescent="0.3">
      <c r="B4" s="134" t="s">
        <v>15</v>
      </c>
      <c r="C4" s="135"/>
      <c r="D4" s="135"/>
      <c r="E4" s="135"/>
      <c r="F4" s="135"/>
      <c r="G4" s="135"/>
      <c r="H4" s="135"/>
      <c r="I4" s="136"/>
      <c r="J4" s="30"/>
      <c r="K4" s="30"/>
      <c r="L4" s="30"/>
    </row>
    <row r="5" spans="2:5120" ht="21" thickBot="1" x14ac:dyDescent="0.35">
      <c r="B5" s="126" t="s">
        <v>2</v>
      </c>
      <c r="C5" s="127"/>
      <c r="D5" s="127"/>
      <c r="E5" s="137"/>
      <c r="F5" s="138"/>
      <c r="G5" s="138"/>
      <c r="H5" s="138"/>
      <c r="I5" s="139"/>
      <c r="J5" s="30"/>
      <c r="K5" s="30"/>
      <c r="L5" s="30"/>
    </row>
    <row r="6" spans="2:5120" ht="21" thickBot="1" x14ac:dyDescent="0.35">
      <c r="E6" s="31"/>
      <c r="F6" s="29"/>
      <c r="G6" s="29"/>
      <c r="H6" s="29"/>
      <c r="I6" s="29"/>
      <c r="J6" s="29"/>
      <c r="K6" s="30"/>
      <c r="L6" s="30"/>
    </row>
    <row r="7" spans="2:5120" ht="20.25" x14ac:dyDescent="0.3">
      <c r="B7" s="143" t="s">
        <v>3</v>
      </c>
      <c r="C7" s="144"/>
      <c r="D7" s="152" t="s">
        <v>4</v>
      </c>
      <c r="E7" s="153"/>
      <c r="F7" s="153"/>
      <c r="G7" s="153"/>
      <c r="H7" s="153"/>
      <c r="I7" s="154"/>
      <c r="K7" s="30"/>
    </row>
    <row r="8" spans="2:5120" x14ac:dyDescent="0.3">
      <c r="B8" s="140" t="s">
        <v>17</v>
      </c>
      <c r="C8" s="141"/>
      <c r="D8" s="141"/>
      <c r="E8" s="141"/>
      <c r="F8" s="141"/>
      <c r="G8" s="141"/>
      <c r="H8" s="141"/>
      <c r="I8" s="142"/>
    </row>
    <row r="9" spans="2:5120" s="15" customFormat="1" ht="31.9" customHeight="1" x14ac:dyDescent="0.3">
      <c r="B9" s="140" t="s">
        <v>34</v>
      </c>
      <c r="C9" s="141"/>
      <c r="D9" s="141"/>
      <c r="E9" s="141"/>
      <c r="F9" s="141"/>
      <c r="G9" s="141"/>
      <c r="H9" s="141"/>
      <c r="I9" s="142"/>
      <c r="J9" s="3"/>
    </row>
    <row r="10" spans="2:5120" x14ac:dyDescent="0.3">
      <c r="B10" s="155" t="s">
        <v>35</v>
      </c>
      <c r="C10" s="156"/>
      <c r="D10" s="156"/>
      <c r="E10" s="156"/>
      <c r="F10" s="156"/>
      <c r="G10" s="156"/>
      <c r="H10" s="156"/>
      <c r="I10" s="157"/>
    </row>
    <row r="11" spans="2:5120" x14ac:dyDescent="0.3">
      <c r="B11" s="140" t="s">
        <v>36</v>
      </c>
      <c r="C11" s="141"/>
      <c r="D11" s="141"/>
      <c r="E11" s="141"/>
      <c r="F11" s="141"/>
      <c r="G11" s="141"/>
      <c r="H11" s="141"/>
      <c r="I11" s="142"/>
    </row>
    <row r="12" spans="2:5120" ht="29.45" customHeight="1" x14ac:dyDescent="0.3">
      <c r="B12" s="140" t="s">
        <v>37</v>
      </c>
      <c r="C12" s="141"/>
      <c r="D12" s="141"/>
      <c r="E12" s="141"/>
      <c r="F12" s="141"/>
      <c r="G12" s="141"/>
      <c r="H12" s="141"/>
      <c r="I12" s="142"/>
    </row>
    <row r="13" spans="2:5120" x14ac:dyDescent="0.3">
      <c r="B13" s="140" t="s">
        <v>38</v>
      </c>
      <c r="C13" s="141"/>
      <c r="D13" s="141"/>
      <c r="E13" s="141"/>
      <c r="F13" s="141"/>
      <c r="G13" s="141"/>
      <c r="H13" s="141"/>
      <c r="I13" s="142"/>
    </row>
    <row r="14" spans="2:5120" x14ac:dyDescent="0.3">
      <c r="B14" s="140" t="s">
        <v>39</v>
      </c>
      <c r="C14" s="141"/>
      <c r="D14" s="141"/>
      <c r="E14" s="141"/>
      <c r="F14" s="141"/>
      <c r="G14" s="141"/>
      <c r="H14" s="141"/>
      <c r="I14" s="142"/>
    </row>
    <row r="15" spans="2:5120" ht="29.25" customHeight="1" x14ac:dyDescent="0.3">
      <c r="B15" s="140" t="s">
        <v>40</v>
      </c>
      <c r="C15" s="141"/>
      <c r="D15" s="141"/>
      <c r="E15" s="141"/>
      <c r="F15" s="141"/>
      <c r="G15" s="141"/>
      <c r="H15" s="141"/>
      <c r="I15" s="142"/>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c r="JC15" s="16"/>
      <c r="JD15" s="16"/>
      <c r="JE15" s="16"/>
      <c r="JF15" s="16"/>
      <c r="JG15" s="16"/>
      <c r="JH15" s="16"/>
      <c r="JI15" s="16"/>
      <c r="JJ15" s="16"/>
      <c r="JK15" s="16"/>
      <c r="JL15" s="16"/>
      <c r="JM15" s="16"/>
      <c r="JN15" s="16"/>
      <c r="JO15" s="16"/>
      <c r="JP15" s="16"/>
      <c r="JQ15" s="16"/>
      <c r="JR15" s="16"/>
      <c r="JS15" s="16"/>
      <c r="JT15" s="16"/>
      <c r="JU15" s="16"/>
      <c r="JV15" s="16"/>
      <c r="JW15" s="16"/>
      <c r="JX15" s="16"/>
      <c r="JY15" s="16"/>
      <c r="JZ15" s="16"/>
      <c r="KA15" s="16"/>
      <c r="KB15" s="16"/>
      <c r="KC15" s="16"/>
      <c r="KD15" s="16"/>
      <c r="KE15" s="16"/>
      <c r="KF15" s="16"/>
      <c r="KG15" s="16"/>
      <c r="KH15" s="16"/>
      <c r="KI15" s="16"/>
      <c r="KJ15" s="16"/>
      <c r="KK15" s="16"/>
      <c r="KL15" s="16"/>
      <c r="KM15" s="16"/>
      <c r="KN15" s="16"/>
      <c r="KO15" s="16"/>
      <c r="KP15" s="16"/>
      <c r="KQ15" s="16"/>
      <c r="KR15" s="16"/>
      <c r="KS15" s="16"/>
      <c r="KT15" s="16"/>
      <c r="KU15" s="16"/>
      <c r="KV15" s="16"/>
      <c r="KW15" s="16"/>
      <c r="KX15" s="16"/>
      <c r="KY15" s="16"/>
      <c r="KZ15" s="16"/>
      <c r="LA15" s="16"/>
      <c r="LB15" s="16"/>
      <c r="LC15" s="16"/>
      <c r="LD15" s="16"/>
      <c r="LE15" s="16"/>
      <c r="LF15" s="16"/>
      <c r="LG15" s="16"/>
      <c r="LH15" s="16"/>
      <c r="LI15" s="16"/>
      <c r="LJ15" s="16"/>
      <c r="LK15" s="16"/>
      <c r="LL15" s="16"/>
      <c r="LM15" s="16"/>
      <c r="LN15" s="16"/>
      <c r="LO15" s="16"/>
      <c r="LP15" s="16"/>
      <c r="LQ15" s="16"/>
      <c r="LR15" s="16"/>
      <c r="LS15" s="16"/>
      <c r="LT15" s="16"/>
      <c r="LU15" s="16"/>
      <c r="LV15" s="16"/>
      <c r="LW15" s="16"/>
      <c r="LX15" s="16"/>
      <c r="LY15" s="16"/>
      <c r="LZ15" s="16"/>
      <c r="MA15" s="16"/>
      <c r="MB15" s="16"/>
      <c r="MC15" s="16"/>
      <c r="MD15" s="16"/>
      <c r="ME15" s="16"/>
      <c r="MF15" s="16"/>
      <c r="MG15" s="16"/>
      <c r="MH15" s="16"/>
      <c r="MI15" s="16"/>
      <c r="MJ15" s="16"/>
      <c r="MK15" s="16"/>
      <c r="ML15" s="16"/>
      <c r="MM15" s="16"/>
      <c r="MN15" s="16"/>
      <c r="MO15" s="16"/>
      <c r="MP15" s="16"/>
      <c r="MQ15" s="16"/>
      <c r="MR15" s="16"/>
      <c r="MS15" s="16"/>
      <c r="MT15" s="16"/>
      <c r="MU15" s="16"/>
      <c r="MV15" s="16"/>
      <c r="MW15" s="16"/>
      <c r="MX15" s="16"/>
      <c r="MY15" s="16"/>
      <c r="MZ15" s="16"/>
      <c r="NA15" s="16"/>
      <c r="NB15" s="16"/>
      <c r="NC15" s="16"/>
      <c r="ND15" s="16"/>
      <c r="NE15" s="16"/>
      <c r="NF15" s="16"/>
      <c r="NG15" s="16"/>
      <c r="NH15" s="16"/>
      <c r="NI15" s="16"/>
      <c r="NJ15" s="16"/>
      <c r="NK15" s="16"/>
      <c r="NL15" s="16"/>
      <c r="NM15" s="16"/>
      <c r="NN15" s="16"/>
      <c r="NO15" s="16"/>
      <c r="NP15" s="16"/>
      <c r="NQ15" s="16"/>
      <c r="NR15" s="16"/>
      <c r="NS15" s="16"/>
      <c r="NT15" s="16"/>
      <c r="NU15" s="16"/>
      <c r="NV15" s="16"/>
      <c r="NW15" s="16"/>
      <c r="NX15" s="16"/>
      <c r="NY15" s="16"/>
      <c r="NZ15" s="16"/>
      <c r="OA15" s="16"/>
      <c r="OB15" s="16"/>
      <c r="OC15" s="16"/>
      <c r="OD15" s="16"/>
      <c r="OE15" s="16"/>
      <c r="OF15" s="16"/>
      <c r="OG15" s="16"/>
      <c r="OH15" s="16"/>
      <c r="OI15" s="16"/>
      <c r="OJ15" s="16"/>
      <c r="OK15" s="16"/>
      <c r="OL15" s="16"/>
      <c r="OM15" s="16"/>
      <c r="ON15" s="16"/>
      <c r="OO15" s="16"/>
      <c r="OP15" s="16"/>
      <c r="OQ15" s="16"/>
      <c r="OR15" s="16"/>
      <c r="OS15" s="16"/>
      <c r="OT15" s="16"/>
      <c r="OU15" s="16"/>
      <c r="OV15" s="16"/>
      <c r="OW15" s="16"/>
      <c r="OX15" s="16"/>
      <c r="OY15" s="16"/>
      <c r="OZ15" s="16"/>
      <c r="PA15" s="16"/>
      <c r="PB15" s="16"/>
      <c r="PC15" s="16"/>
      <c r="PD15" s="16"/>
      <c r="PE15" s="16"/>
      <c r="PF15" s="16"/>
      <c r="PG15" s="16"/>
      <c r="PH15" s="16"/>
      <c r="PI15" s="16"/>
      <c r="PJ15" s="16"/>
      <c r="PK15" s="16"/>
      <c r="PL15" s="16"/>
      <c r="PM15" s="16"/>
      <c r="PN15" s="16"/>
      <c r="PO15" s="16"/>
      <c r="PP15" s="16"/>
      <c r="PQ15" s="16"/>
      <c r="PR15" s="16"/>
      <c r="PS15" s="16"/>
      <c r="PT15" s="16"/>
      <c r="PU15" s="16"/>
      <c r="PV15" s="16"/>
      <c r="PW15" s="16"/>
      <c r="PX15" s="16"/>
      <c r="PY15" s="16"/>
      <c r="PZ15" s="16"/>
      <c r="QA15" s="16"/>
      <c r="QB15" s="16"/>
      <c r="QC15" s="16"/>
      <c r="QD15" s="16"/>
      <c r="QE15" s="16"/>
      <c r="QF15" s="16"/>
      <c r="QG15" s="16"/>
      <c r="QH15" s="16"/>
      <c r="QI15" s="16"/>
      <c r="QJ15" s="16"/>
      <c r="QK15" s="16"/>
      <c r="QL15" s="16"/>
      <c r="QM15" s="16"/>
      <c r="QN15" s="16"/>
      <c r="QO15" s="16"/>
      <c r="QP15" s="16"/>
      <c r="QQ15" s="16"/>
      <c r="QR15" s="16"/>
      <c r="QS15" s="16"/>
      <c r="QT15" s="16"/>
      <c r="QU15" s="16"/>
      <c r="QV15" s="16"/>
      <c r="QW15" s="16"/>
      <c r="QX15" s="16"/>
      <c r="QY15" s="16"/>
      <c r="QZ15" s="16"/>
      <c r="RA15" s="16"/>
      <c r="RB15" s="16"/>
      <c r="RC15" s="16"/>
      <c r="RD15" s="16"/>
      <c r="RE15" s="16"/>
      <c r="RF15" s="16"/>
      <c r="RG15" s="16"/>
      <c r="RH15" s="16"/>
      <c r="RI15" s="16"/>
      <c r="RJ15" s="16"/>
      <c r="RK15" s="16"/>
      <c r="RL15" s="16"/>
      <c r="RM15" s="16"/>
      <c r="RN15" s="16"/>
      <c r="RO15" s="16"/>
      <c r="RP15" s="16"/>
      <c r="RQ15" s="16"/>
      <c r="RR15" s="16"/>
      <c r="RS15" s="16"/>
      <c r="RT15" s="16"/>
      <c r="RU15" s="16"/>
      <c r="RV15" s="16"/>
      <c r="RW15" s="16"/>
      <c r="RX15" s="16"/>
      <c r="RY15" s="16"/>
      <c r="RZ15" s="16"/>
      <c r="SA15" s="16"/>
      <c r="SB15" s="16"/>
      <c r="SC15" s="16"/>
      <c r="SD15" s="16"/>
      <c r="SE15" s="16"/>
      <c r="SF15" s="16"/>
      <c r="SG15" s="16"/>
      <c r="SH15" s="16"/>
      <c r="SI15" s="16"/>
      <c r="SJ15" s="16"/>
      <c r="SK15" s="16"/>
      <c r="SL15" s="16"/>
      <c r="SM15" s="16"/>
      <c r="SN15" s="16"/>
      <c r="SO15" s="16"/>
      <c r="SP15" s="16"/>
      <c r="SQ15" s="16"/>
      <c r="SR15" s="16"/>
      <c r="SS15" s="16"/>
      <c r="ST15" s="16"/>
      <c r="SU15" s="16"/>
      <c r="SV15" s="16"/>
      <c r="SW15" s="16"/>
      <c r="SX15" s="16"/>
      <c r="SY15" s="16"/>
      <c r="SZ15" s="16"/>
      <c r="TA15" s="16"/>
      <c r="TB15" s="16"/>
      <c r="TC15" s="16"/>
      <c r="TD15" s="16"/>
      <c r="TE15" s="16"/>
      <c r="TF15" s="16"/>
      <c r="TG15" s="16"/>
      <c r="TH15" s="16"/>
      <c r="TI15" s="16"/>
      <c r="TJ15" s="16"/>
      <c r="TK15" s="16"/>
      <c r="TL15" s="16"/>
      <c r="TM15" s="16"/>
      <c r="TN15" s="16"/>
      <c r="TO15" s="16"/>
      <c r="TP15" s="16"/>
      <c r="TQ15" s="16"/>
      <c r="TR15" s="16"/>
      <c r="TS15" s="16"/>
      <c r="TT15" s="16"/>
      <c r="TU15" s="16"/>
      <c r="TV15" s="16"/>
      <c r="TW15" s="16"/>
      <c r="TX15" s="16"/>
      <c r="TY15" s="16"/>
      <c r="TZ15" s="16"/>
      <c r="UA15" s="16"/>
      <c r="UB15" s="16"/>
      <c r="UC15" s="16"/>
      <c r="UD15" s="16"/>
      <c r="UE15" s="16"/>
      <c r="UF15" s="16"/>
      <c r="UG15" s="16"/>
      <c r="UH15" s="16"/>
      <c r="UI15" s="16"/>
      <c r="UJ15" s="16"/>
      <c r="UK15" s="16"/>
      <c r="UL15" s="16"/>
      <c r="UM15" s="16"/>
      <c r="UN15" s="16"/>
      <c r="UO15" s="16"/>
      <c r="UP15" s="16"/>
      <c r="UQ15" s="16"/>
      <c r="UR15" s="16"/>
      <c r="US15" s="16"/>
      <c r="UT15" s="16"/>
      <c r="UU15" s="16"/>
      <c r="UV15" s="16"/>
      <c r="UW15" s="16"/>
      <c r="UX15" s="16"/>
      <c r="UY15" s="16"/>
      <c r="UZ15" s="16"/>
      <c r="VA15" s="16"/>
      <c r="VB15" s="16"/>
      <c r="VC15" s="16"/>
      <c r="VD15" s="16"/>
      <c r="VE15" s="16"/>
      <c r="VF15" s="16"/>
      <c r="VG15" s="16"/>
      <c r="VH15" s="16"/>
      <c r="VI15" s="16"/>
      <c r="VJ15" s="16"/>
      <c r="VK15" s="16"/>
      <c r="VL15" s="16"/>
      <c r="VM15" s="16"/>
      <c r="VN15" s="16"/>
      <c r="VO15" s="16"/>
      <c r="VP15" s="16"/>
      <c r="VQ15" s="16"/>
      <c r="VR15" s="16"/>
      <c r="VS15" s="16"/>
      <c r="VT15" s="16"/>
      <c r="VU15" s="16"/>
      <c r="VV15" s="16"/>
      <c r="VW15" s="16"/>
      <c r="VX15" s="16"/>
      <c r="VY15" s="16"/>
      <c r="VZ15" s="16"/>
      <c r="WA15" s="16"/>
      <c r="WB15" s="16"/>
      <c r="WC15" s="16"/>
      <c r="WD15" s="16"/>
      <c r="WE15" s="16"/>
      <c r="WF15" s="16"/>
      <c r="WG15" s="16"/>
      <c r="WH15" s="16"/>
      <c r="WI15" s="16"/>
      <c r="WJ15" s="16"/>
      <c r="WK15" s="16"/>
      <c r="WL15" s="16"/>
      <c r="WM15" s="16"/>
      <c r="WN15" s="16"/>
      <c r="WO15" s="16"/>
      <c r="WP15" s="16"/>
      <c r="WQ15" s="16"/>
      <c r="WR15" s="16"/>
      <c r="WS15" s="16"/>
      <c r="WT15" s="16"/>
      <c r="WU15" s="16"/>
      <c r="WV15" s="16"/>
      <c r="WW15" s="16"/>
      <c r="WX15" s="16"/>
      <c r="WY15" s="16"/>
      <c r="WZ15" s="16"/>
      <c r="XA15" s="16"/>
      <c r="XB15" s="16"/>
      <c r="XC15" s="16"/>
      <c r="XD15" s="16"/>
      <c r="XE15" s="16"/>
      <c r="XF15" s="16"/>
      <c r="XG15" s="16"/>
      <c r="XH15" s="16"/>
      <c r="XI15" s="16"/>
      <c r="XJ15" s="16"/>
      <c r="XK15" s="16"/>
      <c r="XL15" s="16"/>
      <c r="XM15" s="16"/>
      <c r="XN15" s="16"/>
      <c r="XO15" s="16"/>
      <c r="XP15" s="16"/>
      <c r="XQ15" s="16"/>
      <c r="XR15" s="16"/>
      <c r="XS15" s="16"/>
      <c r="XT15" s="16"/>
      <c r="XU15" s="16"/>
      <c r="XV15" s="16"/>
      <c r="XW15" s="16"/>
      <c r="XX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YV15" s="16"/>
      <c r="YW15" s="16"/>
      <c r="YX15" s="16"/>
      <c r="YY15" s="16"/>
      <c r="YZ15" s="16"/>
      <c r="ZA15" s="16"/>
      <c r="ZB15" s="16"/>
      <c r="ZC15" s="16"/>
      <c r="ZD15" s="16"/>
      <c r="ZE15" s="16"/>
      <c r="ZF15" s="16"/>
      <c r="ZG15" s="16"/>
      <c r="ZH15" s="16"/>
      <c r="ZI15" s="16"/>
      <c r="ZJ15" s="16"/>
      <c r="ZK15" s="16"/>
      <c r="ZL15" s="16"/>
      <c r="ZM15" s="16"/>
      <c r="ZN15" s="16"/>
      <c r="ZO15" s="16"/>
      <c r="ZP15" s="16"/>
      <c r="ZQ15" s="16"/>
      <c r="ZR15" s="16"/>
      <c r="ZS15" s="16"/>
      <c r="ZT15" s="16"/>
      <c r="ZU15" s="16"/>
      <c r="ZV15" s="16"/>
      <c r="ZW15" s="16"/>
      <c r="ZX15" s="16"/>
      <c r="ZY15" s="16"/>
      <c r="ZZ15" s="16"/>
      <c r="AAA15" s="16"/>
      <c r="AAB15" s="16"/>
      <c r="AAC15" s="16"/>
      <c r="AAD15" s="16"/>
      <c r="AAE15" s="16"/>
      <c r="AAF15" s="16"/>
      <c r="AAG15" s="16"/>
      <c r="AAH15" s="16"/>
      <c r="AAI15" s="16"/>
      <c r="AAJ15" s="16"/>
      <c r="AAK15" s="16"/>
      <c r="AAL15" s="16"/>
      <c r="AAM15" s="16"/>
      <c r="AAN15" s="16"/>
      <c r="AAO15" s="16"/>
      <c r="AAP15" s="16"/>
      <c r="AAQ15" s="16"/>
      <c r="AAR15" s="16"/>
      <c r="AAS15" s="16"/>
      <c r="AAT15" s="16"/>
      <c r="AAU15" s="16"/>
      <c r="AAV15" s="16"/>
      <c r="AAW15" s="16"/>
      <c r="AAX15" s="16"/>
      <c r="AAY15" s="16"/>
      <c r="AAZ15" s="16"/>
      <c r="ABA15" s="16"/>
      <c r="ABB15" s="16"/>
      <c r="ABC15" s="16"/>
      <c r="ABD15" s="16"/>
      <c r="ABE15" s="16"/>
      <c r="ABF15" s="16"/>
      <c r="ABG15" s="16"/>
      <c r="ABH15" s="16"/>
      <c r="ABI15" s="16"/>
      <c r="ABJ15" s="16"/>
      <c r="ABK15" s="16"/>
      <c r="ABL15" s="16"/>
      <c r="ABM15" s="16"/>
      <c r="ABN15" s="16"/>
      <c r="ABO15" s="16"/>
      <c r="ABP15" s="16"/>
      <c r="ABQ15" s="16"/>
      <c r="ABR15" s="16"/>
      <c r="ABS15" s="16"/>
      <c r="ABT15" s="16"/>
      <c r="ABU15" s="16"/>
      <c r="ABV15" s="16"/>
      <c r="ABW15" s="16"/>
      <c r="ABX15" s="16"/>
      <c r="ABY15" s="16"/>
      <c r="ABZ15" s="16"/>
      <c r="ACA15" s="16"/>
      <c r="ACB15" s="16"/>
      <c r="ACC15" s="16"/>
      <c r="ACD15" s="16"/>
      <c r="ACE15" s="16"/>
      <c r="ACF15" s="16"/>
      <c r="ACG15" s="16"/>
      <c r="ACH15" s="16"/>
      <c r="ACI15" s="16"/>
      <c r="ACJ15" s="16"/>
      <c r="ACK15" s="16"/>
      <c r="ACL15" s="16"/>
      <c r="ACM15" s="16"/>
      <c r="ACN15" s="16"/>
      <c r="ACO15" s="16"/>
      <c r="ACP15" s="16"/>
      <c r="ACQ15" s="16"/>
      <c r="ACR15" s="16"/>
      <c r="ACS15" s="16"/>
      <c r="ACT15" s="16"/>
      <c r="ACU15" s="16"/>
      <c r="ACV15" s="16"/>
      <c r="ACW15" s="16"/>
      <c r="ACX15" s="16"/>
      <c r="ACY15" s="16"/>
      <c r="ACZ15" s="16"/>
      <c r="ADA15" s="16"/>
      <c r="ADB15" s="16"/>
      <c r="ADC15" s="16"/>
      <c r="ADD15" s="16"/>
      <c r="ADE15" s="16"/>
      <c r="ADF15" s="16"/>
      <c r="ADG15" s="16"/>
      <c r="ADH15" s="16"/>
      <c r="ADI15" s="16"/>
      <c r="ADJ15" s="16"/>
      <c r="ADK15" s="16"/>
      <c r="ADL15" s="16"/>
      <c r="ADM15" s="16"/>
      <c r="ADN15" s="16"/>
      <c r="ADO15" s="16"/>
      <c r="ADP15" s="16"/>
      <c r="ADQ15" s="16"/>
      <c r="ADR15" s="16"/>
      <c r="ADS15" s="16"/>
      <c r="ADT15" s="16"/>
      <c r="ADU15" s="16"/>
      <c r="ADV15" s="16"/>
      <c r="ADW15" s="16"/>
      <c r="ADX15" s="16"/>
      <c r="ADY15" s="16"/>
      <c r="ADZ15" s="16"/>
      <c r="AEA15" s="16"/>
      <c r="AEB15" s="16"/>
      <c r="AEC15" s="16"/>
      <c r="AED15" s="16"/>
      <c r="AEE15" s="16"/>
      <c r="AEF15" s="16"/>
      <c r="AEG15" s="16"/>
      <c r="AEH15" s="16"/>
      <c r="AEI15" s="16"/>
      <c r="AEJ15" s="16"/>
      <c r="AEK15" s="16"/>
      <c r="AEL15" s="16"/>
      <c r="AEM15" s="16"/>
      <c r="AEN15" s="16"/>
      <c r="AEO15" s="16"/>
      <c r="AEP15" s="16"/>
      <c r="AEQ15" s="16"/>
      <c r="AER15" s="16"/>
      <c r="AES15" s="16"/>
      <c r="AET15" s="16"/>
      <c r="AEU15" s="16"/>
      <c r="AEV15" s="16"/>
      <c r="AEW15" s="16"/>
      <c r="AEX15" s="16"/>
      <c r="AEY15" s="16"/>
      <c r="AEZ15" s="16"/>
      <c r="AFA15" s="16"/>
      <c r="AFB15" s="16"/>
      <c r="AFC15" s="16"/>
      <c r="AFD15" s="16"/>
      <c r="AFE15" s="16"/>
      <c r="AFF15" s="16"/>
      <c r="AFG15" s="16"/>
      <c r="AFH15" s="16"/>
      <c r="AFI15" s="16"/>
      <c r="AFJ15" s="16"/>
      <c r="AFK15" s="16"/>
      <c r="AFL15" s="16"/>
      <c r="AFM15" s="16"/>
      <c r="AFN15" s="16"/>
      <c r="AFO15" s="16"/>
      <c r="AFP15" s="16"/>
      <c r="AFQ15" s="16"/>
      <c r="AFR15" s="16"/>
      <c r="AFS15" s="16"/>
      <c r="AFT15" s="16"/>
      <c r="AFU15" s="16"/>
      <c r="AFV15" s="16"/>
      <c r="AFW15" s="16"/>
      <c r="AFX15" s="16"/>
      <c r="AFY15" s="16"/>
      <c r="AFZ15" s="16"/>
      <c r="AGA15" s="16"/>
      <c r="AGB15" s="16"/>
      <c r="AGC15" s="16"/>
      <c r="AGD15" s="16"/>
      <c r="AGE15" s="16"/>
      <c r="AGF15" s="16"/>
      <c r="AGG15" s="16"/>
      <c r="AGH15" s="16"/>
      <c r="AGI15" s="16"/>
      <c r="AGJ15" s="16"/>
      <c r="AGK15" s="16"/>
      <c r="AGL15" s="16"/>
      <c r="AGM15" s="16"/>
      <c r="AGN15" s="16"/>
      <c r="AGO15" s="16"/>
      <c r="AGP15" s="16"/>
      <c r="AGQ15" s="16"/>
      <c r="AGR15" s="16"/>
      <c r="AGS15" s="16"/>
      <c r="AGT15" s="16"/>
      <c r="AGU15" s="16"/>
      <c r="AGV15" s="16"/>
      <c r="AGW15" s="16"/>
      <c r="AGX15" s="16"/>
      <c r="AGY15" s="16"/>
      <c r="AGZ15" s="16"/>
      <c r="AHA15" s="16"/>
      <c r="AHB15" s="16"/>
      <c r="AHC15" s="16"/>
      <c r="AHD15" s="16"/>
      <c r="AHE15" s="16"/>
      <c r="AHF15" s="16"/>
      <c r="AHG15" s="16"/>
      <c r="AHH15" s="16"/>
      <c r="AHI15" s="16"/>
      <c r="AHJ15" s="16"/>
      <c r="AHK15" s="16"/>
      <c r="AHL15" s="16"/>
      <c r="AHM15" s="16"/>
      <c r="AHN15" s="16"/>
      <c r="AHO15" s="16"/>
      <c r="AHP15" s="16"/>
      <c r="AHQ15" s="16"/>
      <c r="AHR15" s="16"/>
      <c r="AHS15" s="16"/>
      <c r="AHT15" s="16"/>
      <c r="AHU15" s="16"/>
      <c r="AHV15" s="16"/>
      <c r="AHW15" s="16"/>
      <c r="AHX15" s="16"/>
      <c r="AHY15" s="16"/>
      <c r="AHZ15" s="16"/>
      <c r="AIA15" s="16"/>
      <c r="AIB15" s="16"/>
      <c r="AIC15" s="16"/>
      <c r="AID15" s="16"/>
      <c r="AIE15" s="16"/>
      <c r="AIF15" s="16"/>
      <c r="AIG15" s="16"/>
      <c r="AIH15" s="16"/>
      <c r="AII15" s="16"/>
      <c r="AIJ15" s="16"/>
      <c r="AIK15" s="16"/>
      <c r="AIL15" s="16"/>
      <c r="AIM15" s="16"/>
      <c r="AIN15" s="16"/>
      <c r="AIO15" s="16"/>
      <c r="AIP15" s="16"/>
      <c r="AIQ15" s="16"/>
      <c r="AIR15" s="16"/>
      <c r="AIS15" s="16"/>
      <c r="AIT15" s="16"/>
      <c r="AIU15" s="16"/>
      <c r="AIV15" s="16"/>
      <c r="AIW15" s="16"/>
      <c r="AIX15" s="16"/>
      <c r="AIY15" s="16"/>
      <c r="AIZ15" s="16"/>
      <c r="AJA15" s="16"/>
      <c r="AJB15" s="16"/>
      <c r="AJC15" s="16"/>
      <c r="AJD15" s="16"/>
      <c r="AJE15" s="16"/>
      <c r="AJF15" s="16"/>
      <c r="AJG15" s="16"/>
      <c r="AJH15" s="16"/>
      <c r="AJI15" s="16"/>
      <c r="AJJ15" s="16"/>
      <c r="AJK15" s="16"/>
      <c r="AJL15" s="16"/>
      <c r="AJM15" s="16"/>
      <c r="AJN15" s="16"/>
      <c r="AJO15" s="16"/>
      <c r="AJP15" s="16"/>
      <c r="AJQ15" s="16"/>
      <c r="AJR15" s="16"/>
      <c r="AJS15" s="16"/>
      <c r="AJT15" s="16"/>
      <c r="AJU15" s="16"/>
      <c r="AJV15" s="16"/>
      <c r="AJW15" s="16"/>
      <c r="AJX15" s="16"/>
      <c r="AJY15" s="16"/>
      <c r="AJZ15" s="16"/>
      <c r="AKA15" s="16"/>
      <c r="AKB15" s="16"/>
      <c r="AKC15" s="16"/>
      <c r="AKD15" s="16"/>
      <c r="AKE15" s="16"/>
      <c r="AKF15" s="16"/>
      <c r="AKG15" s="16"/>
      <c r="AKH15" s="16"/>
      <c r="AKI15" s="16"/>
      <c r="AKJ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c r="BDW15" s="16"/>
      <c r="BDX15" s="16"/>
      <c r="BDY15" s="16"/>
      <c r="BDZ15" s="16"/>
      <c r="BEA15" s="16"/>
      <c r="BEB15" s="16"/>
      <c r="BEC15" s="16"/>
      <c r="BED15" s="16"/>
      <c r="BEE15" s="16"/>
      <c r="BEF15" s="16"/>
      <c r="BEG15" s="16"/>
      <c r="BEH15" s="16"/>
      <c r="BEI15" s="16"/>
      <c r="BEJ15" s="16"/>
      <c r="BEK15" s="16"/>
      <c r="BEL15" s="16"/>
      <c r="BEM15" s="16"/>
      <c r="BEN15" s="16"/>
      <c r="BEO15" s="16"/>
      <c r="BEP15" s="16"/>
      <c r="BEQ15" s="16"/>
      <c r="BER15" s="16"/>
      <c r="BES15" s="16"/>
      <c r="BET15" s="16"/>
      <c r="BEU15" s="16"/>
      <c r="BEV15" s="16"/>
      <c r="BEW15" s="16"/>
      <c r="BEX15" s="16"/>
      <c r="BEY15" s="16"/>
      <c r="BEZ15" s="16"/>
      <c r="BFA15" s="16"/>
      <c r="BFB15" s="16"/>
      <c r="BFC15" s="16"/>
      <c r="BFD15" s="16"/>
      <c r="BFE15" s="16"/>
      <c r="BFF15" s="16"/>
      <c r="BFG15" s="16"/>
      <c r="BFH15" s="16"/>
      <c r="BFI15" s="16"/>
      <c r="BFJ15" s="16"/>
      <c r="BFK15" s="16"/>
      <c r="BFL15" s="16"/>
      <c r="BFM15" s="16"/>
      <c r="BFN15" s="16"/>
      <c r="BFO15" s="16"/>
      <c r="BFP15" s="16"/>
      <c r="BFQ15" s="16"/>
      <c r="BFR15" s="16"/>
      <c r="BFS15" s="16"/>
      <c r="BFT15" s="16"/>
      <c r="BFU15" s="16"/>
      <c r="BFV15" s="16"/>
      <c r="BFW15" s="16"/>
      <c r="BFX15" s="16"/>
      <c r="BFY15" s="16"/>
      <c r="BFZ15" s="16"/>
      <c r="BGA15" s="16"/>
      <c r="BGB15" s="16"/>
      <c r="BGC15" s="16"/>
      <c r="BGD15" s="16"/>
      <c r="BGE15" s="16"/>
      <c r="BGF15" s="16"/>
      <c r="BGG15" s="16"/>
      <c r="BGH15" s="16"/>
      <c r="BGI15" s="16"/>
      <c r="BGJ15" s="16"/>
      <c r="BGK15" s="16"/>
      <c r="BGL15" s="16"/>
      <c r="BGM15" s="16"/>
      <c r="BGN15" s="16"/>
      <c r="BGO15" s="16"/>
      <c r="BGP15" s="16"/>
      <c r="BGQ15" s="16"/>
      <c r="BGR15" s="16"/>
      <c r="BGS15" s="16"/>
      <c r="BGT15" s="16"/>
      <c r="BGU15" s="16"/>
      <c r="BGV15" s="16"/>
      <c r="BGW15" s="16"/>
      <c r="BGX15" s="16"/>
      <c r="BGY15" s="16"/>
      <c r="BGZ15" s="16"/>
      <c r="BHA15" s="16"/>
      <c r="BHB15" s="16"/>
      <c r="BHC15" s="16"/>
      <c r="BHD15" s="16"/>
      <c r="BHE15" s="16"/>
      <c r="BHF15" s="16"/>
      <c r="BHG15" s="16"/>
      <c r="BHH15" s="16"/>
      <c r="BHI15" s="16"/>
      <c r="BHJ15" s="16"/>
      <c r="BHK15" s="16"/>
      <c r="BHL15" s="16"/>
      <c r="BHM15" s="16"/>
      <c r="BHN15" s="16"/>
      <c r="BHO15" s="16"/>
      <c r="BHP15" s="16"/>
      <c r="BHQ15" s="16"/>
      <c r="BHR15" s="16"/>
      <c r="BHS15" s="16"/>
      <c r="BHT15" s="16"/>
      <c r="BHU15" s="16"/>
      <c r="BHV15" s="16"/>
      <c r="BHW15" s="16"/>
      <c r="BHX15" s="16"/>
      <c r="BHY15" s="16"/>
      <c r="BHZ15" s="16"/>
      <c r="BIA15" s="16"/>
      <c r="BIB15" s="16"/>
      <c r="BIC15" s="16"/>
      <c r="BID15" s="16"/>
      <c r="BIE15" s="16"/>
      <c r="BIF15" s="16"/>
      <c r="BIG15" s="16"/>
      <c r="BIH15" s="16"/>
      <c r="BII15" s="16"/>
      <c r="BIJ15" s="16"/>
      <c r="BIK15" s="16"/>
      <c r="BIL15" s="16"/>
      <c r="BIM15" s="16"/>
      <c r="BIN15" s="16"/>
      <c r="BIO15" s="16"/>
      <c r="BIP15" s="16"/>
      <c r="BIQ15" s="16"/>
      <c r="BIR15" s="16"/>
      <c r="BIS15" s="16"/>
      <c r="BIT15" s="16"/>
      <c r="BIU15" s="16"/>
      <c r="BIV15" s="16"/>
      <c r="BIW15" s="16"/>
      <c r="BIX15" s="16"/>
      <c r="BIY15" s="16"/>
      <c r="BIZ15" s="16"/>
      <c r="BJA15" s="16"/>
      <c r="BJB15" s="16"/>
      <c r="BJC15" s="16"/>
      <c r="BJD15" s="16"/>
      <c r="BJE15" s="16"/>
      <c r="BJF15" s="16"/>
      <c r="BJG15" s="16"/>
      <c r="BJH15" s="16"/>
      <c r="BJI15" s="16"/>
      <c r="BJJ15" s="16"/>
      <c r="BJK15" s="16"/>
      <c r="BJL15" s="16"/>
      <c r="BJM15" s="16"/>
      <c r="BJN15" s="16"/>
      <c r="BJO15" s="16"/>
      <c r="BJP15" s="16"/>
      <c r="BJQ15" s="16"/>
      <c r="BJR15" s="16"/>
      <c r="BJS15" s="16"/>
      <c r="BJT15" s="16"/>
      <c r="BJU15" s="16"/>
      <c r="BJV15" s="16"/>
      <c r="BJW15" s="16"/>
      <c r="BJX15" s="16"/>
      <c r="BJY15" s="16"/>
      <c r="BJZ15" s="16"/>
      <c r="BKA15" s="16"/>
      <c r="BKB15" s="16"/>
      <c r="BKC15" s="16"/>
      <c r="BKD15" s="16"/>
      <c r="BKE15" s="16"/>
      <c r="BKF15" s="16"/>
      <c r="BKG15" s="16"/>
      <c r="BKH15" s="16"/>
      <c r="BKI15" s="16"/>
      <c r="BKJ15" s="16"/>
      <c r="BKK15" s="16"/>
      <c r="BKL15" s="16"/>
      <c r="BKM15" s="16"/>
      <c r="BKN15" s="16"/>
      <c r="BKO15" s="16"/>
      <c r="BKP15" s="16"/>
      <c r="BKQ15" s="16"/>
      <c r="BKR15" s="16"/>
      <c r="BKS15" s="16"/>
      <c r="BKT15" s="16"/>
      <c r="BKU15" s="16"/>
      <c r="BKV15" s="16"/>
      <c r="BKW15" s="16"/>
      <c r="BKX15" s="16"/>
      <c r="BKY15" s="16"/>
      <c r="BKZ15" s="16"/>
      <c r="BLA15" s="16"/>
      <c r="BLB15" s="16"/>
      <c r="BLC15" s="16"/>
      <c r="BLD15" s="16"/>
      <c r="BLE15" s="16"/>
      <c r="BLF15" s="16"/>
      <c r="BLG15" s="16"/>
      <c r="BLH15" s="16"/>
      <c r="BLI15" s="16"/>
      <c r="BLJ15" s="16"/>
      <c r="BLK15" s="16"/>
      <c r="BLL15" s="16"/>
      <c r="BLM15" s="16"/>
      <c r="BLN15" s="16"/>
      <c r="BLO15" s="16"/>
      <c r="BLP15" s="16"/>
      <c r="BLQ15" s="16"/>
      <c r="BLR15" s="16"/>
      <c r="BLS15" s="16"/>
      <c r="BLT15" s="16"/>
      <c r="BLU15" s="16"/>
      <c r="BLV15" s="16"/>
      <c r="BLW15" s="16"/>
      <c r="BLX15" s="16"/>
      <c r="BLY15" s="16"/>
      <c r="BLZ15" s="16"/>
      <c r="BMA15" s="16"/>
      <c r="BMB15" s="16"/>
      <c r="BMC15" s="16"/>
      <c r="BMD15" s="16"/>
      <c r="BME15" s="16"/>
      <c r="BMF15" s="16"/>
      <c r="BMG15" s="16"/>
      <c r="BMH15" s="16"/>
      <c r="BMI15" s="16"/>
      <c r="BMJ15" s="16"/>
      <c r="BMK15" s="16"/>
      <c r="BML15" s="16"/>
      <c r="BMM15" s="16"/>
      <c r="BMN15" s="16"/>
      <c r="BMO15" s="16"/>
      <c r="BMP15" s="16"/>
      <c r="BMQ15" s="16"/>
      <c r="BMR15" s="16"/>
      <c r="BMS15" s="16"/>
      <c r="BMT15" s="16"/>
      <c r="BMU15" s="16"/>
      <c r="BMV15" s="16"/>
      <c r="BMW15" s="16"/>
      <c r="BMX15" s="16"/>
      <c r="BMY15" s="16"/>
      <c r="BMZ15" s="16"/>
      <c r="BNA15" s="16"/>
      <c r="BNB15" s="16"/>
      <c r="BNC15" s="16"/>
      <c r="BND15" s="16"/>
      <c r="BNE15" s="16"/>
      <c r="BNF15" s="16"/>
      <c r="BNG15" s="16"/>
      <c r="BNH15" s="16"/>
      <c r="BNI15" s="16"/>
      <c r="BNJ15" s="16"/>
      <c r="BNK15" s="16"/>
      <c r="BNL15" s="16"/>
      <c r="BNM15" s="16"/>
      <c r="BNN15" s="16"/>
      <c r="BNO15" s="16"/>
      <c r="BNP15" s="16"/>
      <c r="BNQ15" s="16"/>
      <c r="BNR15" s="16"/>
      <c r="BNS15" s="16"/>
      <c r="BNT15" s="16"/>
      <c r="BNU15" s="16"/>
      <c r="BNV15" s="16"/>
      <c r="BNW15" s="16"/>
      <c r="BNX15" s="16"/>
      <c r="BNY15" s="16"/>
      <c r="BNZ15" s="16"/>
      <c r="BOA15" s="16"/>
      <c r="BOB15" s="16"/>
      <c r="BOC15" s="16"/>
      <c r="BOD15" s="16"/>
      <c r="BOE15" s="16"/>
      <c r="BOF15" s="16"/>
      <c r="BOG15" s="16"/>
      <c r="BOH15" s="16"/>
      <c r="BOI15" s="16"/>
      <c r="BOJ15" s="16"/>
      <c r="BOK15" s="16"/>
      <c r="BOL15" s="16"/>
      <c r="BOM15" s="16"/>
      <c r="BON15" s="16"/>
      <c r="BOO15" s="16"/>
      <c r="BOP15" s="16"/>
      <c r="BOQ15" s="16"/>
      <c r="BOR15" s="16"/>
      <c r="BOS15" s="16"/>
      <c r="BOT15" s="16"/>
      <c r="BOU15" s="16"/>
      <c r="BOV15" s="16"/>
      <c r="BOW15" s="16"/>
      <c r="BOX15" s="16"/>
      <c r="BOY15" s="16"/>
      <c r="BOZ15" s="16"/>
      <c r="BPA15" s="16"/>
      <c r="BPB15" s="16"/>
      <c r="BPC15" s="16"/>
      <c r="BPD15" s="16"/>
      <c r="BPE15" s="16"/>
      <c r="BPF15" s="16"/>
      <c r="BPG15" s="16"/>
      <c r="BPH15" s="16"/>
      <c r="BPI15" s="16"/>
      <c r="BPJ15" s="16"/>
      <c r="BPK15" s="16"/>
      <c r="BPL15" s="16"/>
      <c r="BPM15" s="16"/>
      <c r="BPN15" s="16"/>
      <c r="BPO15" s="16"/>
      <c r="BPP15" s="16"/>
      <c r="BPQ15" s="16"/>
      <c r="BPR15" s="16"/>
      <c r="BPS15" s="16"/>
      <c r="BPT15" s="16"/>
      <c r="BPU15" s="16"/>
      <c r="BPV15" s="16"/>
      <c r="BPW15" s="16"/>
      <c r="BPX15" s="16"/>
      <c r="BPY15" s="16"/>
      <c r="BPZ15" s="16"/>
      <c r="BQA15" s="16"/>
      <c r="BQB15" s="16"/>
      <c r="BQC15" s="16"/>
      <c r="BQD15" s="16"/>
      <c r="BQE15" s="16"/>
      <c r="BQF15" s="16"/>
      <c r="BQG15" s="16"/>
      <c r="BQH15" s="16"/>
      <c r="BQI15" s="16"/>
      <c r="BQJ15" s="16"/>
      <c r="BQK15" s="16"/>
      <c r="BQL15" s="16"/>
      <c r="BQM15" s="16"/>
      <c r="BQN15" s="16"/>
      <c r="BQO15" s="16"/>
      <c r="BQP15" s="16"/>
      <c r="BQQ15" s="16"/>
      <c r="BQR15" s="16"/>
      <c r="BQS15" s="16"/>
      <c r="BQT15" s="16"/>
      <c r="BQU15" s="16"/>
      <c r="BQV15" s="16"/>
      <c r="BQW15" s="16"/>
      <c r="BQX15" s="16"/>
      <c r="BQY15" s="16"/>
      <c r="BQZ15" s="16"/>
      <c r="BRA15" s="16"/>
      <c r="BRB15" s="16"/>
      <c r="BRC15" s="16"/>
      <c r="BRD15" s="16"/>
      <c r="BRE15" s="16"/>
      <c r="BRF15" s="16"/>
      <c r="BRG15" s="16"/>
      <c r="BRH15" s="16"/>
      <c r="BRI15" s="16"/>
      <c r="BRJ15" s="16"/>
      <c r="BRK15" s="16"/>
      <c r="BRL15" s="16"/>
      <c r="BRM15" s="16"/>
      <c r="BRN15" s="16"/>
      <c r="BRO15" s="16"/>
      <c r="BRP15" s="16"/>
      <c r="BRQ15" s="16"/>
      <c r="BRR15" s="16"/>
      <c r="BRS15" s="16"/>
      <c r="BRT15" s="16"/>
      <c r="BRU15" s="16"/>
      <c r="BRV15" s="16"/>
      <c r="BRW15" s="16"/>
      <c r="BRX15" s="16"/>
      <c r="BRY15" s="16"/>
      <c r="BRZ15" s="16"/>
      <c r="BSA15" s="16"/>
      <c r="BSB15" s="16"/>
      <c r="BSC15" s="16"/>
      <c r="BSD15" s="16"/>
      <c r="BSE15" s="16"/>
      <c r="BSF15" s="16"/>
      <c r="BSG15" s="16"/>
      <c r="BSH15" s="16"/>
      <c r="BSI15" s="16"/>
      <c r="BSJ15" s="16"/>
      <c r="BSK15" s="16"/>
      <c r="BSL15" s="16"/>
      <c r="BSM15" s="16"/>
      <c r="BSN15" s="16"/>
      <c r="BSO15" s="16"/>
      <c r="BSP15" s="16"/>
      <c r="BSQ15" s="16"/>
      <c r="BSR15" s="16"/>
      <c r="BSS15" s="16"/>
      <c r="BST15" s="16"/>
      <c r="BSU15" s="16"/>
      <c r="BSV15" s="16"/>
      <c r="BSW15" s="16"/>
      <c r="BSX15" s="16"/>
      <c r="BSY15" s="16"/>
      <c r="BSZ15" s="16"/>
      <c r="BTA15" s="16"/>
      <c r="BTB15" s="16"/>
      <c r="BTC15" s="16"/>
      <c r="BTD15" s="16"/>
      <c r="BTE15" s="16"/>
      <c r="BTF15" s="16"/>
      <c r="BTG15" s="16"/>
      <c r="BTH15" s="16"/>
      <c r="BTI15" s="16"/>
      <c r="BTJ15" s="16"/>
      <c r="BTK15" s="16"/>
      <c r="BTL15" s="16"/>
      <c r="BTM15" s="16"/>
      <c r="BTN15" s="16"/>
      <c r="BTO15" s="16"/>
      <c r="BTP15" s="16"/>
      <c r="BTQ15" s="16"/>
      <c r="BTR15" s="16"/>
      <c r="BTS15" s="16"/>
      <c r="BTT15" s="16"/>
      <c r="BTU15" s="16"/>
      <c r="BTV15" s="16"/>
      <c r="BTW15" s="16"/>
      <c r="BTX15" s="16"/>
      <c r="BTY15" s="16"/>
      <c r="BTZ15" s="16"/>
      <c r="BUA15" s="16"/>
      <c r="BUB15" s="16"/>
      <c r="BUC15" s="16"/>
      <c r="BUD15" s="16"/>
      <c r="BUE15" s="16"/>
      <c r="BUF15" s="16"/>
      <c r="BUG15" s="16"/>
      <c r="BUH15" s="16"/>
      <c r="BUI15" s="16"/>
      <c r="BUJ15" s="16"/>
      <c r="BUK15" s="16"/>
      <c r="BUL15" s="16"/>
      <c r="BUM15" s="16"/>
      <c r="BUN15" s="16"/>
      <c r="BUO15" s="16"/>
      <c r="BUP15" s="16"/>
      <c r="BUQ15" s="16"/>
      <c r="BUR15" s="16"/>
      <c r="BUS15" s="16"/>
      <c r="BUT15" s="16"/>
      <c r="BUU15" s="16"/>
      <c r="BUV15" s="16"/>
      <c r="BUW15" s="16"/>
      <c r="BUX15" s="16"/>
      <c r="BUY15" s="16"/>
      <c r="BUZ15" s="16"/>
      <c r="BVA15" s="16"/>
      <c r="BVB15" s="16"/>
      <c r="BVC15" s="16"/>
      <c r="BVD15" s="16"/>
      <c r="BVE15" s="16"/>
      <c r="BVF15" s="16"/>
      <c r="BVG15" s="16"/>
      <c r="BVH15" s="16"/>
      <c r="BVI15" s="16"/>
      <c r="BVJ15" s="16"/>
      <c r="BVK15" s="16"/>
      <c r="BVL15" s="16"/>
      <c r="BVM15" s="16"/>
      <c r="BVN15" s="16"/>
      <c r="BVO15" s="16"/>
      <c r="BVP15" s="16"/>
      <c r="BVQ15" s="16"/>
      <c r="BVR15" s="16"/>
      <c r="BVS15" s="16"/>
      <c r="BVT15" s="16"/>
      <c r="BVU15" s="16"/>
      <c r="BVV15" s="16"/>
      <c r="BVW15" s="16"/>
      <c r="BVX15" s="16"/>
      <c r="BVY15" s="16"/>
      <c r="BVZ15" s="16"/>
      <c r="BWA15" s="16"/>
      <c r="BWB15" s="16"/>
      <c r="BWC15" s="16"/>
      <c r="BWD15" s="16"/>
      <c r="BWE15" s="16"/>
      <c r="BWF15" s="16"/>
      <c r="BWG15" s="16"/>
      <c r="BWH15" s="16"/>
      <c r="BWI15" s="16"/>
      <c r="BWJ15" s="16"/>
      <c r="BWK15" s="16"/>
      <c r="BWL15" s="16"/>
      <c r="BWM15" s="16"/>
      <c r="BWN15" s="16"/>
      <c r="BWO15" s="16"/>
      <c r="BWP15" s="16"/>
      <c r="BWQ15" s="16"/>
      <c r="BWR15" s="16"/>
      <c r="BWS15" s="16"/>
      <c r="BWT15" s="16"/>
      <c r="BWU15" s="16"/>
      <c r="BWV15" s="16"/>
      <c r="BWW15" s="16"/>
      <c r="BWX15" s="16"/>
      <c r="BWY15" s="16"/>
      <c r="BWZ15" s="16"/>
      <c r="BXA15" s="16"/>
      <c r="BXB15" s="16"/>
      <c r="BXC15" s="16"/>
      <c r="BXD15" s="16"/>
      <c r="BXE15" s="16"/>
      <c r="BXF15" s="16"/>
      <c r="BXG15" s="16"/>
      <c r="BXH15" s="16"/>
      <c r="BXI15" s="16"/>
      <c r="BXJ15" s="16"/>
      <c r="BXK15" s="16"/>
      <c r="BXL15" s="16"/>
      <c r="BXM15" s="16"/>
      <c r="BXN15" s="16"/>
      <c r="BXO15" s="16"/>
      <c r="BXP15" s="16"/>
      <c r="BXQ15" s="16"/>
      <c r="BXR15" s="16"/>
      <c r="BXS15" s="16"/>
      <c r="BXT15" s="16"/>
      <c r="BXU15" s="16"/>
      <c r="BXV15" s="16"/>
      <c r="BXW15" s="16"/>
      <c r="BXX15" s="16"/>
      <c r="BXY15" s="16"/>
      <c r="BXZ15" s="16"/>
      <c r="BYA15" s="16"/>
      <c r="BYB15" s="16"/>
      <c r="BYC15" s="16"/>
      <c r="BYD15" s="16"/>
      <c r="BYE15" s="16"/>
      <c r="BYF15" s="16"/>
      <c r="BYG15" s="16"/>
      <c r="BYH15" s="16"/>
      <c r="BYI15" s="16"/>
      <c r="BYJ15" s="16"/>
      <c r="BYK15" s="16"/>
      <c r="BYL15" s="16"/>
      <c r="BYM15" s="16"/>
      <c r="BYN15" s="16"/>
      <c r="BYO15" s="16"/>
      <c r="BYP15" s="16"/>
      <c r="BYQ15" s="16"/>
      <c r="BYR15" s="16"/>
      <c r="BYS15" s="16"/>
      <c r="BYT15" s="16"/>
      <c r="BYU15" s="16"/>
      <c r="BYV15" s="16"/>
      <c r="BYW15" s="16"/>
      <c r="BYX15" s="16"/>
      <c r="BYY15" s="16"/>
      <c r="BYZ15" s="16"/>
      <c r="BZA15" s="16"/>
      <c r="BZB15" s="16"/>
      <c r="BZC15" s="16"/>
      <c r="BZD15" s="16"/>
      <c r="BZE15" s="16"/>
      <c r="BZF15" s="16"/>
      <c r="BZG15" s="16"/>
      <c r="BZH15" s="16"/>
      <c r="BZI15" s="16"/>
      <c r="BZJ15" s="16"/>
      <c r="BZK15" s="16"/>
      <c r="BZL15" s="16"/>
      <c r="BZM15" s="16"/>
      <c r="BZN15" s="16"/>
      <c r="BZO15" s="16"/>
      <c r="BZP15" s="16"/>
      <c r="BZQ15" s="16"/>
      <c r="BZR15" s="16"/>
      <c r="BZS15" s="16"/>
      <c r="BZT15" s="16"/>
      <c r="BZU15" s="16"/>
      <c r="BZV15" s="16"/>
      <c r="BZW15" s="16"/>
      <c r="BZX15" s="16"/>
      <c r="BZY15" s="16"/>
      <c r="BZZ15" s="16"/>
      <c r="CAA15" s="16"/>
      <c r="CAB15" s="16"/>
      <c r="CAC15" s="16"/>
      <c r="CAD15" s="16"/>
      <c r="CAE15" s="16"/>
      <c r="CAF15" s="16"/>
      <c r="CAG15" s="16"/>
      <c r="CAH15" s="16"/>
      <c r="CAI15" s="16"/>
      <c r="CAJ15" s="16"/>
      <c r="CAK15" s="16"/>
      <c r="CAL15" s="16"/>
      <c r="CAM15" s="16"/>
      <c r="CAN15" s="16"/>
      <c r="CAO15" s="16"/>
      <c r="CAP15" s="16"/>
      <c r="CAQ15" s="16"/>
      <c r="CAR15" s="16"/>
      <c r="CAS15" s="16"/>
      <c r="CAT15" s="16"/>
      <c r="CAU15" s="16"/>
      <c r="CAV15" s="16"/>
      <c r="CAW15" s="16"/>
      <c r="CAX15" s="16"/>
      <c r="CAY15" s="16"/>
      <c r="CAZ15" s="16"/>
      <c r="CBA15" s="16"/>
      <c r="CBB15" s="16"/>
      <c r="CBC15" s="16"/>
      <c r="CBD15" s="16"/>
      <c r="CBE15" s="16"/>
      <c r="CBF15" s="16"/>
      <c r="CBG15" s="16"/>
      <c r="CBH15" s="16"/>
      <c r="CBI15" s="16"/>
      <c r="CBJ15" s="16"/>
      <c r="CBK15" s="16"/>
      <c r="CBL15" s="16"/>
      <c r="CBM15" s="16"/>
      <c r="CBN15" s="16"/>
      <c r="CBO15" s="16"/>
      <c r="CBP15" s="16"/>
      <c r="CBQ15" s="16"/>
      <c r="CBR15" s="16"/>
      <c r="CBS15" s="16"/>
      <c r="CBT15" s="16"/>
      <c r="CBU15" s="16"/>
      <c r="CBV15" s="16"/>
      <c r="CBW15" s="16"/>
      <c r="CBX15" s="16"/>
      <c r="CBY15" s="16"/>
      <c r="CBZ15" s="16"/>
      <c r="CCA15" s="16"/>
      <c r="CCB15" s="16"/>
      <c r="CCC15" s="16"/>
      <c r="CCD15" s="16"/>
      <c r="CCE15" s="16"/>
      <c r="CCF15" s="16"/>
      <c r="CCG15" s="16"/>
      <c r="CCH15" s="16"/>
      <c r="CCI15" s="16"/>
      <c r="CCJ15" s="16"/>
      <c r="CCK15" s="16"/>
      <c r="CCL15" s="16"/>
      <c r="CCM15" s="16"/>
      <c r="CCN15" s="16"/>
      <c r="CCO15" s="16"/>
      <c r="CCP15" s="16"/>
      <c r="CCQ15" s="16"/>
      <c r="CCR15" s="16"/>
      <c r="CCS15" s="16"/>
      <c r="CCT15" s="16"/>
      <c r="CCU15" s="16"/>
      <c r="CCV15" s="16"/>
      <c r="CCW15" s="16"/>
      <c r="CCX15" s="16"/>
      <c r="CCY15" s="16"/>
      <c r="CCZ15" s="16"/>
      <c r="CDA15" s="16"/>
      <c r="CDB15" s="16"/>
      <c r="CDC15" s="16"/>
      <c r="CDD15" s="16"/>
      <c r="CDE15" s="16"/>
      <c r="CDF15" s="16"/>
      <c r="CDG15" s="16"/>
      <c r="CDH15" s="16"/>
      <c r="CDI15" s="16"/>
      <c r="CDJ15" s="16"/>
      <c r="CDK15" s="16"/>
      <c r="CDL15" s="16"/>
      <c r="CDM15" s="16"/>
      <c r="CDN15" s="16"/>
      <c r="CDO15" s="16"/>
      <c r="CDP15" s="16"/>
      <c r="CDQ15" s="16"/>
      <c r="CDR15" s="16"/>
      <c r="CDS15" s="16"/>
      <c r="CDT15" s="16"/>
      <c r="CDU15" s="16"/>
      <c r="CDV15" s="16"/>
      <c r="CDW15" s="16"/>
      <c r="CDX15" s="16"/>
      <c r="CDY15" s="16"/>
      <c r="CDZ15" s="16"/>
      <c r="CEA15" s="16"/>
      <c r="CEB15" s="16"/>
      <c r="CEC15" s="16"/>
      <c r="CED15" s="16"/>
      <c r="CEE15" s="16"/>
      <c r="CEF15" s="16"/>
      <c r="CEG15" s="16"/>
      <c r="CEH15" s="16"/>
      <c r="CEI15" s="16"/>
      <c r="CEJ15" s="16"/>
      <c r="CEK15" s="16"/>
      <c r="CEL15" s="16"/>
      <c r="CEM15" s="16"/>
      <c r="CEN15" s="16"/>
      <c r="CEO15" s="16"/>
      <c r="CEP15" s="16"/>
      <c r="CEQ15" s="16"/>
      <c r="CER15" s="16"/>
      <c r="CES15" s="16"/>
      <c r="CET15" s="16"/>
      <c r="CEU15" s="16"/>
      <c r="CEV15" s="16"/>
      <c r="CEW15" s="16"/>
      <c r="CEX15" s="16"/>
      <c r="CEY15" s="16"/>
      <c r="CEZ15" s="16"/>
      <c r="CFA15" s="16"/>
      <c r="CFB15" s="16"/>
      <c r="CFC15" s="16"/>
      <c r="CFD15" s="16"/>
      <c r="CFE15" s="16"/>
      <c r="CFF15" s="16"/>
      <c r="CFG15" s="16"/>
      <c r="CFH15" s="16"/>
      <c r="CFI15" s="16"/>
      <c r="CFJ15" s="16"/>
      <c r="CFK15" s="16"/>
      <c r="CFL15" s="16"/>
      <c r="CFM15" s="16"/>
      <c r="CFN15" s="16"/>
      <c r="CFO15" s="16"/>
      <c r="CFP15" s="16"/>
      <c r="CFQ15" s="16"/>
      <c r="CFR15" s="16"/>
      <c r="CFS15" s="16"/>
      <c r="CFT15" s="16"/>
      <c r="CFU15" s="16"/>
      <c r="CFV15" s="16"/>
      <c r="CFW15" s="16"/>
      <c r="CFX15" s="16"/>
      <c r="CFY15" s="16"/>
      <c r="CFZ15" s="16"/>
      <c r="CGA15" s="16"/>
      <c r="CGB15" s="16"/>
      <c r="CGC15" s="16"/>
      <c r="CGD15" s="16"/>
      <c r="CGE15" s="16"/>
      <c r="CGF15" s="16"/>
      <c r="CGG15" s="16"/>
      <c r="CGH15" s="16"/>
      <c r="CGI15" s="16"/>
      <c r="CGJ15" s="16"/>
      <c r="CGK15" s="16"/>
      <c r="CGL15" s="16"/>
      <c r="CGM15" s="16"/>
      <c r="CGN15" s="16"/>
      <c r="CGO15" s="16"/>
      <c r="CGP15" s="16"/>
      <c r="CGQ15" s="16"/>
      <c r="CGR15" s="16"/>
      <c r="CGS15" s="16"/>
      <c r="CGT15" s="16"/>
      <c r="CGU15" s="16"/>
      <c r="CGV15" s="16"/>
      <c r="CGW15" s="16"/>
      <c r="CGX15" s="16"/>
      <c r="CGY15" s="16"/>
      <c r="CGZ15" s="16"/>
      <c r="CHA15" s="16"/>
      <c r="CHB15" s="16"/>
      <c r="CHC15" s="16"/>
      <c r="CHD15" s="16"/>
      <c r="CHE15" s="16"/>
      <c r="CHF15" s="16"/>
      <c r="CHG15" s="16"/>
      <c r="CHH15" s="16"/>
      <c r="CHI15" s="16"/>
      <c r="CHJ15" s="16"/>
      <c r="CHK15" s="16"/>
      <c r="CHL15" s="16"/>
      <c r="CHM15" s="16"/>
      <c r="CHN15" s="16"/>
      <c r="CHO15" s="16"/>
      <c r="CHP15" s="16"/>
      <c r="CHQ15" s="16"/>
      <c r="CHR15" s="16"/>
      <c r="CHS15" s="16"/>
      <c r="CHT15" s="16"/>
      <c r="CHU15" s="16"/>
      <c r="CHV15" s="16"/>
      <c r="CHW15" s="16"/>
      <c r="CHX15" s="16"/>
      <c r="CHY15" s="16"/>
      <c r="CHZ15" s="16"/>
      <c r="CIA15" s="16"/>
      <c r="CIB15" s="16"/>
      <c r="CIC15" s="16"/>
      <c r="CID15" s="16"/>
      <c r="CIE15" s="16"/>
      <c r="CIF15" s="16"/>
      <c r="CIG15" s="16"/>
      <c r="CIH15" s="16"/>
      <c r="CII15" s="16"/>
      <c r="CIJ15" s="16"/>
      <c r="CIK15" s="16"/>
      <c r="CIL15" s="16"/>
      <c r="CIM15" s="16"/>
      <c r="CIN15" s="16"/>
      <c r="CIO15" s="16"/>
      <c r="CIP15" s="16"/>
      <c r="CIQ15" s="16"/>
      <c r="CIR15" s="16"/>
      <c r="CIS15" s="16"/>
      <c r="CIT15" s="16"/>
      <c r="CIU15" s="16"/>
      <c r="CIV15" s="16"/>
      <c r="CIW15" s="16"/>
      <c r="CIX15" s="16"/>
      <c r="CIY15" s="16"/>
      <c r="CIZ15" s="16"/>
      <c r="CJA15" s="16"/>
      <c r="CJB15" s="16"/>
      <c r="CJC15" s="16"/>
      <c r="CJD15" s="16"/>
      <c r="CJE15" s="16"/>
      <c r="CJF15" s="16"/>
      <c r="CJG15" s="16"/>
      <c r="CJH15" s="16"/>
      <c r="CJI15" s="16"/>
      <c r="CJJ15" s="16"/>
      <c r="CJK15" s="16"/>
      <c r="CJL15" s="16"/>
      <c r="CJM15" s="16"/>
      <c r="CJN15" s="16"/>
      <c r="CJO15" s="16"/>
      <c r="CJP15" s="16"/>
      <c r="CJQ15" s="16"/>
      <c r="CJR15" s="16"/>
      <c r="CJS15" s="16"/>
      <c r="CJT15" s="16"/>
      <c r="CJU15" s="16"/>
      <c r="CJV15" s="16"/>
      <c r="CJW15" s="16"/>
      <c r="CJX15" s="16"/>
      <c r="CJY15" s="16"/>
      <c r="CJZ15" s="16"/>
      <c r="CKA15" s="16"/>
      <c r="CKB15" s="16"/>
      <c r="CKC15" s="16"/>
      <c r="CKD15" s="16"/>
      <c r="CKE15" s="16"/>
      <c r="CKF15" s="16"/>
      <c r="CKG15" s="16"/>
      <c r="CKH15" s="16"/>
      <c r="CKI15" s="16"/>
      <c r="CKJ15" s="16"/>
      <c r="CKK15" s="16"/>
      <c r="CKL15" s="16"/>
      <c r="CKM15" s="16"/>
      <c r="CKN15" s="16"/>
      <c r="CKO15" s="16"/>
      <c r="CKP15" s="16"/>
      <c r="CKQ15" s="16"/>
      <c r="CKR15" s="16"/>
      <c r="CKS15" s="16"/>
      <c r="CKT15" s="16"/>
      <c r="CKU15" s="16"/>
      <c r="CKV15" s="16"/>
      <c r="CKW15" s="16"/>
      <c r="CKX15" s="16"/>
      <c r="CKY15" s="16"/>
      <c r="CKZ15" s="16"/>
      <c r="CLA15" s="16"/>
      <c r="CLB15" s="16"/>
      <c r="CLC15" s="16"/>
      <c r="CLD15" s="16"/>
      <c r="CLE15" s="16"/>
      <c r="CLF15" s="16"/>
      <c r="CLG15" s="16"/>
      <c r="CLH15" s="16"/>
      <c r="CLI15" s="16"/>
      <c r="CLJ15" s="16"/>
      <c r="CLK15" s="16"/>
      <c r="CLL15" s="16"/>
      <c r="CLM15" s="16"/>
      <c r="CLN15" s="16"/>
      <c r="CLO15" s="16"/>
      <c r="CLP15" s="16"/>
      <c r="CLQ15" s="16"/>
      <c r="CLR15" s="16"/>
      <c r="CLS15" s="16"/>
      <c r="CLT15" s="16"/>
      <c r="CLU15" s="16"/>
      <c r="CLV15" s="16"/>
      <c r="CLW15" s="16"/>
      <c r="CLX15" s="16"/>
      <c r="CLY15" s="16"/>
      <c r="CLZ15" s="16"/>
      <c r="CMA15" s="16"/>
      <c r="CMB15" s="16"/>
      <c r="CMC15" s="16"/>
      <c r="CMD15" s="16"/>
      <c r="CME15" s="16"/>
      <c r="CMF15" s="16"/>
      <c r="CMG15" s="16"/>
      <c r="CMH15" s="16"/>
      <c r="CMI15" s="16"/>
      <c r="CMJ15" s="16"/>
      <c r="CMK15" s="16"/>
      <c r="CML15" s="16"/>
      <c r="CMM15" s="16"/>
      <c r="CMN15" s="16"/>
      <c r="CMO15" s="16"/>
      <c r="CMP15" s="16"/>
      <c r="CMQ15" s="16"/>
      <c r="CMR15" s="16"/>
      <c r="CMS15" s="16"/>
      <c r="CMT15" s="16"/>
      <c r="CMU15" s="16"/>
      <c r="CMV15" s="16"/>
      <c r="CMW15" s="16"/>
      <c r="CMX15" s="16"/>
      <c r="CMY15" s="16"/>
      <c r="CMZ15" s="16"/>
      <c r="CNA15" s="16"/>
      <c r="CNB15" s="16"/>
      <c r="CNC15" s="16"/>
      <c r="CND15" s="16"/>
      <c r="CNE15" s="16"/>
      <c r="CNF15" s="16"/>
      <c r="CNG15" s="16"/>
      <c r="CNH15" s="16"/>
      <c r="CNI15" s="16"/>
      <c r="CNJ15" s="16"/>
      <c r="CNK15" s="16"/>
      <c r="CNL15" s="16"/>
      <c r="CNM15" s="16"/>
      <c r="CNN15" s="16"/>
      <c r="CNO15" s="16"/>
      <c r="CNP15" s="16"/>
      <c r="CNQ15" s="16"/>
      <c r="CNR15" s="16"/>
      <c r="CNS15" s="16"/>
      <c r="CNT15" s="16"/>
      <c r="CNU15" s="16"/>
      <c r="CNV15" s="16"/>
      <c r="CNW15" s="16"/>
      <c r="CNX15" s="16"/>
      <c r="CNY15" s="16"/>
      <c r="CNZ15" s="16"/>
      <c r="COA15" s="16"/>
      <c r="COB15" s="16"/>
      <c r="COC15" s="16"/>
      <c r="COD15" s="16"/>
      <c r="COE15" s="16"/>
      <c r="COF15" s="16"/>
      <c r="COG15" s="16"/>
      <c r="COH15" s="16"/>
      <c r="COI15" s="16"/>
      <c r="COJ15" s="16"/>
      <c r="COK15" s="16"/>
      <c r="COL15" s="16"/>
      <c r="COM15" s="16"/>
      <c r="CON15" s="16"/>
      <c r="COO15" s="16"/>
      <c r="COP15" s="16"/>
      <c r="COQ15" s="16"/>
      <c r="COR15" s="16"/>
      <c r="COS15" s="16"/>
      <c r="COT15" s="16"/>
      <c r="COU15" s="16"/>
      <c r="COV15" s="16"/>
      <c r="COW15" s="16"/>
      <c r="COX15" s="16"/>
      <c r="COY15" s="16"/>
      <c r="COZ15" s="16"/>
      <c r="CPA15" s="16"/>
      <c r="CPB15" s="16"/>
      <c r="CPC15" s="16"/>
      <c r="CPD15" s="16"/>
      <c r="CPE15" s="16"/>
      <c r="CPF15" s="16"/>
      <c r="CPG15" s="16"/>
      <c r="CPH15" s="16"/>
      <c r="CPI15" s="16"/>
      <c r="CPJ15" s="16"/>
      <c r="CPK15" s="16"/>
      <c r="CPL15" s="16"/>
      <c r="CPM15" s="16"/>
      <c r="CPN15" s="16"/>
      <c r="CPO15" s="16"/>
      <c r="CPP15" s="16"/>
      <c r="CPQ15" s="16"/>
      <c r="CPR15" s="16"/>
      <c r="CPS15" s="16"/>
      <c r="CPT15" s="16"/>
      <c r="CPU15" s="16"/>
      <c r="CPV15" s="16"/>
      <c r="CPW15" s="16"/>
      <c r="CPX15" s="16"/>
      <c r="CPY15" s="16"/>
      <c r="CPZ15" s="16"/>
      <c r="CQA15" s="16"/>
      <c r="CQB15" s="16"/>
      <c r="CQC15" s="16"/>
      <c r="CQD15" s="16"/>
      <c r="CQE15" s="16"/>
      <c r="CQF15" s="16"/>
      <c r="CQG15" s="16"/>
      <c r="CQH15" s="16"/>
      <c r="CQI15" s="16"/>
      <c r="CQJ15" s="16"/>
      <c r="CQK15" s="16"/>
      <c r="CQL15" s="16"/>
      <c r="CQM15" s="16"/>
      <c r="CQN15" s="16"/>
      <c r="CQO15" s="16"/>
      <c r="CQP15" s="16"/>
      <c r="CQQ15" s="16"/>
      <c r="CQR15" s="16"/>
      <c r="CQS15" s="16"/>
      <c r="CQT15" s="16"/>
      <c r="CQU15" s="16"/>
      <c r="CQV15" s="16"/>
      <c r="CQW15" s="16"/>
      <c r="CQX15" s="16"/>
      <c r="CQY15" s="16"/>
      <c r="CQZ15" s="16"/>
      <c r="CRA15" s="16"/>
      <c r="CRB15" s="16"/>
      <c r="CRC15" s="16"/>
      <c r="CRD15" s="16"/>
      <c r="CRE15" s="16"/>
      <c r="CRF15" s="16"/>
      <c r="CRG15" s="16"/>
      <c r="CRH15" s="16"/>
      <c r="CRI15" s="16"/>
      <c r="CRJ15" s="16"/>
      <c r="CRK15" s="16"/>
      <c r="CRL15" s="16"/>
      <c r="CRM15" s="16"/>
      <c r="CRN15" s="16"/>
      <c r="CRO15" s="16"/>
      <c r="CRP15" s="16"/>
      <c r="CRQ15" s="16"/>
      <c r="CRR15" s="16"/>
      <c r="CRS15" s="16"/>
      <c r="CRT15" s="16"/>
      <c r="CRU15" s="16"/>
      <c r="CRV15" s="16"/>
      <c r="CRW15" s="16"/>
      <c r="CRX15" s="16"/>
      <c r="CRY15" s="16"/>
      <c r="CRZ15" s="16"/>
      <c r="CSA15" s="16"/>
      <c r="CSB15" s="16"/>
      <c r="CSC15" s="16"/>
      <c r="CSD15" s="16"/>
      <c r="CSE15" s="16"/>
      <c r="CSF15" s="16"/>
      <c r="CSG15" s="16"/>
      <c r="CSH15" s="16"/>
      <c r="CSI15" s="16"/>
      <c r="CSJ15" s="16"/>
      <c r="CSK15" s="16"/>
      <c r="CSL15" s="16"/>
      <c r="CSM15" s="16"/>
      <c r="CSN15" s="16"/>
      <c r="CSO15" s="16"/>
      <c r="CSP15" s="16"/>
      <c r="CSQ15" s="16"/>
      <c r="CSR15" s="16"/>
      <c r="CSS15" s="16"/>
      <c r="CST15" s="16"/>
      <c r="CSU15" s="16"/>
      <c r="CSV15" s="16"/>
      <c r="CSW15" s="16"/>
      <c r="CSX15" s="16"/>
      <c r="CSY15" s="16"/>
      <c r="CSZ15" s="16"/>
      <c r="CTA15" s="16"/>
      <c r="CTB15" s="16"/>
      <c r="CTC15" s="16"/>
      <c r="CTD15" s="16"/>
      <c r="CTE15" s="16"/>
      <c r="CTF15" s="16"/>
      <c r="CTG15" s="16"/>
      <c r="CTH15" s="16"/>
      <c r="CTI15" s="16"/>
      <c r="CTJ15" s="16"/>
      <c r="CTK15" s="16"/>
      <c r="CTL15" s="16"/>
      <c r="CTM15" s="16"/>
      <c r="CTN15" s="16"/>
      <c r="CTO15" s="16"/>
      <c r="CTP15" s="16"/>
      <c r="CTQ15" s="16"/>
      <c r="CTR15" s="16"/>
      <c r="CTS15" s="16"/>
      <c r="CTT15" s="16"/>
      <c r="CTU15" s="16"/>
      <c r="CTV15" s="16"/>
      <c r="CTW15" s="16"/>
      <c r="CTX15" s="16"/>
      <c r="CTY15" s="16"/>
      <c r="CTZ15" s="16"/>
      <c r="CUA15" s="16"/>
      <c r="CUB15" s="16"/>
      <c r="CUC15" s="16"/>
      <c r="CUD15" s="16"/>
      <c r="CUE15" s="16"/>
      <c r="CUF15" s="16"/>
      <c r="CUG15" s="16"/>
      <c r="CUH15" s="16"/>
      <c r="CUI15" s="16"/>
      <c r="CUJ15" s="16"/>
      <c r="CUK15" s="16"/>
      <c r="CUL15" s="16"/>
      <c r="CUM15" s="16"/>
      <c r="CUN15" s="16"/>
      <c r="CUO15" s="16"/>
      <c r="CUP15" s="16"/>
      <c r="CUQ15" s="16"/>
      <c r="CUR15" s="16"/>
      <c r="CUS15" s="16"/>
      <c r="CUT15" s="16"/>
      <c r="CUU15" s="16"/>
      <c r="CUV15" s="16"/>
      <c r="CUW15" s="16"/>
      <c r="CUX15" s="16"/>
      <c r="CUY15" s="16"/>
      <c r="CUZ15" s="16"/>
      <c r="CVA15" s="16"/>
      <c r="CVB15" s="16"/>
      <c r="CVC15" s="16"/>
      <c r="CVD15" s="16"/>
      <c r="CVE15" s="16"/>
      <c r="CVF15" s="16"/>
      <c r="CVG15" s="16"/>
      <c r="CVH15" s="16"/>
      <c r="CVI15" s="16"/>
      <c r="CVJ15" s="16"/>
      <c r="CVK15" s="16"/>
      <c r="CVL15" s="16"/>
      <c r="CVM15" s="16"/>
      <c r="CVN15" s="16"/>
      <c r="CVO15" s="16"/>
      <c r="CVP15" s="16"/>
      <c r="CVQ15" s="16"/>
      <c r="CVR15" s="16"/>
      <c r="CVS15" s="16"/>
      <c r="CVT15" s="16"/>
      <c r="CVU15" s="16"/>
      <c r="CVV15" s="16"/>
      <c r="CVW15" s="16"/>
      <c r="CVX15" s="16"/>
      <c r="CVY15" s="16"/>
      <c r="CVZ15" s="16"/>
      <c r="CWA15" s="16"/>
      <c r="CWB15" s="16"/>
      <c r="CWC15" s="16"/>
      <c r="CWD15" s="16"/>
      <c r="CWE15" s="16"/>
      <c r="CWF15" s="16"/>
      <c r="CWG15" s="16"/>
      <c r="CWH15" s="16"/>
      <c r="CWI15" s="16"/>
      <c r="CWJ15" s="16"/>
      <c r="CWK15" s="16"/>
      <c r="CWL15" s="16"/>
      <c r="CWM15" s="16"/>
      <c r="CWN15" s="16"/>
      <c r="CWO15" s="16"/>
      <c r="CWP15" s="16"/>
      <c r="CWQ15" s="16"/>
      <c r="CWR15" s="16"/>
      <c r="CWS15" s="16"/>
      <c r="CWT15" s="16"/>
      <c r="CWU15" s="16"/>
      <c r="CWV15" s="16"/>
      <c r="CWW15" s="16"/>
      <c r="CWX15" s="16"/>
      <c r="CWY15" s="16"/>
      <c r="CWZ15" s="16"/>
      <c r="CXA15" s="16"/>
      <c r="CXB15" s="16"/>
      <c r="CXC15" s="16"/>
      <c r="CXD15" s="16"/>
      <c r="CXE15" s="16"/>
      <c r="CXF15" s="16"/>
      <c r="CXG15" s="16"/>
      <c r="CXH15" s="16"/>
      <c r="CXI15" s="16"/>
      <c r="CXJ15" s="16"/>
      <c r="CXK15" s="16"/>
      <c r="CXL15" s="16"/>
      <c r="CXM15" s="16"/>
      <c r="CXN15" s="16"/>
      <c r="CXO15" s="16"/>
      <c r="CXP15" s="16"/>
      <c r="CXQ15" s="16"/>
      <c r="CXR15" s="16"/>
      <c r="CXS15" s="16"/>
      <c r="CXT15" s="16"/>
      <c r="CXU15" s="16"/>
      <c r="CXV15" s="16"/>
      <c r="CXW15" s="16"/>
      <c r="CXX15" s="16"/>
      <c r="CXY15" s="16"/>
      <c r="CXZ15" s="16"/>
      <c r="CYA15" s="16"/>
      <c r="CYB15" s="16"/>
      <c r="CYC15" s="16"/>
      <c r="CYD15" s="16"/>
      <c r="CYE15" s="16"/>
      <c r="CYF15" s="16"/>
      <c r="CYG15" s="16"/>
      <c r="CYH15" s="16"/>
      <c r="CYI15" s="16"/>
      <c r="CYJ15" s="16"/>
      <c r="CYK15" s="16"/>
      <c r="CYL15" s="16"/>
      <c r="CYM15" s="16"/>
      <c r="CYN15" s="16"/>
      <c r="CYO15" s="16"/>
      <c r="CYP15" s="16"/>
      <c r="CYQ15" s="16"/>
      <c r="CYR15" s="16"/>
      <c r="CYS15" s="16"/>
      <c r="CYT15" s="16"/>
      <c r="CYU15" s="16"/>
      <c r="CYV15" s="16"/>
      <c r="CYW15" s="16"/>
      <c r="CYX15" s="16"/>
      <c r="CYY15" s="16"/>
      <c r="CYZ15" s="16"/>
      <c r="CZA15" s="16"/>
      <c r="CZB15" s="16"/>
      <c r="CZC15" s="16"/>
      <c r="CZD15" s="16"/>
      <c r="CZE15" s="16"/>
      <c r="CZF15" s="16"/>
      <c r="CZG15" s="16"/>
      <c r="CZH15" s="16"/>
      <c r="CZI15" s="16"/>
      <c r="CZJ15" s="16"/>
      <c r="CZK15" s="16"/>
      <c r="CZL15" s="16"/>
      <c r="CZM15" s="16"/>
      <c r="CZN15" s="16"/>
      <c r="CZO15" s="16"/>
      <c r="CZP15" s="16"/>
      <c r="CZQ15" s="16"/>
      <c r="CZR15" s="16"/>
      <c r="CZS15" s="16"/>
      <c r="CZT15" s="16"/>
      <c r="CZU15" s="16"/>
      <c r="CZV15" s="16"/>
      <c r="CZW15" s="16"/>
      <c r="CZX15" s="16"/>
      <c r="CZY15" s="16"/>
      <c r="CZZ15" s="16"/>
      <c r="DAA15" s="16"/>
      <c r="DAB15" s="16"/>
      <c r="DAC15" s="16"/>
      <c r="DAD15" s="16"/>
      <c r="DAE15" s="16"/>
      <c r="DAF15" s="16"/>
      <c r="DAG15" s="16"/>
      <c r="DAH15" s="16"/>
      <c r="DAI15" s="16"/>
      <c r="DAJ15" s="16"/>
      <c r="DAK15" s="16"/>
      <c r="DAL15" s="16"/>
      <c r="DAM15" s="16"/>
      <c r="DAN15" s="16"/>
      <c r="DAO15" s="16"/>
      <c r="DAP15" s="16"/>
      <c r="DAQ15" s="16"/>
      <c r="DAR15" s="16"/>
      <c r="DAS15" s="16"/>
      <c r="DAT15" s="16"/>
      <c r="DAU15" s="16"/>
      <c r="DAV15" s="16"/>
      <c r="DAW15" s="16"/>
      <c r="DAX15" s="16"/>
      <c r="DAY15" s="16"/>
      <c r="DAZ15" s="16"/>
      <c r="DBA15" s="16"/>
      <c r="DBB15" s="16"/>
      <c r="DBC15" s="16"/>
      <c r="DBD15" s="16"/>
      <c r="DBE15" s="16"/>
      <c r="DBF15" s="16"/>
      <c r="DBG15" s="16"/>
      <c r="DBH15" s="16"/>
      <c r="DBI15" s="16"/>
      <c r="DBJ15" s="16"/>
      <c r="DBK15" s="16"/>
      <c r="DBL15" s="16"/>
      <c r="DBM15" s="16"/>
      <c r="DBN15" s="16"/>
      <c r="DBO15" s="16"/>
      <c r="DBP15" s="16"/>
      <c r="DBQ15" s="16"/>
      <c r="DBR15" s="16"/>
      <c r="DBS15" s="16"/>
      <c r="DBT15" s="16"/>
      <c r="DBU15" s="16"/>
      <c r="DBV15" s="16"/>
      <c r="DBW15" s="16"/>
      <c r="DBX15" s="16"/>
      <c r="DBY15" s="16"/>
      <c r="DBZ15" s="16"/>
      <c r="DCA15" s="16"/>
      <c r="DCB15" s="16"/>
      <c r="DCC15" s="16"/>
      <c r="DCD15" s="16"/>
      <c r="DCE15" s="16"/>
      <c r="DCF15" s="16"/>
      <c r="DCG15" s="16"/>
      <c r="DCH15" s="16"/>
      <c r="DCI15" s="16"/>
      <c r="DCJ15" s="16"/>
      <c r="DCK15" s="16"/>
      <c r="DCL15" s="16"/>
      <c r="DCM15" s="16"/>
      <c r="DCN15" s="16"/>
      <c r="DCO15" s="16"/>
      <c r="DCP15" s="16"/>
      <c r="DCQ15" s="16"/>
      <c r="DCR15" s="16"/>
      <c r="DCS15" s="16"/>
      <c r="DCT15" s="16"/>
      <c r="DCU15" s="16"/>
      <c r="DCV15" s="16"/>
      <c r="DCW15" s="16"/>
      <c r="DCX15" s="16"/>
      <c r="DCY15" s="16"/>
      <c r="DCZ15" s="16"/>
      <c r="DDA15" s="16"/>
      <c r="DDB15" s="16"/>
      <c r="DDC15" s="16"/>
      <c r="DDD15" s="16"/>
      <c r="DDE15" s="16"/>
      <c r="DDF15" s="16"/>
      <c r="DDG15" s="16"/>
      <c r="DDH15" s="16"/>
      <c r="DDI15" s="16"/>
      <c r="DDJ15" s="16"/>
      <c r="DDK15" s="16"/>
      <c r="DDL15" s="16"/>
      <c r="DDM15" s="16"/>
      <c r="DDN15" s="16"/>
      <c r="DDO15" s="16"/>
      <c r="DDP15" s="16"/>
      <c r="DDQ15" s="16"/>
      <c r="DDR15" s="16"/>
      <c r="DDS15" s="16"/>
      <c r="DDT15" s="16"/>
      <c r="DDU15" s="16"/>
      <c r="DDV15" s="16"/>
      <c r="DDW15" s="16"/>
      <c r="DDX15" s="16"/>
      <c r="DDY15" s="16"/>
      <c r="DDZ15" s="16"/>
      <c r="DEA15" s="16"/>
      <c r="DEB15" s="16"/>
      <c r="DEC15" s="16"/>
      <c r="DED15" s="16"/>
      <c r="DEE15" s="16"/>
      <c r="DEF15" s="16"/>
      <c r="DEG15" s="16"/>
      <c r="DEH15" s="16"/>
      <c r="DEI15" s="16"/>
      <c r="DEJ15" s="16"/>
      <c r="DEK15" s="16"/>
      <c r="DEL15" s="16"/>
      <c r="DEM15" s="16"/>
      <c r="DEN15" s="16"/>
      <c r="DEO15" s="16"/>
      <c r="DEP15" s="16"/>
      <c r="DEQ15" s="16"/>
      <c r="DER15" s="16"/>
      <c r="DES15" s="16"/>
      <c r="DET15" s="16"/>
      <c r="DEU15" s="16"/>
      <c r="DEV15" s="16"/>
      <c r="DEW15" s="16"/>
      <c r="DEX15" s="16"/>
      <c r="DEY15" s="16"/>
      <c r="DEZ15" s="16"/>
      <c r="DFA15" s="16"/>
      <c r="DFB15" s="16"/>
      <c r="DFC15" s="16"/>
      <c r="DFD15" s="16"/>
      <c r="DFE15" s="16"/>
      <c r="DFF15" s="16"/>
      <c r="DFG15" s="16"/>
      <c r="DFH15" s="16"/>
      <c r="DFI15" s="16"/>
      <c r="DFJ15" s="16"/>
      <c r="DFK15" s="16"/>
      <c r="DFL15" s="16"/>
      <c r="DFM15" s="16"/>
      <c r="DFN15" s="16"/>
      <c r="DFO15" s="16"/>
      <c r="DFP15" s="16"/>
      <c r="DFQ15" s="16"/>
      <c r="DFR15" s="16"/>
      <c r="DFS15" s="16"/>
      <c r="DFT15" s="16"/>
      <c r="DFU15" s="16"/>
      <c r="DFV15" s="16"/>
      <c r="DFW15" s="16"/>
      <c r="DFX15" s="16"/>
      <c r="DFY15" s="16"/>
      <c r="DFZ15" s="16"/>
      <c r="DGA15" s="16"/>
      <c r="DGB15" s="16"/>
      <c r="DGC15" s="16"/>
      <c r="DGD15" s="16"/>
      <c r="DGE15" s="16"/>
      <c r="DGF15" s="16"/>
      <c r="DGG15" s="16"/>
      <c r="DGH15" s="16"/>
      <c r="DGI15" s="16"/>
      <c r="DGJ15" s="16"/>
      <c r="DGK15" s="16"/>
      <c r="DGL15" s="16"/>
      <c r="DGM15" s="16"/>
      <c r="DGN15" s="16"/>
      <c r="DGO15" s="16"/>
      <c r="DGP15" s="16"/>
      <c r="DGQ15" s="16"/>
      <c r="DGR15" s="16"/>
      <c r="DGS15" s="16"/>
      <c r="DGT15" s="16"/>
      <c r="DGU15" s="16"/>
      <c r="DGV15" s="16"/>
      <c r="DGW15" s="16"/>
      <c r="DGX15" s="16"/>
      <c r="DGY15" s="16"/>
      <c r="DGZ15" s="16"/>
      <c r="DHA15" s="16"/>
      <c r="DHB15" s="16"/>
      <c r="DHC15" s="16"/>
      <c r="DHD15" s="16"/>
      <c r="DHE15" s="16"/>
      <c r="DHF15" s="16"/>
      <c r="DHG15" s="16"/>
      <c r="DHH15" s="16"/>
      <c r="DHI15" s="16"/>
      <c r="DHJ15" s="16"/>
      <c r="DHK15" s="16"/>
      <c r="DHL15" s="16"/>
      <c r="DHM15" s="16"/>
      <c r="DHN15" s="16"/>
      <c r="DHO15" s="16"/>
      <c r="DHP15" s="16"/>
      <c r="DHQ15" s="16"/>
      <c r="DHR15" s="16"/>
      <c r="DHS15" s="16"/>
      <c r="DHT15" s="16"/>
      <c r="DHU15" s="16"/>
      <c r="DHV15" s="16"/>
      <c r="DHW15" s="16"/>
      <c r="DHX15" s="16"/>
      <c r="DHY15" s="16"/>
      <c r="DHZ15" s="16"/>
      <c r="DIA15" s="16"/>
      <c r="DIB15" s="16"/>
      <c r="DIC15" s="16"/>
      <c r="DID15" s="16"/>
      <c r="DIE15" s="16"/>
      <c r="DIF15" s="16"/>
      <c r="DIG15" s="16"/>
      <c r="DIH15" s="16"/>
      <c r="DII15" s="16"/>
      <c r="DIJ15" s="16"/>
      <c r="DIK15" s="16"/>
      <c r="DIL15" s="16"/>
      <c r="DIM15" s="16"/>
      <c r="DIN15" s="16"/>
      <c r="DIO15" s="16"/>
      <c r="DIP15" s="16"/>
      <c r="DIQ15" s="16"/>
      <c r="DIR15" s="16"/>
      <c r="DIS15" s="16"/>
      <c r="DIT15" s="16"/>
      <c r="DIU15" s="16"/>
      <c r="DIV15" s="16"/>
      <c r="DIW15" s="16"/>
      <c r="DIX15" s="16"/>
      <c r="DIY15" s="16"/>
      <c r="DIZ15" s="16"/>
      <c r="DJA15" s="16"/>
      <c r="DJB15" s="16"/>
      <c r="DJC15" s="16"/>
      <c r="DJD15" s="16"/>
      <c r="DJE15" s="16"/>
      <c r="DJF15" s="16"/>
      <c r="DJG15" s="16"/>
      <c r="DJH15" s="16"/>
      <c r="DJI15" s="16"/>
      <c r="DJJ15" s="16"/>
      <c r="DJK15" s="16"/>
      <c r="DJL15" s="16"/>
      <c r="DJM15" s="16"/>
      <c r="DJN15" s="16"/>
      <c r="DJO15" s="16"/>
      <c r="DJP15" s="16"/>
      <c r="DJQ15" s="16"/>
      <c r="DJR15" s="16"/>
      <c r="DJS15" s="16"/>
      <c r="DJT15" s="16"/>
      <c r="DJU15" s="16"/>
      <c r="DJV15" s="16"/>
      <c r="DJW15" s="16"/>
      <c r="DJX15" s="16"/>
      <c r="DJY15" s="16"/>
      <c r="DJZ15" s="16"/>
      <c r="DKA15" s="16"/>
      <c r="DKB15" s="16"/>
      <c r="DKC15" s="16"/>
      <c r="DKD15" s="16"/>
      <c r="DKE15" s="16"/>
      <c r="DKF15" s="16"/>
      <c r="DKG15" s="16"/>
      <c r="DKH15" s="16"/>
      <c r="DKI15" s="16"/>
      <c r="DKJ15" s="16"/>
      <c r="DKK15" s="16"/>
      <c r="DKL15" s="16"/>
      <c r="DKM15" s="16"/>
      <c r="DKN15" s="16"/>
      <c r="DKO15" s="16"/>
      <c r="DKP15" s="16"/>
      <c r="DKQ15" s="16"/>
      <c r="DKR15" s="16"/>
      <c r="DKS15" s="16"/>
      <c r="DKT15" s="16"/>
      <c r="DKU15" s="16"/>
      <c r="DKV15" s="16"/>
      <c r="DKW15" s="16"/>
      <c r="DKX15" s="16"/>
      <c r="DKY15" s="16"/>
      <c r="DKZ15" s="16"/>
      <c r="DLA15" s="16"/>
      <c r="DLB15" s="16"/>
      <c r="DLC15" s="16"/>
      <c r="DLD15" s="16"/>
      <c r="DLE15" s="16"/>
      <c r="DLF15" s="16"/>
      <c r="DLG15" s="16"/>
      <c r="DLH15" s="16"/>
      <c r="DLI15" s="16"/>
      <c r="DLJ15" s="16"/>
      <c r="DLK15" s="16"/>
      <c r="DLL15" s="16"/>
      <c r="DLM15" s="16"/>
      <c r="DLN15" s="16"/>
      <c r="DLO15" s="16"/>
      <c r="DLP15" s="16"/>
      <c r="DLQ15" s="16"/>
      <c r="DLR15" s="16"/>
      <c r="DLS15" s="16"/>
      <c r="DLT15" s="16"/>
      <c r="DLU15" s="16"/>
      <c r="DLV15" s="16"/>
      <c r="DLW15" s="16"/>
      <c r="DLX15" s="16"/>
      <c r="DLY15" s="16"/>
      <c r="DLZ15" s="16"/>
      <c r="DMA15" s="16"/>
      <c r="DMB15" s="16"/>
      <c r="DMC15" s="16"/>
      <c r="DMD15" s="16"/>
      <c r="DME15" s="16"/>
      <c r="DMF15" s="16"/>
      <c r="DMG15" s="16"/>
      <c r="DMH15" s="16"/>
      <c r="DMI15" s="16"/>
      <c r="DMJ15" s="16"/>
      <c r="DMK15" s="16"/>
      <c r="DML15" s="16"/>
      <c r="DMM15" s="16"/>
      <c r="DMN15" s="16"/>
      <c r="DMO15" s="16"/>
      <c r="DMP15" s="16"/>
      <c r="DMQ15" s="16"/>
      <c r="DMR15" s="16"/>
      <c r="DMS15" s="16"/>
      <c r="DMT15" s="16"/>
      <c r="DMU15" s="16"/>
      <c r="DMV15" s="16"/>
      <c r="DMW15" s="16"/>
      <c r="DMX15" s="16"/>
      <c r="DMY15" s="16"/>
      <c r="DMZ15" s="16"/>
      <c r="DNA15" s="16"/>
      <c r="DNB15" s="16"/>
      <c r="DNC15" s="16"/>
      <c r="DND15" s="16"/>
      <c r="DNE15" s="16"/>
      <c r="DNF15" s="16"/>
      <c r="DNG15" s="16"/>
      <c r="DNH15" s="16"/>
      <c r="DNI15" s="16"/>
      <c r="DNJ15" s="16"/>
      <c r="DNK15" s="16"/>
      <c r="DNL15" s="16"/>
      <c r="DNM15" s="16"/>
      <c r="DNN15" s="16"/>
      <c r="DNO15" s="16"/>
      <c r="DNP15" s="16"/>
      <c r="DNQ15" s="16"/>
      <c r="DNR15" s="16"/>
      <c r="DNS15" s="16"/>
      <c r="DNT15" s="16"/>
      <c r="DNU15" s="16"/>
      <c r="DNV15" s="16"/>
      <c r="DNW15" s="16"/>
      <c r="DNX15" s="16"/>
      <c r="DNY15" s="16"/>
      <c r="DNZ15" s="16"/>
      <c r="DOA15" s="16"/>
      <c r="DOB15" s="16"/>
      <c r="DOC15" s="16"/>
      <c r="DOD15" s="16"/>
      <c r="DOE15" s="16"/>
      <c r="DOF15" s="16"/>
      <c r="DOG15" s="16"/>
      <c r="DOH15" s="16"/>
      <c r="DOI15" s="16"/>
      <c r="DOJ15" s="16"/>
      <c r="DOK15" s="16"/>
      <c r="DOL15" s="16"/>
      <c r="DOM15" s="16"/>
      <c r="DON15" s="16"/>
      <c r="DOO15" s="16"/>
      <c r="DOP15" s="16"/>
      <c r="DOQ15" s="16"/>
      <c r="DOR15" s="16"/>
      <c r="DOS15" s="16"/>
      <c r="DOT15" s="16"/>
      <c r="DOU15" s="16"/>
      <c r="DOV15" s="16"/>
      <c r="DOW15" s="16"/>
      <c r="DOX15" s="16"/>
      <c r="DOY15" s="16"/>
      <c r="DOZ15" s="16"/>
      <c r="DPA15" s="16"/>
      <c r="DPB15" s="16"/>
      <c r="DPC15" s="16"/>
      <c r="DPD15" s="16"/>
      <c r="DPE15" s="16"/>
      <c r="DPF15" s="16"/>
      <c r="DPG15" s="16"/>
      <c r="DPH15" s="16"/>
      <c r="DPI15" s="16"/>
      <c r="DPJ15" s="16"/>
      <c r="DPK15" s="16"/>
      <c r="DPL15" s="16"/>
      <c r="DPM15" s="16"/>
      <c r="DPN15" s="16"/>
      <c r="DPO15" s="16"/>
      <c r="DPP15" s="16"/>
      <c r="DPQ15" s="16"/>
      <c r="DPR15" s="16"/>
      <c r="DPS15" s="16"/>
      <c r="DPT15" s="16"/>
      <c r="DPU15" s="16"/>
      <c r="DPV15" s="16"/>
      <c r="DPW15" s="16"/>
      <c r="DPX15" s="16"/>
      <c r="DPY15" s="16"/>
      <c r="DPZ15" s="16"/>
      <c r="DQA15" s="16"/>
      <c r="DQB15" s="16"/>
      <c r="DQC15" s="16"/>
      <c r="DQD15" s="16"/>
      <c r="DQE15" s="16"/>
      <c r="DQF15" s="16"/>
      <c r="DQG15" s="16"/>
      <c r="DQH15" s="16"/>
      <c r="DQI15" s="16"/>
      <c r="DQJ15" s="16"/>
      <c r="DQK15" s="16"/>
      <c r="DQL15" s="16"/>
      <c r="DQM15" s="16"/>
      <c r="DQN15" s="16"/>
      <c r="DQO15" s="16"/>
      <c r="DQP15" s="16"/>
      <c r="DQQ15" s="16"/>
      <c r="DQR15" s="16"/>
      <c r="DQS15" s="16"/>
      <c r="DQT15" s="16"/>
      <c r="DQU15" s="16"/>
      <c r="DQV15" s="16"/>
      <c r="DQW15" s="16"/>
      <c r="DQX15" s="16"/>
      <c r="DQY15" s="16"/>
      <c r="DQZ15" s="16"/>
      <c r="DRA15" s="16"/>
      <c r="DRB15" s="16"/>
      <c r="DRC15" s="16"/>
      <c r="DRD15" s="16"/>
      <c r="DRE15" s="16"/>
      <c r="DRF15" s="16"/>
      <c r="DRG15" s="16"/>
      <c r="DRH15" s="16"/>
      <c r="DRI15" s="16"/>
      <c r="DRJ15" s="16"/>
      <c r="DRK15" s="16"/>
      <c r="DRL15" s="16"/>
      <c r="DRM15" s="16"/>
      <c r="DRN15" s="16"/>
      <c r="DRO15" s="16"/>
      <c r="DRP15" s="16"/>
      <c r="DRQ15" s="16"/>
      <c r="DRR15" s="16"/>
      <c r="DRS15" s="16"/>
      <c r="DRT15" s="16"/>
      <c r="DRU15" s="16"/>
      <c r="DRV15" s="16"/>
      <c r="DRW15" s="16"/>
      <c r="DRX15" s="16"/>
      <c r="DRY15" s="16"/>
      <c r="DRZ15" s="16"/>
      <c r="DSA15" s="16"/>
      <c r="DSB15" s="16"/>
      <c r="DSC15" s="16"/>
      <c r="DSD15" s="16"/>
      <c r="DSE15" s="16"/>
      <c r="DSF15" s="16"/>
      <c r="DSG15" s="16"/>
      <c r="DSH15" s="16"/>
      <c r="DSI15" s="16"/>
      <c r="DSJ15" s="16"/>
      <c r="DSK15" s="16"/>
      <c r="DSL15" s="16"/>
      <c r="DSM15" s="16"/>
      <c r="DSN15" s="16"/>
      <c r="DSO15" s="16"/>
      <c r="DSP15" s="16"/>
      <c r="DSQ15" s="16"/>
      <c r="DSR15" s="16"/>
      <c r="DSS15" s="16"/>
      <c r="DST15" s="16"/>
      <c r="DSU15" s="16"/>
      <c r="DSV15" s="16"/>
      <c r="DSW15" s="16"/>
      <c r="DSX15" s="16"/>
      <c r="DSY15" s="16"/>
      <c r="DSZ15" s="16"/>
      <c r="DTA15" s="16"/>
      <c r="DTB15" s="16"/>
      <c r="DTC15" s="16"/>
      <c r="DTD15" s="16"/>
      <c r="DTE15" s="16"/>
      <c r="DTF15" s="16"/>
      <c r="DTG15" s="16"/>
      <c r="DTH15" s="16"/>
      <c r="DTI15" s="16"/>
      <c r="DTJ15" s="16"/>
      <c r="DTK15" s="16"/>
      <c r="DTL15" s="16"/>
      <c r="DTM15" s="16"/>
      <c r="DTN15" s="16"/>
      <c r="DTO15" s="16"/>
      <c r="DTP15" s="16"/>
      <c r="DTQ15" s="16"/>
      <c r="DTR15" s="16"/>
      <c r="DTS15" s="16"/>
      <c r="DTT15" s="16"/>
      <c r="DTU15" s="16"/>
      <c r="DTV15" s="16"/>
      <c r="DTW15" s="16"/>
      <c r="DTX15" s="16"/>
      <c r="DTY15" s="16"/>
      <c r="DTZ15" s="16"/>
      <c r="DUA15" s="16"/>
      <c r="DUB15" s="16"/>
      <c r="DUC15" s="16"/>
      <c r="DUD15" s="16"/>
      <c r="DUE15" s="16"/>
      <c r="DUF15" s="16"/>
      <c r="DUG15" s="16"/>
      <c r="DUH15" s="16"/>
      <c r="DUI15" s="16"/>
      <c r="DUJ15" s="16"/>
      <c r="DUK15" s="16"/>
      <c r="DUL15" s="16"/>
      <c r="DUM15" s="16"/>
      <c r="DUN15" s="16"/>
      <c r="DUO15" s="16"/>
      <c r="DUP15" s="16"/>
      <c r="DUQ15" s="16"/>
      <c r="DUR15" s="16"/>
      <c r="DUS15" s="16"/>
      <c r="DUT15" s="16"/>
      <c r="DUU15" s="16"/>
      <c r="DUV15" s="16"/>
      <c r="DUW15" s="16"/>
      <c r="DUX15" s="16"/>
      <c r="DUY15" s="16"/>
      <c r="DUZ15" s="16"/>
      <c r="DVA15" s="16"/>
      <c r="DVB15" s="16"/>
      <c r="DVC15" s="16"/>
      <c r="DVD15" s="16"/>
      <c r="DVE15" s="16"/>
      <c r="DVF15" s="16"/>
      <c r="DVG15" s="16"/>
      <c r="DVH15" s="16"/>
      <c r="DVI15" s="16"/>
      <c r="DVJ15" s="16"/>
      <c r="DVK15" s="16"/>
      <c r="DVL15" s="16"/>
      <c r="DVM15" s="16"/>
      <c r="DVN15" s="16"/>
      <c r="DVO15" s="16"/>
      <c r="DVP15" s="16"/>
      <c r="DVQ15" s="16"/>
      <c r="DVR15" s="16"/>
      <c r="DVS15" s="16"/>
      <c r="DVT15" s="16"/>
      <c r="DVU15" s="16"/>
      <c r="DVV15" s="16"/>
      <c r="DVW15" s="16"/>
      <c r="DVX15" s="16"/>
      <c r="DVY15" s="16"/>
      <c r="DVZ15" s="16"/>
      <c r="DWA15" s="16"/>
      <c r="DWB15" s="16"/>
      <c r="DWC15" s="16"/>
      <c r="DWD15" s="16"/>
      <c r="DWE15" s="16"/>
      <c r="DWF15" s="16"/>
      <c r="DWG15" s="16"/>
      <c r="DWH15" s="16"/>
      <c r="DWI15" s="16"/>
      <c r="DWJ15" s="16"/>
      <c r="DWK15" s="16"/>
      <c r="DWL15" s="16"/>
      <c r="DWM15" s="16"/>
      <c r="DWN15" s="16"/>
      <c r="DWO15" s="16"/>
      <c r="DWP15" s="16"/>
      <c r="DWQ15" s="16"/>
      <c r="DWR15" s="16"/>
      <c r="DWS15" s="16"/>
      <c r="DWT15" s="16"/>
      <c r="DWU15" s="16"/>
      <c r="DWV15" s="16"/>
      <c r="DWW15" s="16"/>
      <c r="DWX15" s="16"/>
      <c r="DWY15" s="16"/>
      <c r="DWZ15" s="16"/>
      <c r="DXA15" s="16"/>
      <c r="DXB15" s="16"/>
      <c r="DXC15" s="16"/>
      <c r="DXD15" s="16"/>
      <c r="DXE15" s="16"/>
      <c r="DXF15" s="16"/>
      <c r="DXG15" s="16"/>
      <c r="DXH15" s="16"/>
      <c r="DXI15" s="16"/>
      <c r="DXJ15" s="16"/>
      <c r="DXK15" s="16"/>
      <c r="DXL15" s="16"/>
      <c r="DXM15" s="16"/>
      <c r="DXN15" s="16"/>
      <c r="DXO15" s="16"/>
      <c r="DXP15" s="16"/>
      <c r="DXQ15" s="16"/>
      <c r="DXR15" s="16"/>
      <c r="DXS15" s="16"/>
      <c r="DXT15" s="16"/>
      <c r="DXU15" s="16"/>
      <c r="DXV15" s="16"/>
      <c r="DXW15" s="16"/>
      <c r="DXX15" s="16"/>
      <c r="DXY15" s="16"/>
      <c r="DXZ15" s="16"/>
      <c r="DYA15" s="16"/>
      <c r="DYB15" s="16"/>
      <c r="DYC15" s="16"/>
      <c r="DYD15" s="16"/>
      <c r="DYE15" s="16"/>
      <c r="DYF15" s="16"/>
      <c r="DYG15" s="16"/>
      <c r="DYH15" s="16"/>
      <c r="DYI15" s="16"/>
      <c r="DYJ15" s="16"/>
      <c r="DYK15" s="16"/>
      <c r="DYL15" s="16"/>
      <c r="DYM15" s="16"/>
      <c r="DYN15" s="16"/>
      <c r="DYO15" s="16"/>
      <c r="DYP15" s="16"/>
      <c r="DYQ15" s="16"/>
      <c r="DYR15" s="16"/>
      <c r="DYS15" s="16"/>
      <c r="DYT15" s="16"/>
      <c r="DYU15" s="16"/>
      <c r="DYV15" s="16"/>
      <c r="DYW15" s="16"/>
      <c r="DYX15" s="16"/>
      <c r="DYY15" s="16"/>
      <c r="DYZ15" s="16"/>
      <c r="DZA15" s="16"/>
      <c r="DZB15" s="16"/>
      <c r="DZC15" s="16"/>
      <c r="DZD15" s="16"/>
      <c r="DZE15" s="16"/>
      <c r="DZF15" s="16"/>
      <c r="DZG15" s="16"/>
      <c r="DZH15" s="16"/>
      <c r="DZI15" s="16"/>
      <c r="DZJ15" s="16"/>
      <c r="DZK15" s="16"/>
      <c r="DZL15" s="16"/>
      <c r="DZM15" s="16"/>
      <c r="DZN15" s="16"/>
      <c r="DZO15" s="16"/>
      <c r="DZP15" s="16"/>
      <c r="DZQ15" s="16"/>
      <c r="DZR15" s="16"/>
      <c r="DZS15" s="16"/>
      <c r="DZT15" s="16"/>
      <c r="DZU15" s="16"/>
      <c r="DZV15" s="16"/>
      <c r="DZW15" s="16"/>
      <c r="DZX15" s="16"/>
      <c r="DZY15" s="16"/>
      <c r="DZZ15" s="16"/>
      <c r="EAA15" s="16"/>
      <c r="EAB15" s="16"/>
      <c r="EAC15" s="16"/>
      <c r="EAD15" s="16"/>
      <c r="EAE15" s="16"/>
      <c r="EAF15" s="16"/>
      <c r="EAG15" s="16"/>
      <c r="EAH15" s="16"/>
      <c r="EAI15" s="16"/>
      <c r="EAJ15" s="16"/>
      <c r="EAK15" s="16"/>
      <c r="EAL15" s="16"/>
      <c r="EAM15" s="16"/>
      <c r="EAN15" s="16"/>
      <c r="EAO15" s="16"/>
      <c r="EAP15" s="16"/>
      <c r="EAQ15" s="16"/>
      <c r="EAR15" s="16"/>
      <c r="EAS15" s="16"/>
      <c r="EAT15" s="16"/>
      <c r="EAU15" s="16"/>
      <c r="EAV15" s="16"/>
      <c r="EAW15" s="16"/>
      <c r="EAX15" s="16"/>
      <c r="EAY15" s="16"/>
      <c r="EAZ15" s="16"/>
      <c r="EBA15" s="16"/>
      <c r="EBB15" s="16"/>
      <c r="EBC15" s="16"/>
      <c r="EBD15" s="16"/>
      <c r="EBE15" s="16"/>
      <c r="EBF15" s="16"/>
      <c r="EBG15" s="16"/>
      <c r="EBH15" s="16"/>
      <c r="EBI15" s="16"/>
      <c r="EBJ15" s="16"/>
      <c r="EBK15" s="16"/>
      <c r="EBL15" s="16"/>
      <c r="EBM15" s="16"/>
      <c r="EBN15" s="16"/>
      <c r="EBO15" s="16"/>
      <c r="EBP15" s="16"/>
      <c r="EBQ15" s="16"/>
      <c r="EBR15" s="16"/>
      <c r="EBS15" s="16"/>
      <c r="EBT15" s="16"/>
      <c r="EBU15" s="16"/>
      <c r="EBV15" s="16"/>
      <c r="EBW15" s="16"/>
      <c r="EBX15" s="16"/>
      <c r="EBY15" s="16"/>
      <c r="EBZ15" s="16"/>
      <c r="ECA15" s="16"/>
      <c r="ECB15" s="16"/>
      <c r="ECC15" s="16"/>
      <c r="ECD15" s="16"/>
      <c r="ECE15" s="16"/>
      <c r="ECF15" s="16"/>
      <c r="ECG15" s="16"/>
      <c r="ECH15" s="16"/>
      <c r="ECI15" s="16"/>
      <c r="ECJ15" s="16"/>
      <c r="ECK15" s="16"/>
      <c r="ECL15" s="16"/>
      <c r="ECM15" s="16"/>
      <c r="ECN15" s="16"/>
      <c r="ECO15" s="16"/>
      <c r="ECP15" s="16"/>
      <c r="ECQ15" s="16"/>
      <c r="ECR15" s="16"/>
      <c r="ECS15" s="16"/>
      <c r="ECT15" s="16"/>
      <c r="ECU15" s="16"/>
      <c r="ECV15" s="16"/>
      <c r="ECW15" s="16"/>
      <c r="ECX15" s="16"/>
      <c r="ECY15" s="16"/>
      <c r="ECZ15" s="16"/>
      <c r="EDA15" s="16"/>
      <c r="EDB15" s="16"/>
      <c r="EDC15" s="16"/>
      <c r="EDD15" s="16"/>
      <c r="EDE15" s="16"/>
      <c r="EDF15" s="16"/>
      <c r="EDG15" s="16"/>
      <c r="EDH15" s="16"/>
      <c r="EDI15" s="16"/>
      <c r="EDJ15" s="16"/>
      <c r="EDK15" s="16"/>
      <c r="EDL15" s="16"/>
      <c r="EDM15" s="16"/>
      <c r="EDN15" s="16"/>
      <c r="EDO15" s="16"/>
      <c r="EDP15" s="16"/>
      <c r="EDQ15" s="16"/>
      <c r="EDR15" s="16"/>
      <c r="EDS15" s="16"/>
      <c r="EDT15" s="16"/>
      <c r="EDU15" s="16"/>
      <c r="EDV15" s="16"/>
      <c r="EDW15" s="16"/>
      <c r="EDX15" s="16"/>
      <c r="EDY15" s="16"/>
      <c r="EDZ15" s="16"/>
      <c r="EEA15" s="16"/>
      <c r="EEB15" s="16"/>
      <c r="EEC15" s="16"/>
      <c r="EED15" s="16"/>
      <c r="EEE15" s="16"/>
      <c r="EEF15" s="16"/>
      <c r="EEG15" s="16"/>
      <c r="EEH15" s="16"/>
      <c r="EEI15" s="16"/>
      <c r="EEJ15" s="16"/>
      <c r="EEK15" s="16"/>
      <c r="EEL15" s="16"/>
      <c r="EEM15" s="16"/>
      <c r="EEN15" s="16"/>
      <c r="EEO15" s="16"/>
      <c r="EEP15" s="16"/>
      <c r="EEQ15" s="16"/>
      <c r="EER15" s="16"/>
      <c r="EES15" s="16"/>
      <c r="EET15" s="16"/>
      <c r="EEU15" s="16"/>
      <c r="EEV15" s="16"/>
      <c r="EEW15" s="16"/>
      <c r="EEX15" s="16"/>
      <c r="EEY15" s="16"/>
      <c r="EEZ15" s="16"/>
      <c r="EFA15" s="16"/>
      <c r="EFB15" s="16"/>
      <c r="EFC15" s="16"/>
      <c r="EFD15" s="16"/>
      <c r="EFE15" s="16"/>
      <c r="EFF15" s="16"/>
      <c r="EFG15" s="16"/>
      <c r="EFH15" s="16"/>
      <c r="EFI15" s="16"/>
      <c r="EFJ15" s="16"/>
      <c r="EFK15" s="16"/>
      <c r="EFL15" s="16"/>
      <c r="EFM15" s="16"/>
      <c r="EFN15" s="16"/>
      <c r="EFO15" s="16"/>
      <c r="EFP15" s="16"/>
      <c r="EFQ15" s="16"/>
      <c r="EFR15" s="16"/>
      <c r="EFS15" s="16"/>
      <c r="EFT15" s="16"/>
      <c r="EFU15" s="16"/>
      <c r="EFV15" s="16"/>
      <c r="EFW15" s="16"/>
      <c r="EFX15" s="16"/>
      <c r="EFY15" s="16"/>
      <c r="EFZ15" s="16"/>
      <c r="EGA15" s="16"/>
      <c r="EGB15" s="16"/>
      <c r="EGC15" s="16"/>
      <c r="EGD15" s="16"/>
      <c r="EGE15" s="16"/>
      <c r="EGF15" s="16"/>
      <c r="EGG15" s="16"/>
      <c r="EGH15" s="16"/>
      <c r="EGI15" s="16"/>
      <c r="EGJ15" s="16"/>
      <c r="EGK15" s="16"/>
      <c r="EGL15" s="16"/>
      <c r="EGM15" s="16"/>
      <c r="EGN15" s="16"/>
      <c r="EGO15" s="16"/>
      <c r="EGP15" s="16"/>
      <c r="EGQ15" s="16"/>
      <c r="EGR15" s="16"/>
      <c r="EGS15" s="16"/>
      <c r="EGT15" s="16"/>
      <c r="EGU15" s="16"/>
      <c r="EGV15" s="16"/>
      <c r="EGW15" s="16"/>
      <c r="EGX15" s="16"/>
      <c r="EGY15" s="16"/>
      <c r="EGZ15" s="16"/>
      <c r="EHA15" s="16"/>
      <c r="EHB15" s="16"/>
      <c r="EHC15" s="16"/>
      <c r="EHD15" s="16"/>
      <c r="EHE15" s="16"/>
      <c r="EHF15" s="16"/>
      <c r="EHG15" s="16"/>
      <c r="EHH15" s="16"/>
      <c r="EHI15" s="16"/>
      <c r="EHJ15" s="16"/>
      <c r="EHK15" s="16"/>
      <c r="EHL15" s="16"/>
      <c r="EHM15" s="16"/>
      <c r="EHN15" s="16"/>
      <c r="EHO15" s="16"/>
      <c r="EHP15" s="16"/>
      <c r="EHQ15" s="16"/>
      <c r="EHR15" s="16"/>
      <c r="EHS15" s="16"/>
      <c r="EHT15" s="16"/>
      <c r="EHU15" s="16"/>
      <c r="EHV15" s="16"/>
      <c r="EHW15" s="16"/>
      <c r="EHX15" s="16"/>
      <c r="EHY15" s="16"/>
      <c r="EHZ15" s="16"/>
      <c r="EIA15" s="16"/>
      <c r="EIB15" s="16"/>
      <c r="EIC15" s="16"/>
      <c r="EID15" s="16"/>
      <c r="EIE15" s="16"/>
      <c r="EIF15" s="16"/>
      <c r="EIG15" s="16"/>
      <c r="EIH15" s="16"/>
      <c r="EII15" s="16"/>
      <c r="EIJ15" s="16"/>
      <c r="EIK15" s="16"/>
      <c r="EIL15" s="16"/>
      <c r="EIM15" s="16"/>
      <c r="EIN15" s="16"/>
      <c r="EIO15" s="16"/>
      <c r="EIP15" s="16"/>
      <c r="EIQ15" s="16"/>
      <c r="EIR15" s="16"/>
      <c r="EIS15" s="16"/>
      <c r="EIT15" s="16"/>
      <c r="EIU15" s="16"/>
      <c r="EIV15" s="16"/>
      <c r="EIW15" s="16"/>
      <c r="EIX15" s="16"/>
      <c r="EIY15" s="16"/>
      <c r="EIZ15" s="16"/>
      <c r="EJA15" s="16"/>
      <c r="EJB15" s="16"/>
      <c r="EJC15" s="16"/>
      <c r="EJD15" s="16"/>
      <c r="EJE15" s="16"/>
      <c r="EJF15" s="16"/>
      <c r="EJG15" s="16"/>
      <c r="EJH15" s="16"/>
      <c r="EJI15" s="16"/>
      <c r="EJJ15" s="16"/>
      <c r="EJK15" s="16"/>
      <c r="EJL15" s="16"/>
      <c r="EJM15" s="16"/>
      <c r="EJN15" s="16"/>
      <c r="EJO15" s="16"/>
      <c r="EJP15" s="16"/>
      <c r="EJQ15" s="16"/>
      <c r="EJR15" s="16"/>
      <c r="EJS15" s="16"/>
      <c r="EJT15" s="16"/>
      <c r="EJU15" s="16"/>
      <c r="EJV15" s="16"/>
      <c r="EJW15" s="16"/>
      <c r="EJX15" s="16"/>
      <c r="EJY15" s="16"/>
      <c r="EJZ15" s="16"/>
      <c r="EKA15" s="16"/>
      <c r="EKB15" s="16"/>
      <c r="EKC15" s="16"/>
      <c r="EKD15" s="16"/>
      <c r="EKE15" s="16"/>
      <c r="EKF15" s="16"/>
      <c r="EKG15" s="16"/>
      <c r="EKH15" s="16"/>
      <c r="EKI15" s="16"/>
      <c r="EKJ15" s="16"/>
      <c r="EKK15" s="16"/>
      <c r="EKL15" s="16"/>
      <c r="EKM15" s="16"/>
      <c r="EKN15" s="16"/>
      <c r="EKO15" s="16"/>
      <c r="EKP15" s="16"/>
      <c r="EKQ15" s="16"/>
      <c r="EKR15" s="16"/>
      <c r="EKS15" s="16"/>
      <c r="EKT15" s="16"/>
      <c r="EKU15" s="16"/>
      <c r="EKV15" s="16"/>
      <c r="EKW15" s="16"/>
      <c r="EKX15" s="16"/>
      <c r="EKY15" s="16"/>
      <c r="EKZ15" s="16"/>
      <c r="ELA15" s="16"/>
      <c r="ELB15" s="16"/>
      <c r="ELC15" s="16"/>
      <c r="ELD15" s="16"/>
      <c r="ELE15" s="16"/>
      <c r="ELF15" s="16"/>
      <c r="ELG15" s="16"/>
      <c r="ELH15" s="16"/>
      <c r="ELI15" s="16"/>
      <c r="ELJ15" s="16"/>
      <c r="ELK15" s="16"/>
      <c r="ELL15" s="16"/>
      <c r="ELM15" s="16"/>
      <c r="ELN15" s="16"/>
      <c r="ELO15" s="16"/>
      <c r="ELP15" s="16"/>
      <c r="ELQ15" s="16"/>
      <c r="ELR15" s="16"/>
      <c r="ELS15" s="16"/>
      <c r="ELT15" s="16"/>
      <c r="ELU15" s="16"/>
      <c r="ELV15" s="16"/>
      <c r="ELW15" s="16"/>
      <c r="ELX15" s="16"/>
      <c r="ELY15" s="16"/>
      <c r="ELZ15" s="16"/>
      <c r="EMA15" s="16"/>
      <c r="EMB15" s="16"/>
      <c r="EMC15" s="16"/>
      <c r="EMD15" s="16"/>
      <c r="EME15" s="16"/>
      <c r="EMF15" s="16"/>
      <c r="EMG15" s="16"/>
      <c r="EMH15" s="16"/>
      <c r="EMI15" s="16"/>
      <c r="EMJ15" s="16"/>
      <c r="EMK15" s="16"/>
      <c r="EML15" s="16"/>
      <c r="EMM15" s="16"/>
      <c r="EMN15" s="16"/>
      <c r="EMO15" s="16"/>
      <c r="EMP15" s="16"/>
      <c r="EMQ15" s="16"/>
      <c r="EMR15" s="16"/>
      <c r="EMS15" s="16"/>
      <c r="EMT15" s="16"/>
      <c r="EMU15" s="16"/>
      <c r="EMV15" s="16"/>
      <c r="EMW15" s="16"/>
      <c r="EMX15" s="16"/>
      <c r="EMY15" s="16"/>
      <c r="EMZ15" s="16"/>
      <c r="ENA15" s="16"/>
      <c r="ENB15" s="16"/>
      <c r="ENC15" s="16"/>
      <c r="END15" s="16"/>
      <c r="ENE15" s="16"/>
      <c r="ENF15" s="16"/>
      <c r="ENG15" s="16"/>
      <c r="ENH15" s="16"/>
      <c r="ENI15" s="16"/>
      <c r="ENJ15" s="16"/>
      <c r="ENK15" s="16"/>
      <c r="ENL15" s="16"/>
      <c r="ENM15" s="16"/>
      <c r="ENN15" s="16"/>
      <c r="ENO15" s="16"/>
      <c r="ENP15" s="16"/>
      <c r="ENQ15" s="16"/>
      <c r="ENR15" s="16"/>
      <c r="ENS15" s="16"/>
      <c r="ENT15" s="16"/>
      <c r="ENU15" s="16"/>
      <c r="ENV15" s="16"/>
      <c r="ENW15" s="16"/>
      <c r="ENX15" s="16"/>
      <c r="ENY15" s="16"/>
      <c r="ENZ15" s="16"/>
      <c r="EOA15" s="16"/>
      <c r="EOB15" s="16"/>
      <c r="EOC15" s="16"/>
      <c r="EOD15" s="16"/>
      <c r="EOE15" s="16"/>
      <c r="EOF15" s="16"/>
      <c r="EOG15" s="16"/>
      <c r="EOH15" s="16"/>
      <c r="EOI15" s="16"/>
      <c r="EOJ15" s="16"/>
      <c r="EOK15" s="16"/>
      <c r="EOL15" s="16"/>
      <c r="EOM15" s="16"/>
      <c r="EON15" s="16"/>
      <c r="EOO15" s="16"/>
      <c r="EOP15" s="16"/>
      <c r="EOQ15" s="16"/>
      <c r="EOR15" s="16"/>
      <c r="EOS15" s="16"/>
      <c r="EOT15" s="16"/>
      <c r="EOU15" s="16"/>
      <c r="EOV15" s="16"/>
      <c r="EOW15" s="16"/>
      <c r="EOX15" s="16"/>
      <c r="EOY15" s="16"/>
      <c r="EOZ15" s="16"/>
      <c r="EPA15" s="16"/>
      <c r="EPB15" s="16"/>
      <c r="EPC15" s="16"/>
      <c r="EPD15" s="16"/>
      <c r="EPE15" s="16"/>
      <c r="EPF15" s="16"/>
      <c r="EPG15" s="16"/>
      <c r="EPH15" s="16"/>
      <c r="EPI15" s="16"/>
      <c r="EPJ15" s="16"/>
      <c r="EPK15" s="16"/>
      <c r="EPL15" s="16"/>
      <c r="EPM15" s="16"/>
      <c r="EPN15" s="16"/>
      <c r="EPO15" s="16"/>
      <c r="EPP15" s="16"/>
      <c r="EPQ15" s="16"/>
      <c r="EPR15" s="16"/>
      <c r="EPS15" s="16"/>
      <c r="EPT15" s="16"/>
      <c r="EPU15" s="16"/>
      <c r="EPV15" s="16"/>
      <c r="EPW15" s="16"/>
      <c r="EPX15" s="16"/>
      <c r="EPY15" s="16"/>
      <c r="EPZ15" s="16"/>
      <c r="EQA15" s="16"/>
      <c r="EQB15" s="16"/>
      <c r="EQC15" s="16"/>
      <c r="EQD15" s="16"/>
      <c r="EQE15" s="16"/>
      <c r="EQF15" s="16"/>
      <c r="EQG15" s="16"/>
      <c r="EQH15" s="16"/>
      <c r="EQI15" s="16"/>
      <c r="EQJ15" s="16"/>
      <c r="EQK15" s="16"/>
      <c r="EQL15" s="16"/>
      <c r="EQM15" s="16"/>
      <c r="EQN15" s="16"/>
      <c r="EQO15" s="16"/>
      <c r="EQP15" s="16"/>
      <c r="EQQ15" s="16"/>
      <c r="EQR15" s="16"/>
      <c r="EQS15" s="16"/>
      <c r="EQT15" s="16"/>
      <c r="EQU15" s="16"/>
      <c r="EQV15" s="16"/>
      <c r="EQW15" s="16"/>
      <c r="EQX15" s="16"/>
      <c r="EQY15" s="16"/>
      <c r="EQZ15" s="16"/>
      <c r="ERA15" s="16"/>
      <c r="ERB15" s="16"/>
      <c r="ERC15" s="16"/>
      <c r="ERD15" s="16"/>
      <c r="ERE15" s="16"/>
      <c r="ERF15" s="16"/>
      <c r="ERG15" s="16"/>
      <c r="ERH15" s="16"/>
      <c r="ERI15" s="16"/>
      <c r="ERJ15" s="16"/>
      <c r="ERK15" s="16"/>
      <c r="ERL15" s="16"/>
      <c r="ERM15" s="16"/>
      <c r="ERN15" s="16"/>
      <c r="ERO15" s="16"/>
      <c r="ERP15" s="16"/>
      <c r="ERQ15" s="16"/>
      <c r="ERR15" s="16"/>
      <c r="ERS15" s="16"/>
      <c r="ERT15" s="16"/>
      <c r="ERU15" s="16"/>
      <c r="ERV15" s="16"/>
      <c r="ERW15" s="16"/>
      <c r="ERX15" s="16"/>
      <c r="ERY15" s="16"/>
      <c r="ERZ15" s="16"/>
      <c r="ESA15" s="16"/>
      <c r="ESB15" s="16"/>
      <c r="ESC15" s="16"/>
      <c r="ESD15" s="16"/>
      <c r="ESE15" s="16"/>
      <c r="ESF15" s="16"/>
      <c r="ESG15" s="16"/>
      <c r="ESH15" s="16"/>
      <c r="ESI15" s="16"/>
      <c r="ESJ15" s="16"/>
      <c r="ESK15" s="16"/>
      <c r="ESL15" s="16"/>
      <c r="ESM15" s="16"/>
      <c r="ESN15" s="16"/>
      <c r="ESO15" s="16"/>
      <c r="ESP15" s="16"/>
      <c r="ESQ15" s="16"/>
      <c r="ESR15" s="16"/>
      <c r="ESS15" s="16"/>
      <c r="EST15" s="16"/>
      <c r="ESU15" s="16"/>
      <c r="ESV15" s="16"/>
      <c r="ESW15" s="16"/>
      <c r="ESX15" s="16"/>
      <c r="ESY15" s="16"/>
      <c r="ESZ15" s="16"/>
      <c r="ETA15" s="16"/>
      <c r="ETB15" s="16"/>
      <c r="ETC15" s="16"/>
      <c r="ETD15" s="16"/>
      <c r="ETE15" s="16"/>
      <c r="ETF15" s="16"/>
      <c r="ETG15" s="16"/>
      <c r="ETH15" s="16"/>
      <c r="ETI15" s="16"/>
      <c r="ETJ15" s="16"/>
      <c r="ETK15" s="16"/>
      <c r="ETL15" s="16"/>
      <c r="ETM15" s="16"/>
      <c r="ETN15" s="16"/>
      <c r="ETO15" s="16"/>
      <c r="ETP15" s="16"/>
      <c r="ETQ15" s="16"/>
      <c r="ETR15" s="16"/>
      <c r="ETS15" s="16"/>
      <c r="ETT15" s="16"/>
      <c r="ETU15" s="16"/>
      <c r="ETV15" s="16"/>
      <c r="ETW15" s="16"/>
      <c r="ETX15" s="16"/>
      <c r="ETY15" s="16"/>
      <c r="ETZ15" s="16"/>
      <c r="EUA15" s="16"/>
      <c r="EUB15" s="16"/>
      <c r="EUC15" s="16"/>
      <c r="EUD15" s="16"/>
      <c r="EUE15" s="16"/>
      <c r="EUF15" s="16"/>
      <c r="EUG15" s="16"/>
      <c r="EUH15" s="16"/>
      <c r="EUI15" s="16"/>
      <c r="EUJ15" s="16"/>
      <c r="EUK15" s="16"/>
      <c r="EUL15" s="16"/>
      <c r="EUM15" s="16"/>
      <c r="EUN15" s="16"/>
      <c r="EUO15" s="16"/>
      <c r="EUP15" s="16"/>
      <c r="EUQ15" s="16"/>
      <c r="EUR15" s="16"/>
      <c r="EUS15" s="16"/>
      <c r="EUT15" s="16"/>
      <c r="EUU15" s="16"/>
      <c r="EUV15" s="16"/>
      <c r="EUW15" s="16"/>
      <c r="EUX15" s="16"/>
      <c r="EUY15" s="16"/>
      <c r="EUZ15" s="16"/>
      <c r="EVA15" s="16"/>
      <c r="EVB15" s="16"/>
      <c r="EVC15" s="16"/>
      <c r="EVD15" s="16"/>
      <c r="EVE15" s="16"/>
      <c r="EVF15" s="16"/>
      <c r="EVG15" s="16"/>
      <c r="EVH15" s="16"/>
      <c r="EVI15" s="16"/>
      <c r="EVJ15" s="16"/>
      <c r="EVK15" s="16"/>
      <c r="EVL15" s="16"/>
      <c r="EVM15" s="16"/>
      <c r="EVN15" s="16"/>
      <c r="EVO15" s="16"/>
      <c r="EVP15" s="16"/>
      <c r="EVQ15" s="16"/>
      <c r="EVR15" s="16"/>
      <c r="EVS15" s="16"/>
      <c r="EVT15" s="16"/>
      <c r="EVU15" s="16"/>
      <c r="EVV15" s="16"/>
      <c r="EVW15" s="16"/>
      <c r="EVX15" s="16"/>
      <c r="EVY15" s="16"/>
      <c r="EVZ15" s="16"/>
      <c r="EWA15" s="16"/>
      <c r="EWB15" s="16"/>
      <c r="EWC15" s="16"/>
      <c r="EWD15" s="16"/>
      <c r="EWE15" s="16"/>
      <c r="EWF15" s="16"/>
      <c r="EWG15" s="16"/>
      <c r="EWH15" s="16"/>
      <c r="EWI15" s="16"/>
      <c r="EWJ15" s="16"/>
      <c r="EWK15" s="16"/>
      <c r="EWL15" s="16"/>
      <c r="EWM15" s="16"/>
      <c r="EWN15" s="16"/>
      <c r="EWO15" s="16"/>
      <c r="EWP15" s="16"/>
      <c r="EWQ15" s="16"/>
      <c r="EWR15" s="16"/>
      <c r="EWS15" s="16"/>
      <c r="EWT15" s="16"/>
      <c r="EWU15" s="16"/>
      <c r="EWV15" s="16"/>
      <c r="EWW15" s="16"/>
      <c r="EWX15" s="16"/>
      <c r="EWY15" s="16"/>
      <c r="EWZ15" s="16"/>
      <c r="EXA15" s="16"/>
      <c r="EXB15" s="16"/>
      <c r="EXC15" s="16"/>
      <c r="EXD15" s="16"/>
      <c r="EXE15" s="16"/>
      <c r="EXF15" s="16"/>
      <c r="EXG15" s="16"/>
      <c r="EXH15" s="16"/>
      <c r="EXI15" s="16"/>
      <c r="EXJ15" s="16"/>
      <c r="EXK15" s="16"/>
      <c r="EXL15" s="16"/>
      <c r="EXM15" s="16"/>
      <c r="EXN15" s="16"/>
      <c r="EXO15" s="16"/>
      <c r="EXP15" s="16"/>
      <c r="EXQ15" s="16"/>
      <c r="EXR15" s="16"/>
      <c r="EXS15" s="16"/>
      <c r="EXT15" s="16"/>
      <c r="EXU15" s="16"/>
      <c r="EXV15" s="16"/>
      <c r="EXW15" s="16"/>
      <c r="EXX15" s="16"/>
      <c r="EXY15" s="16"/>
      <c r="EXZ15" s="16"/>
      <c r="EYA15" s="16"/>
      <c r="EYB15" s="16"/>
      <c r="EYC15" s="16"/>
      <c r="EYD15" s="16"/>
      <c r="EYE15" s="16"/>
      <c r="EYF15" s="16"/>
      <c r="EYG15" s="16"/>
      <c r="EYH15" s="16"/>
      <c r="EYI15" s="16"/>
      <c r="EYJ15" s="16"/>
      <c r="EYK15" s="16"/>
      <c r="EYL15" s="16"/>
      <c r="EYM15" s="16"/>
      <c r="EYN15" s="16"/>
      <c r="EYO15" s="16"/>
      <c r="EYP15" s="16"/>
      <c r="EYQ15" s="16"/>
      <c r="EYR15" s="16"/>
      <c r="EYS15" s="16"/>
      <c r="EYT15" s="16"/>
      <c r="EYU15" s="16"/>
      <c r="EYV15" s="16"/>
      <c r="EYW15" s="16"/>
      <c r="EYX15" s="16"/>
      <c r="EYY15" s="16"/>
      <c r="EYZ15" s="16"/>
      <c r="EZA15" s="16"/>
      <c r="EZB15" s="16"/>
      <c r="EZC15" s="16"/>
      <c r="EZD15" s="16"/>
      <c r="EZE15" s="16"/>
      <c r="EZF15" s="16"/>
      <c r="EZG15" s="16"/>
      <c r="EZH15" s="16"/>
      <c r="EZI15" s="16"/>
      <c r="EZJ15" s="16"/>
      <c r="EZK15" s="16"/>
      <c r="EZL15" s="16"/>
      <c r="EZM15" s="16"/>
      <c r="EZN15" s="16"/>
      <c r="EZO15" s="16"/>
      <c r="EZP15" s="16"/>
      <c r="EZQ15" s="16"/>
      <c r="EZR15" s="16"/>
      <c r="EZS15" s="16"/>
      <c r="EZT15" s="16"/>
      <c r="EZU15" s="16"/>
      <c r="EZV15" s="16"/>
      <c r="EZW15" s="16"/>
      <c r="EZX15" s="16"/>
      <c r="EZY15" s="16"/>
      <c r="EZZ15" s="16"/>
      <c r="FAA15" s="16"/>
      <c r="FAB15" s="16"/>
      <c r="FAC15" s="16"/>
      <c r="FAD15" s="16"/>
      <c r="FAE15" s="16"/>
      <c r="FAF15" s="16"/>
      <c r="FAG15" s="16"/>
      <c r="FAH15" s="16"/>
      <c r="FAI15" s="16"/>
      <c r="FAJ15" s="16"/>
      <c r="FAK15" s="16"/>
      <c r="FAL15" s="16"/>
      <c r="FAM15" s="16"/>
      <c r="FAN15" s="16"/>
      <c r="FAO15" s="16"/>
      <c r="FAP15" s="16"/>
      <c r="FAQ15" s="16"/>
      <c r="FAR15" s="16"/>
      <c r="FAS15" s="16"/>
      <c r="FAT15" s="16"/>
      <c r="FAU15" s="16"/>
      <c r="FAV15" s="16"/>
      <c r="FAW15" s="16"/>
      <c r="FAX15" s="16"/>
      <c r="FAY15" s="16"/>
      <c r="FAZ15" s="16"/>
      <c r="FBA15" s="16"/>
      <c r="FBB15" s="16"/>
      <c r="FBC15" s="16"/>
      <c r="FBD15" s="16"/>
      <c r="FBE15" s="16"/>
      <c r="FBF15" s="16"/>
      <c r="FBG15" s="16"/>
      <c r="FBH15" s="16"/>
      <c r="FBI15" s="16"/>
      <c r="FBJ15" s="16"/>
      <c r="FBK15" s="16"/>
      <c r="FBL15" s="16"/>
      <c r="FBM15" s="16"/>
      <c r="FBN15" s="16"/>
      <c r="FBO15" s="16"/>
      <c r="FBP15" s="16"/>
      <c r="FBQ15" s="16"/>
      <c r="FBR15" s="16"/>
      <c r="FBS15" s="16"/>
      <c r="FBT15" s="16"/>
      <c r="FBU15" s="16"/>
      <c r="FBV15" s="16"/>
      <c r="FBW15" s="16"/>
      <c r="FBX15" s="16"/>
      <c r="FBY15" s="16"/>
      <c r="FBZ15" s="16"/>
      <c r="FCA15" s="16"/>
      <c r="FCB15" s="16"/>
      <c r="FCC15" s="16"/>
      <c r="FCD15" s="16"/>
      <c r="FCE15" s="16"/>
      <c r="FCF15" s="16"/>
      <c r="FCG15" s="16"/>
      <c r="FCH15" s="16"/>
      <c r="FCI15" s="16"/>
      <c r="FCJ15" s="16"/>
      <c r="FCK15" s="16"/>
      <c r="FCL15" s="16"/>
      <c r="FCM15" s="16"/>
      <c r="FCN15" s="16"/>
      <c r="FCO15" s="16"/>
      <c r="FCP15" s="16"/>
      <c r="FCQ15" s="16"/>
      <c r="FCR15" s="16"/>
      <c r="FCS15" s="16"/>
      <c r="FCT15" s="16"/>
      <c r="FCU15" s="16"/>
      <c r="FCV15" s="16"/>
      <c r="FCW15" s="16"/>
      <c r="FCX15" s="16"/>
      <c r="FCY15" s="16"/>
      <c r="FCZ15" s="16"/>
      <c r="FDA15" s="16"/>
      <c r="FDB15" s="16"/>
      <c r="FDC15" s="16"/>
      <c r="FDD15" s="16"/>
      <c r="FDE15" s="16"/>
      <c r="FDF15" s="16"/>
      <c r="FDG15" s="16"/>
      <c r="FDH15" s="16"/>
      <c r="FDI15" s="16"/>
      <c r="FDJ15" s="16"/>
      <c r="FDK15" s="16"/>
      <c r="FDL15" s="16"/>
      <c r="FDM15" s="16"/>
      <c r="FDN15" s="16"/>
      <c r="FDO15" s="16"/>
      <c r="FDP15" s="16"/>
      <c r="FDQ15" s="16"/>
      <c r="FDR15" s="16"/>
      <c r="FDS15" s="16"/>
      <c r="FDT15" s="16"/>
      <c r="FDU15" s="16"/>
      <c r="FDV15" s="16"/>
      <c r="FDW15" s="16"/>
      <c r="FDX15" s="16"/>
      <c r="FDY15" s="16"/>
      <c r="FDZ15" s="16"/>
      <c r="FEA15" s="16"/>
      <c r="FEB15" s="16"/>
      <c r="FEC15" s="16"/>
      <c r="FED15" s="16"/>
      <c r="FEE15" s="16"/>
      <c r="FEF15" s="16"/>
      <c r="FEG15" s="16"/>
      <c r="FEH15" s="16"/>
      <c r="FEI15" s="16"/>
      <c r="FEJ15" s="16"/>
      <c r="FEK15" s="16"/>
      <c r="FEL15" s="16"/>
      <c r="FEM15" s="16"/>
      <c r="FEN15" s="16"/>
      <c r="FEO15" s="16"/>
      <c r="FEP15" s="16"/>
      <c r="FEQ15" s="16"/>
      <c r="FER15" s="16"/>
      <c r="FES15" s="16"/>
      <c r="FET15" s="16"/>
      <c r="FEU15" s="16"/>
      <c r="FEV15" s="16"/>
      <c r="FEW15" s="16"/>
      <c r="FEX15" s="16"/>
      <c r="FEY15" s="16"/>
      <c r="FEZ15" s="16"/>
      <c r="FFA15" s="16"/>
      <c r="FFB15" s="16"/>
      <c r="FFC15" s="16"/>
      <c r="FFD15" s="16"/>
      <c r="FFE15" s="16"/>
      <c r="FFF15" s="16"/>
      <c r="FFG15" s="16"/>
      <c r="FFH15" s="16"/>
      <c r="FFI15" s="16"/>
      <c r="FFJ15" s="16"/>
      <c r="FFK15" s="16"/>
      <c r="FFL15" s="16"/>
      <c r="FFM15" s="16"/>
      <c r="FFN15" s="16"/>
      <c r="FFO15" s="16"/>
      <c r="FFP15" s="16"/>
      <c r="FFQ15" s="16"/>
      <c r="FFR15" s="16"/>
      <c r="FFS15" s="16"/>
      <c r="FFT15" s="16"/>
      <c r="FFU15" s="16"/>
      <c r="FFV15" s="16"/>
      <c r="FFW15" s="16"/>
      <c r="FFX15" s="16"/>
      <c r="FFY15" s="16"/>
      <c r="FFZ15" s="16"/>
      <c r="FGA15" s="16"/>
      <c r="FGB15" s="16"/>
      <c r="FGC15" s="16"/>
      <c r="FGD15" s="16"/>
      <c r="FGE15" s="16"/>
      <c r="FGF15" s="16"/>
      <c r="FGG15" s="16"/>
      <c r="FGH15" s="16"/>
      <c r="FGI15" s="16"/>
      <c r="FGJ15" s="16"/>
      <c r="FGK15" s="16"/>
      <c r="FGL15" s="16"/>
      <c r="FGM15" s="16"/>
      <c r="FGN15" s="16"/>
      <c r="FGO15" s="16"/>
      <c r="FGP15" s="16"/>
      <c r="FGQ15" s="16"/>
      <c r="FGR15" s="16"/>
      <c r="FGS15" s="16"/>
      <c r="FGT15" s="16"/>
      <c r="FGU15" s="16"/>
      <c r="FGV15" s="16"/>
      <c r="FGW15" s="16"/>
      <c r="FGX15" s="16"/>
      <c r="FGY15" s="16"/>
      <c r="FGZ15" s="16"/>
      <c r="FHA15" s="16"/>
      <c r="FHB15" s="16"/>
      <c r="FHC15" s="16"/>
      <c r="FHD15" s="16"/>
      <c r="FHE15" s="16"/>
      <c r="FHF15" s="16"/>
      <c r="FHG15" s="16"/>
      <c r="FHH15" s="16"/>
      <c r="FHI15" s="16"/>
      <c r="FHJ15" s="16"/>
      <c r="FHK15" s="16"/>
      <c r="FHL15" s="16"/>
      <c r="FHM15" s="16"/>
      <c r="FHN15" s="16"/>
      <c r="FHO15" s="16"/>
      <c r="FHP15" s="16"/>
      <c r="FHQ15" s="16"/>
      <c r="FHR15" s="16"/>
      <c r="FHS15" s="16"/>
      <c r="FHT15" s="16"/>
      <c r="FHU15" s="16"/>
      <c r="FHV15" s="16"/>
      <c r="FHW15" s="16"/>
      <c r="FHX15" s="16"/>
      <c r="FHY15" s="16"/>
      <c r="FHZ15" s="16"/>
      <c r="FIA15" s="16"/>
      <c r="FIB15" s="16"/>
      <c r="FIC15" s="16"/>
      <c r="FID15" s="16"/>
      <c r="FIE15" s="16"/>
      <c r="FIF15" s="16"/>
      <c r="FIG15" s="16"/>
      <c r="FIH15" s="16"/>
      <c r="FII15" s="16"/>
      <c r="FIJ15" s="16"/>
      <c r="FIK15" s="16"/>
      <c r="FIL15" s="16"/>
      <c r="FIM15" s="16"/>
      <c r="FIN15" s="16"/>
      <c r="FIO15" s="16"/>
      <c r="FIP15" s="16"/>
      <c r="FIQ15" s="16"/>
      <c r="FIR15" s="16"/>
      <c r="FIS15" s="16"/>
      <c r="FIT15" s="16"/>
      <c r="FIU15" s="16"/>
      <c r="FIV15" s="16"/>
      <c r="FIW15" s="16"/>
      <c r="FIX15" s="16"/>
      <c r="FIY15" s="16"/>
      <c r="FIZ15" s="16"/>
      <c r="FJA15" s="16"/>
      <c r="FJB15" s="16"/>
      <c r="FJC15" s="16"/>
      <c r="FJD15" s="16"/>
      <c r="FJE15" s="16"/>
      <c r="FJF15" s="16"/>
      <c r="FJG15" s="16"/>
      <c r="FJH15" s="16"/>
      <c r="FJI15" s="16"/>
      <c r="FJJ15" s="16"/>
      <c r="FJK15" s="16"/>
      <c r="FJL15" s="16"/>
      <c r="FJM15" s="16"/>
      <c r="FJN15" s="16"/>
      <c r="FJO15" s="16"/>
      <c r="FJP15" s="16"/>
      <c r="FJQ15" s="16"/>
      <c r="FJR15" s="16"/>
      <c r="FJS15" s="16"/>
      <c r="FJT15" s="16"/>
      <c r="FJU15" s="16"/>
      <c r="FJV15" s="16"/>
      <c r="FJW15" s="16"/>
      <c r="FJX15" s="16"/>
      <c r="FJY15" s="16"/>
      <c r="FJZ15" s="16"/>
      <c r="FKA15" s="16"/>
      <c r="FKB15" s="16"/>
      <c r="FKC15" s="16"/>
      <c r="FKD15" s="16"/>
      <c r="FKE15" s="16"/>
      <c r="FKF15" s="16"/>
      <c r="FKG15" s="16"/>
      <c r="FKH15" s="16"/>
      <c r="FKI15" s="16"/>
      <c r="FKJ15" s="16"/>
      <c r="FKK15" s="16"/>
      <c r="FKL15" s="16"/>
      <c r="FKM15" s="16"/>
      <c r="FKN15" s="16"/>
      <c r="FKO15" s="16"/>
      <c r="FKP15" s="16"/>
      <c r="FKQ15" s="16"/>
      <c r="FKR15" s="16"/>
      <c r="FKS15" s="16"/>
      <c r="FKT15" s="16"/>
      <c r="FKU15" s="16"/>
      <c r="FKV15" s="16"/>
      <c r="FKW15" s="16"/>
      <c r="FKX15" s="16"/>
      <c r="FKY15" s="16"/>
      <c r="FKZ15" s="16"/>
      <c r="FLA15" s="16"/>
      <c r="FLB15" s="16"/>
      <c r="FLC15" s="16"/>
      <c r="FLD15" s="16"/>
      <c r="FLE15" s="16"/>
      <c r="FLF15" s="16"/>
      <c r="FLG15" s="16"/>
      <c r="FLH15" s="16"/>
      <c r="FLI15" s="16"/>
      <c r="FLJ15" s="16"/>
      <c r="FLK15" s="16"/>
      <c r="FLL15" s="16"/>
      <c r="FLM15" s="16"/>
      <c r="FLN15" s="16"/>
      <c r="FLO15" s="16"/>
      <c r="FLP15" s="16"/>
      <c r="FLQ15" s="16"/>
      <c r="FLR15" s="16"/>
      <c r="FLS15" s="16"/>
      <c r="FLT15" s="16"/>
      <c r="FLU15" s="16"/>
      <c r="FLV15" s="16"/>
      <c r="FLW15" s="16"/>
      <c r="FLX15" s="16"/>
      <c r="FLY15" s="16"/>
      <c r="FLZ15" s="16"/>
      <c r="FMA15" s="16"/>
      <c r="FMB15" s="16"/>
      <c r="FMC15" s="16"/>
      <c r="FMD15" s="16"/>
      <c r="FME15" s="16"/>
      <c r="FMF15" s="16"/>
      <c r="FMG15" s="16"/>
      <c r="FMH15" s="16"/>
      <c r="FMI15" s="16"/>
      <c r="FMJ15" s="16"/>
      <c r="FMK15" s="16"/>
      <c r="FML15" s="16"/>
      <c r="FMM15" s="16"/>
      <c r="FMN15" s="16"/>
      <c r="FMO15" s="16"/>
      <c r="FMP15" s="16"/>
      <c r="FMQ15" s="16"/>
      <c r="FMR15" s="16"/>
      <c r="FMS15" s="16"/>
      <c r="FMT15" s="16"/>
      <c r="FMU15" s="16"/>
      <c r="FMV15" s="16"/>
      <c r="FMW15" s="16"/>
      <c r="FMX15" s="16"/>
      <c r="FMY15" s="16"/>
      <c r="FMZ15" s="16"/>
      <c r="FNA15" s="16"/>
      <c r="FNB15" s="16"/>
      <c r="FNC15" s="16"/>
      <c r="FND15" s="16"/>
      <c r="FNE15" s="16"/>
      <c r="FNF15" s="16"/>
      <c r="FNG15" s="16"/>
      <c r="FNH15" s="16"/>
      <c r="FNI15" s="16"/>
      <c r="FNJ15" s="16"/>
      <c r="FNK15" s="16"/>
      <c r="FNL15" s="16"/>
      <c r="FNM15" s="16"/>
      <c r="FNN15" s="16"/>
      <c r="FNO15" s="16"/>
      <c r="FNP15" s="16"/>
      <c r="FNQ15" s="16"/>
      <c r="FNR15" s="16"/>
      <c r="FNS15" s="16"/>
      <c r="FNT15" s="16"/>
      <c r="FNU15" s="16"/>
      <c r="FNV15" s="16"/>
      <c r="FNW15" s="16"/>
      <c r="FNX15" s="16"/>
      <c r="FNY15" s="16"/>
      <c r="FNZ15" s="16"/>
      <c r="FOA15" s="16"/>
      <c r="FOB15" s="16"/>
      <c r="FOC15" s="16"/>
      <c r="FOD15" s="16"/>
      <c r="FOE15" s="16"/>
      <c r="FOF15" s="16"/>
      <c r="FOG15" s="16"/>
      <c r="FOH15" s="16"/>
      <c r="FOI15" s="16"/>
      <c r="FOJ15" s="16"/>
      <c r="FOK15" s="16"/>
      <c r="FOL15" s="16"/>
      <c r="FOM15" s="16"/>
      <c r="FON15" s="16"/>
      <c r="FOO15" s="16"/>
      <c r="FOP15" s="16"/>
      <c r="FOQ15" s="16"/>
      <c r="FOR15" s="16"/>
      <c r="FOS15" s="16"/>
      <c r="FOT15" s="16"/>
      <c r="FOU15" s="16"/>
      <c r="FOV15" s="16"/>
      <c r="FOW15" s="16"/>
      <c r="FOX15" s="16"/>
      <c r="FOY15" s="16"/>
      <c r="FOZ15" s="16"/>
      <c r="FPA15" s="16"/>
      <c r="FPB15" s="16"/>
      <c r="FPC15" s="16"/>
      <c r="FPD15" s="16"/>
      <c r="FPE15" s="16"/>
      <c r="FPF15" s="16"/>
      <c r="FPG15" s="16"/>
      <c r="FPH15" s="16"/>
      <c r="FPI15" s="16"/>
      <c r="FPJ15" s="16"/>
      <c r="FPK15" s="16"/>
      <c r="FPL15" s="16"/>
      <c r="FPM15" s="16"/>
      <c r="FPN15" s="16"/>
      <c r="FPO15" s="16"/>
      <c r="FPP15" s="16"/>
      <c r="FPQ15" s="16"/>
      <c r="FPR15" s="16"/>
      <c r="FPS15" s="16"/>
      <c r="FPT15" s="16"/>
      <c r="FPU15" s="16"/>
      <c r="FPV15" s="16"/>
      <c r="FPW15" s="16"/>
      <c r="FPX15" s="16"/>
      <c r="FPY15" s="16"/>
      <c r="FPZ15" s="16"/>
      <c r="FQA15" s="16"/>
      <c r="FQB15" s="16"/>
      <c r="FQC15" s="16"/>
      <c r="FQD15" s="16"/>
      <c r="FQE15" s="16"/>
      <c r="FQF15" s="16"/>
      <c r="FQG15" s="16"/>
      <c r="FQH15" s="16"/>
      <c r="FQI15" s="16"/>
      <c r="FQJ15" s="16"/>
      <c r="FQK15" s="16"/>
      <c r="FQL15" s="16"/>
      <c r="FQM15" s="16"/>
      <c r="FQN15" s="16"/>
      <c r="FQO15" s="16"/>
      <c r="FQP15" s="16"/>
      <c r="FQQ15" s="16"/>
      <c r="FQR15" s="16"/>
      <c r="FQS15" s="16"/>
      <c r="FQT15" s="16"/>
      <c r="FQU15" s="16"/>
      <c r="FQV15" s="16"/>
      <c r="FQW15" s="16"/>
      <c r="FQX15" s="16"/>
      <c r="FQY15" s="16"/>
      <c r="FQZ15" s="16"/>
      <c r="FRA15" s="16"/>
      <c r="FRB15" s="16"/>
      <c r="FRC15" s="16"/>
      <c r="FRD15" s="16"/>
      <c r="FRE15" s="16"/>
      <c r="FRF15" s="16"/>
      <c r="FRG15" s="16"/>
      <c r="FRH15" s="16"/>
      <c r="FRI15" s="16"/>
      <c r="FRJ15" s="16"/>
      <c r="FRK15" s="16"/>
      <c r="FRL15" s="16"/>
      <c r="FRM15" s="16"/>
      <c r="FRN15" s="16"/>
      <c r="FRO15" s="16"/>
      <c r="FRP15" s="16"/>
      <c r="FRQ15" s="16"/>
      <c r="FRR15" s="16"/>
      <c r="FRS15" s="16"/>
      <c r="FRT15" s="16"/>
      <c r="FRU15" s="16"/>
      <c r="FRV15" s="16"/>
      <c r="FRW15" s="16"/>
      <c r="FRX15" s="16"/>
      <c r="FRY15" s="16"/>
      <c r="FRZ15" s="16"/>
      <c r="FSA15" s="16"/>
      <c r="FSB15" s="16"/>
      <c r="FSC15" s="16"/>
      <c r="FSD15" s="16"/>
      <c r="FSE15" s="16"/>
      <c r="FSF15" s="16"/>
      <c r="FSG15" s="16"/>
      <c r="FSH15" s="16"/>
      <c r="FSI15" s="16"/>
      <c r="FSJ15" s="16"/>
      <c r="FSK15" s="16"/>
      <c r="FSL15" s="16"/>
      <c r="FSM15" s="16"/>
      <c r="FSN15" s="16"/>
      <c r="FSO15" s="16"/>
      <c r="FSP15" s="16"/>
      <c r="FSQ15" s="16"/>
      <c r="FSR15" s="16"/>
      <c r="FSS15" s="16"/>
      <c r="FST15" s="16"/>
      <c r="FSU15" s="16"/>
      <c r="FSV15" s="16"/>
      <c r="FSW15" s="16"/>
      <c r="FSX15" s="16"/>
      <c r="FSY15" s="16"/>
      <c r="FSZ15" s="16"/>
      <c r="FTA15" s="16"/>
      <c r="FTB15" s="16"/>
      <c r="FTC15" s="16"/>
      <c r="FTD15" s="16"/>
      <c r="FTE15" s="16"/>
      <c r="FTF15" s="16"/>
      <c r="FTG15" s="16"/>
      <c r="FTH15" s="16"/>
      <c r="FTI15" s="16"/>
      <c r="FTJ15" s="16"/>
      <c r="FTK15" s="16"/>
      <c r="FTL15" s="16"/>
      <c r="FTM15" s="16"/>
      <c r="FTN15" s="16"/>
      <c r="FTO15" s="16"/>
      <c r="FTP15" s="16"/>
      <c r="FTQ15" s="16"/>
      <c r="FTR15" s="16"/>
      <c r="FTS15" s="16"/>
      <c r="FTT15" s="16"/>
      <c r="FTU15" s="16"/>
      <c r="FTV15" s="16"/>
      <c r="FTW15" s="16"/>
      <c r="FTX15" s="16"/>
      <c r="FTY15" s="16"/>
      <c r="FTZ15" s="16"/>
      <c r="FUA15" s="16"/>
      <c r="FUB15" s="16"/>
      <c r="FUC15" s="16"/>
      <c r="FUD15" s="16"/>
      <c r="FUE15" s="16"/>
      <c r="FUF15" s="16"/>
      <c r="FUG15" s="16"/>
      <c r="FUH15" s="16"/>
      <c r="FUI15" s="16"/>
      <c r="FUJ15" s="16"/>
      <c r="FUK15" s="16"/>
      <c r="FUL15" s="16"/>
      <c r="FUM15" s="16"/>
      <c r="FUN15" s="16"/>
      <c r="FUO15" s="16"/>
      <c r="FUP15" s="16"/>
      <c r="FUQ15" s="16"/>
      <c r="FUR15" s="16"/>
      <c r="FUS15" s="16"/>
      <c r="FUT15" s="16"/>
      <c r="FUU15" s="16"/>
      <c r="FUV15" s="16"/>
      <c r="FUW15" s="16"/>
      <c r="FUX15" s="16"/>
      <c r="FUY15" s="16"/>
      <c r="FUZ15" s="16"/>
      <c r="FVA15" s="16"/>
      <c r="FVB15" s="16"/>
      <c r="FVC15" s="16"/>
      <c r="FVD15" s="16"/>
      <c r="FVE15" s="16"/>
      <c r="FVF15" s="16"/>
      <c r="FVG15" s="16"/>
      <c r="FVH15" s="16"/>
      <c r="FVI15" s="16"/>
      <c r="FVJ15" s="16"/>
      <c r="FVK15" s="16"/>
      <c r="FVL15" s="16"/>
      <c r="FVM15" s="16"/>
      <c r="FVN15" s="16"/>
      <c r="FVO15" s="16"/>
      <c r="FVP15" s="16"/>
      <c r="FVQ15" s="16"/>
      <c r="FVR15" s="16"/>
      <c r="FVS15" s="16"/>
      <c r="FVT15" s="16"/>
      <c r="FVU15" s="16"/>
      <c r="FVV15" s="16"/>
      <c r="FVW15" s="16"/>
      <c r="FVX15" s="16"/>
      <c r="FVY15" s="16"/>
      <c r="FVZ15" s="16"/>
      <c r="FWA15" s="16"/>
      <c r="FWB15" s="16"/>
      <c r="FWC15" s="16"/>
      <c r="FWD15" s="16"/>
      <c r="FWE15" s="16"/>
      <c r="FWF15" s="16"/>
      <c r="FWG15" s="16"/>
      <c r="FWH15" s="16"/>
      <c r="FWI15" s="16"/>
      <c r="FWJ15" s="16"/>
      <c r="FWK15" s="16"/>
      <c r="FWL15" s="16"/>
      <c r="FWM15" s="16"/>
      <c r="FWN15" s="16"/>
      <c r="FWO15" s="16"/>
      <c r="FWP15" s="16"/>
      <c r="FWQ15" s="16"/>
      <c r="FWR15" s="16"/>
      <c r="FWS15" s="16"/>
      <c r="FWT15" s="16"/>
      <c r="FWU15" s="16"/>
      <c r="FWV15" s="16"/>
      <c r="FWW15" s="16"/>
      <c r="FWX15" s="16"/>
      <c r="FWY15" s="16"/>
      <c r="FWZ15" s="16"/>
      <c r="FXA15" s="16"/>
      <c r="FXB15" s="16"/>
      <c r="FXC15" s="16"/>
      <c r="FXD15" s="16"/>
      <c r="FXE15" s="16"/>
      <c r="FXF15" s="16"/>
      <c r="FXG15" s="16"/>
      <c r="FXH15" s="16"/>
      <c r="FXI15" s="16"/>
      <c r="FXJ15" s="16"/>
      <c r="FXK15" s="16"/>
      <c r="FXL15" s="16"/>
      <c r="FXM15" s="16"/>
      <c r="FXN15" s="16"/>
      <c r="FXO15" s="16"/>
      <c r="FXP15" s="16"/>
      <c r="FXQ15" s="16"/>
      <c r="FXR15" s="16"/>
      <c r="FXS15" s="16"/>
      <c r="FXT15" s="16"/>
      <c r="FXU15" s="16"/>
      <c r="FXV15" s="16"/>
      <c r="FXW15" s="16"/>
      <c r="FXX15" s="16"/>
      <c r="FXY15" s="16"/>
      <c r="FXZ15" s="16"/>
      <c r="FYA15" s="16"/>
      <c r="FYB15" s="16"/>
      <c r="FYC15" s="16"/>
      <c r="FYD15" s="16"/>
      <c r="FYE15" s="16"/>
      <c r="FYF15" s="16"/>
      <c r="FYG15" s="16"/>
      <c r="FYH15" s="16"/>
      <c r="FYI15" s="16"/>
      <c r="FYJ15" s="16"/>
      <c r="FYK15" s="16"/>
      <c r="FYL15" s="16"/>
      <c r="FYM15" s="16"/>
      <c r="FYN15" s="16"/>
      <c r="FYO15" s="16"/>
      <c r="FYP15" s="16"/>
      <c r="FYQ15" s="16"/>
      <c r="FYR15" s="16"/>
      <c r="FYS15" s="16"/>
      <c r="FYT15" s="16"/>
      <c r="FYU15" s="16"/>
      <c r="FYV15" s="16"/>
      <c r="FYW15" s="16"/>
      <c r="FYX15" s="16"/>
      <c r="FYY15" s="16"/>
      <c r="FYZ15" s="16"/>
      <c r="FZA15" s="16"/>
      <c r="FZB15" s="16"/>
      <c r="FZC15" s="16"/>
      <c r="FZD15" s="16"/>
      <c r="FZE15" s="16"/>
      <c r="FZF15" s="16"/>
      <c r="FZG15" s="16"/>
      <c r="FZH15" s="16"/>
      <c r="FZI15" s="16"/>
      <c r="FZJ15" s="16"/>
      <c r="FZK15" s="16"/>
      <c r="FZL15" s="16"/>
      <c r="FZM15" s="16"/>
      <c r="FZN15" s="16"/>
      <c r="FZO15" s="16"/>
      <c r="FZP15" s="16"/>
      <c r="FZQ15" s="16"/>
      <c r="FZR15" s="16"/>
      <c r="FZS15" s="16"/>
      <c r="FZT15" s="16"/>
      <c r="FZU15" s="16"/>
      <c r="FZV15" s="16"/>
      <c r="FZW15" s="16"/>
      <c r="FZX15" s="16"/>
      <c r="FZY15" s="16"/>
      <c r="FZZ15" s="16"/>
      <c r="GAA15" s="16"/>
      <c r="GAB15" s="16"/>
      <c r="GAC15" s="16"/>
      <c r="GAD15" s="16"/>
      <c r="GAE15" s="16"/>
      <c r="GAF15" s="16"/>
      <c r="GAG15" s="16"/>
      <c r="GAH15" s="16"/>
      <c r="GAI15" s="16"/>
      <c r="GAJ15" s="16"/>
      <c r="GAK15" s="16"/>
      <c r="GAL15" s="16"/>
      <c r="GAM15" s="16"/>
      <c r="GAN15" s="16"/>
      <c r="GAO15" s="16"/>
      <c r="GAP15" s="16"/>
      <c r="GAQ15" s="16"/>
      <c r="GAR15" s="16"/>
      <c r="GAS15" s="16"/>
      <c r="GAT15" s="16"/>
      <c r="GAU15" s="16"/>
      <c r="GAV15" s="16"/>
      <c r="GAW15" s="16"/>
      <c r="GAX15" s="16"/>
      <c r="GAY15" s="16"/>
      <c r="GAZ15" s="16"/>
      <c r="GBA15" s="16"/>
      <c r="GBB15" s="16"/>
      <c r="GBC15" s="16"/>
      <c r="GBD15" s="16"/>
      <c r="GBE15" s="16"/>
      <c r="GBF15" s="16"/>
      <c r="GBG15" s="16"/>
      <c r="GBH15" s="16"/>
      <c r="GBI15" s="16"/>
      <c r="GBJ15" s="16"/>
      <c r="GBK15" s="16"/>
      <c r="GBL15" s="16"/>
      <c r="GBM15" s="16"/>
      <c r="GBN15" s="16"/>
      <c r="GBO15" s="16"/>
      <c r="GBP15" s="16"/>
      <c r="GBQ15" s="16"/>
      <c r="GBR15" s="16"/>
      <c r="GBS15" s="16"/>
      <c r="GBT15" s="16"/>
      <c r="GBU15" s="16"/>
      <c r="GBV15" s="16"/>
      <c r="GBW15" s="16"/>
      <c r="GBX15" s="16"/>
      <c r="GBY15" s="16"/>
      <c r="GBZ15" s="16"/>
      <c r="GCA15" s="16"/>
      <c r="GCB15" s="16"/>
      <c r="GCC15" s="16"/>
      <c r="GCD15" s="16"/>
      <c r="GCE15" s="16"/>
      <c r="GCF15" s="16"/>
      <c r="GCG15" s="16"/>
      <c r="GCH15" s="16"/>
      <c r="GCI15" s="16"/>
      <c r="GCJ15" s="16"/>
      <c r="GCK15" s="16"/>
      <c r="GCL15" s="16"/>
      <c r="GCM15" s="16"/>
      <c r="GCN15" s="16"/>
      <c r="GCO15" s="16"/>
      <c r="GCP15" s="16"/>
      <c r="GCQ15" s="16"/>
      <c r="GCR15" s="16"/>
      <c r="GCS15" s="16"/>
      <c r="GCT15" s="16"/>
      <c r="GCU15" s="16"/>
      <c r="GCV15" s="16"/>
      <c r="GCW15" s="16"/>
      <c r="GCX15" s="16"/>
      <c r="GCY15" s="16"/>
      <c r="GCZ15" s="16"/>
      <c r="GDA15" s="16"/>
      <c r="GDB15" s="16"/>
      <c r="GDC15" s="16"/>
      <c r="GDD15" s="16"/>
      <c r="GDE15" s="16"/>
      <c r="GDF15" s="16"/>
      <c r="GDG15" s="16"/>
      <c r="GDH15" s="16"/>
      <c r="GDI15" s="16"/>
      <c r="GDJ15" s="16"/>
      <c r="GDK15" s="16"/>
      <c r="GDL15" s="16"/>
      <c r="GDM15" s="16"/>
      <c r="GDN15" s="16"/>
      <c r="GDO15" s="16"/>
      <c r="GDP15" s="16"/>
      <c r="GDQ15" s="16"/>
      <c r="GDR15" s="16"/>
      <c r="GDS15" s="16"/>
      <c r="GDT15" s="16"/>
      <c r="GDU15" s="16"/>
      <c r="GDV15" s="16"/>
      <c r="GDW15" s="16"/>
      <c r="GDX15" s="16"/>
      <c r="GDY15" s="16"/>
      <c r="GDZ15" s="16"/>
      <c r="GEA15" s="16"/>
      <c r="GEB15" s="16"/>
      <c r="GEC15" s="16"/>
      <c r="GED15" s="16"/>
      <c r="GEE15" s="16"/>
      <c r="GEF15" s="16"/>
      <c r="GEG15" s="16"/>
      <c r="GEH15" s="16"/>
      <c r="GEI15" s="16"/>
      <c r="GEJ15" s="16"/>
      <c r="GEK15" s="16"/>
      <c r="GEL15" s="16"/>
      <c r="GEM15" s="16"/>
      <c r="GEN15" s="16"/>
      <c r="GEO15" s="16"/>
      <c r="GEP15" s="16"/>
      <c r="GEQ15" s="16"/>
      <c r="GER15" s="16"/>
      <c r="GES15" s="16"/>
      <c r="GET15" s="16"/>
      <c r="GEU15" s="16"/>
      <c r="GEV15" s="16"/>
      <c r="GEW15" s="16"/>
      <c r="GEX15" s="16"/>
      <c r="GEY15" s="16"/>
      <c r="GEZ15" s="16"/>
      <c r="GFA15" s="16"/>
      <c r="GFB15" s="16"/>
      <c r="GFC15" s="16"/>
      <c r="GFD15" s="16"/>
      <c r="GFE15" s="16"/>
      <c r="GFF15" s="16"/>
      <c r="GFG15" s="16"/>
      <c r="GFH15" s="16"/>
      <c r="GFI15" s="16"/>
      <c r="GFJ15" s="16"/>
      <c r="GFK15" s="16"/>
      <c r="GFL15" s="16"/>
      <c r="GFM15" s="16"/>
      <c r="GFN15" s="16"/>
      <c r="GFO15" s="16"/>
      <c r="GFP15" s="16"/>
      <c r="GFQ15" s="16"/>
      <c r="GFR15" s="16"/>
      <c r="GFS15" s="16"/>
      <c r="GFT15" s="16"/>
      <c r="GFU15" s="16"/>
      <c r="GFV15" s="16"/>
      <c r="GFW15" s="16"/>
      <c r="GFX15" s="16"/>
      <c r="GFY15" s="16"/>
      <c r="GFZ15" s="16"/>
      <c r="GGA15" s="16"/>
      <c r="GGB15" s="16"/>
      <c r="GGC15" s="16"/>
      <c r="GGD15" s="16"/>
      <c r="GGE15" s="16"/>
      <c r="GGF15" s="16"/>
      <c r="GGG15" s="16"/>
      <c r="GGH15" s="16"/>
      <c r="GGI15" s="16"/>
      <c r="GGJ15" s="16"/>
      <c r="GGK15" s="16"/>
      <c r="GGL15" s="16"/>
      <c r="GGM15" s="16"/>
      <c r="GGN15" s="16"/>
      <c r="GGO15" s="16"/>
      <c r="GGP15" s="16"/>
      <c r="GGQ15" s="16"/>
      <c r="GGR15" s="16"/>
      <c r="GGS15" s="16"/>
      <c r="GGT15" s="16"/>
      <c r="GGU15" s="16"/>
      <c r="GGV15" s="16"/>
      <c r="GGW15" s="16"/>
      <c r="GGX15" s="16"/>
      <c r="GGY15" s="16"/>
      <c r="GGZ15" s="16"/>
      <c r="GHA15" s="16"/>
      <c r="GHB15" s="16"/>
      <c r="GHC15" s="16"/>
      <c r="GHD15" s="16"/>
      <c r="GHE15" s="16"/>
      <c r="GHF15" s="16"/>
      <c r="GHG15" s="16"/>
      <c r="GHH15" s="16"/>
      <c r="GHI15" s="16"/>
      <c r="GHJ15" s="16"/>
      <c r="GHK15" s="16"/>
      <c r="GHL15" s="16"/>
      <c r="GHM15" s="16"/>
      <c r="GHN15" s="16"/>
      <c r="GHO15" s="16"/>
      <c r="GHP15" s="16"/>
      <c r="GHQ15" s="16"/>
      <c r="GHR15" s="16"/>
      <c r="GHS15" s="16"/>
      <c r="GHT15" s="16"/>
      <c r="GHU15" s="16"/>
      <c r="GHV15" s="16"/>
      <c r="GHW15" s="16"/>
      <c r="GHX15" s="16"/>
      <c r="GHY15" s="16"/>
      <c r="GHZ15" s="16"/>
      <c r="GIA15" s="16"/>
      <c r="GIB15" s="16"/>
      <c r="GIC15" s="16"/>
      <c r="GID15" s="16"/>
      <c r="GIE15" s="16"/>
      <c r="GIF15" s="16"/>
      <c r="GIG15" s="16"/>
      <c r="GIH15" s="16"/>
      <c r="GII15" s="16"/>
      <c r="GIJ15" s="16"/>
      <c r="GIK15" s="16"/>
      <c r="GIL15" s="16"/>
      <c r="GIM15" s="16"/>
      <c r="GIN15" s="16"/>
      <c r="GIO15" s="16"/>
      <c r="GIP15" s="16"/>
      <c r="GIQ15" s="16"/>
      <c r="GIR15" s="16"/>
      <c r="GIS15" s="16"/>
      <c r="GIT15" s="16"/>
      <c r="GIU15" s="16"/>
      <c r="GIV15" s="16"/>
      <c r="GIW15" s="16"/>
      <c r="GIX15" s="16"/>
      <c r="GIY15" s="16"/>
      <c r="GIZ15" s="16"/>
      <c r="GJA15" s="16"/>
      <c r="GJB15" s="16"/>
      <c r="GJC15" s="16"/>
      <c r="GJD15" s="16"/>
      <c r="GJE15" s="16"/>
      <c r="GJF15" s="16"/>
      <c r="GJG15" s="16"/>
      <c r="GJH15" s="16"/>
      <c r="GJI15" s="16"/>
      <c r="GJJ15" s="16"/>
      <c r="GJK15" s="16"/>
      <c r="GJL15" s="16"/>
      <c r="GJM15" s="16"/>
      <c r="GJN15" s="16"/>
      <c r="GJO15" s="16"/>
      <c r="GJP15" s="16"/>
      <c r="GJQ15" s="16"/>
      <c r="GJR15" s="16"/>
      <c r="GJS15" s="16"/>
      <c r="GJT15" s="16"/>
      <c r="GJU15" s="16"/>
      <c r="GJV15" s="16"/>
      <c r="GJW15" s="16"/>
      <c r="GJX15" s="16"/>
      <c r="GJY15" s="16"/>
      <c r="GJZ15" s="16"/>
      <c r="GKA15" s="16"/>
      <c r="GKB15" s="16"/>
      <c r="GKC15" s="16"/>
      <c r="GKD15" s="16"/>
      <c r="GKE15" s="16"/>
      <c r="GKF15" s="16"/>
      <c r="GKG15" s="16"/>
      <c r="GKH15" s="16"/>
      <c r="GKI15" s="16"/>
      <c r="GKJ15" s="16"/>
      <c r="GKK15" s="16"/>
      <c r="GKL15" s="16"/>
      <c r="GKM15" s="16"/>
      <c r="GKN15" s="16"/>
      <c r="GKO15" s="16"/>
      <c r="GKP15" s="16"/>
      <c r="GKQ15" s="16"/>
      <c r="GKR15" s="16"/>
      <c r="GKS15" s="16"/>
      <c r="GKT15" s="16"/>
      <c r="GKU15" s="16"/>
      <c r="GKV15" s="16"/>
      <c r="GKW15" s="16"/>
      <c r="GKX15" s="16"/>
      <c r="GKY15" s="16"/>
      <c r="GKZ15" s="16"/>
      <c r="GLA15" s="16"/>
      <c r="GLB15" s="16"/>
      <c r="GLC15" s="16"/>
      <c r="GLD15" s="16"/>
      <c r="GLE15" s="16"/>
      <c r="GLF15" s="16"/>
      <c r="GLG15" s="16"/>
      <c r="GLH15" s="16"/>
      <c r="GLI15" s="16"/>
      <c r="GLJ15" s="16"/>
      <c r="GLK15" s="16"/>
      <c r="GLL15" s="16"/>
      <c r="GLM15" s="16"/>
      <c r="GLN15" s="16"/>
      <c r="GLO15" s="16"/>
      <c r="GLP15" s="16"/>
      <c r="GLQ15" s="16"/>
      <c r="GLR15" s="16"/>
      <c r="GLS15" s="16"/>
      <c r="GLT15" s="16"/>
      <c r="GLU15" s="16"/>
      <c r="GLV15" s="16"/>
      <c r="GLW15" s="16"/>
      <c r="GLX15" s="16"/>
      <c r="GLY15" s="16"/>
      <c r="GLZ15" s="16"/>
      <c r="GMA15" s="16"/>
      <c r="GMB15" s="16"/>
      <c r="GMC15" s="16"/>
      <c r="GMD15" s="16"/>
      <c r="GME15" s="16"/>
      <c r="GMF15" s="16"/>
      <c r="GMG15" s="16"/>
      <c r="GMH15" s="16"/>
      <c r="GMI15" s="16"/>
      <c r="GMJ15" s="16"/>
      <c r="GMK15" s="16"/>
      <c r="GML15" s="16"/>
      <c r="GMM15" s="16"/>
      <c r="GMN15" s="16"/>
      <c r="GMO15" s="16"/>
      <c r="GMP15" s="16"/>
      <c r="GMQ15" s="16"/>
      <c r="GMR15" s="16"/>
      <c r="GMS15" s="16"/>
      <c r="GMT15" s="16"/>
      <c r="GMU15" s="16"/>
      <c r="GMV15" s="16"/>
      <c r="GMW15" s="16"/>
      <c r="GMX15" s="16"/>
      <c r="GMY15" s="16"/>
      <c r="GMZ15" s="16"/>
      <c r="GNA15" s="16"/>
      <c r="GNB15" s="16"/>
      <c r="GNC15" s="16"/>
      <c r="GND15" s="16"/>
      <c r="GNE15" s="16"/>
      <c r="GNF15" s="16"/>
      <c r="GNG15" s="16"/>
      <c r="GNH15" s="16"/>
      <c r="GNI15" s="16"/>
      <c r="GNJ15" s="16"/>
      <c r="GNK15" s="16"/>
      <c r="GNL15" s="16"/>
      <c r="GNM15" s="16"/>
      <c r="GNN15" s="16"/>
      <c r="GNO15" s="16"/>
      <c r="GNP15" s="16"/>
      <c r="GNQ15" s="16"/>
      <c r="GNR15" s="16"/>
      <c r="GNS15" s="16"/>
      <c r="GNT15" s="16"/>
      <c r="GNU15" s="16"/>
      <c r="GNV15" s="16"/>
      <c r="GNW15" s="16"/>
      <c r="GNX15" s="16"/>
    </row>
    <row r="16" spans="2:5120" x14ac:dyDescent="0.3">
      <c r="B16" s="140" t="s">
        <v>41</v>
      </c>
      <c r="C16" s="141"/>
      <c r="D16" s="141"/>
      <c r="E16" s="141"/>
      <c r="F16" s="141"/>
      <c r="G16" s="141"/>
      <c r="H16" s="141"/>
      <c r="I16" s="142"/>
    </row>
    <row r="17" spans="2:12" x14ac:dyDescent="0.3">
      <c r="B17" s="88" t="s">
        <v>43</v>
      </c>
      <c r="C17" s="89"/>
      <c r="D17" s="89"/>
      <c r="E17" s="89"/>
      <c r="F17" s="89"/>
      <c r="G17" s="89"/>
      <c r="H17" s="89"/>
      <c r="I17" s="90"/>
    </row>
    <row r="18" spans="2:12" ht="17.25" thickBot="1" x14ac:dyDescent="0.35">
      <c r="B18" s="117" t="s">
        <v>92</v>
      </c>
      <c r="C18" s="118"/>
      <c r="D18" s="118"/>
      <c r="E18" s="118"/>
      <c r="F18" s="118"/>
      <c r="G18" s="118"/>
      <c r="H18" s="118"/>
      <c r="I18" s="119"/>
    </row>
    <row r="20" spans="2:12" ht="17.25" thickBot="1" x14ac:dyDescent="0.35">
      <c r="B20" s="66" t="s">
        <v>19</v>
      </c>
      <c r="C20" s="66"/>
      <c r="D20" s="66"/>
      <c r="E20" s="66"/>
    </row>
    <row r="21" spans="2:12" ht="22.15" customHeight="1" thickBot="1" x14ac:dyDescent="0.35">
      <c r="B21" s="9" t="s">
        <v>18</v>
      </c>
      <c r="C21" s="86" t="s">
        <v>9</v>
      </c>
      <c r="D21" s="86"/>
      <c r="E21" s="86"/>
      <c r="F21" s="12" t="s">
        <v>42</v>
      </c>
      <c r="G21" s="10" t="s">
        <v>5</v>
      </c>
      <c r="H21" s="12" t="s">
        <v>6</v>
      </c>
      <c r="I21" s="11" t="s">
        <v>93</v>
      </c>
      <c r="K21" s="22"/>
    </row>
    <row r="22" spans="2:12" x14ac:dyDescent="0.3">
      <c r="B22" s="36">
        <v>1</v>
      </c>
      <c r="C22" s="87" t="s">
        <v>21</v>
      </c>
      <c r="D22" s="87"/>
      <c r="E22" s="87"/>
      <c r="F22" s="40">
        <v>6</v>
      </c>
      <c r="G22" s="34"/>
      <c r="H22" s="7">
        <f>(F22*G22)*15%</f>
        <v>0</v>
      </c>
      <c r="I22" s="8">
        <f>(F22*G22)+H22</f>
        <v>0</v>
      </c>
    </row>
    <row r="23" spans="2:12" x14ac:dyDescent="0.3">
      <c r="B23" s="37">
        <v>2</v>
      </c>
      <c r="C23" s="120" t="s">
        <v>22</v>
      </c>
      <c r="D23" s="121"/>
      <c r="E23" s="122"/>
      <c r="F23" s="41">
        <f>3*8</f>
        <v>24</v>
      </c>
      <c r="G23" s="35"/>
      <c r="H23" s="7">
        <f>(F23*G23)*15%</f>
        <v>0</v>
      </c>
      <c r="I23" s="8">
        <f>(F23*G23)+H23</f>
        <v>0</v>
      </c>
    </row>
    <row r="24" spans="2:12" ht="17.25" thickBot="1" x14ac:dyDescent="0.35">
      <c r="B24" s="37">
        <v>3</v>
      </c>
      <c r="C24" s="158" t="s">
        <v>23</v>
      </c>
      <c r="D24" s="159"/>
      <c r="E24" s="160"/>
      <c r="F24" s="41">
        <f>6*2</f>
        <v>12</v>
      </c>
      <c r="G24" s="35"/>
      <c r="H24" s="7">
        <f>(F24*G24)*15%</f>
        <v>0</v>
      </c>
      <c r="I24" s="8">
        <f>(F24*G24)+H24</f>
        <v>0</v>
      </c>
    </row>
    <row r="25" spans="2:12" ht="18" customHeight="1" thickBot="1" x14ac:dyDescent="0.35">
      <c r="B25" s="98" t="s">
        <v>7</v>
      </c>
      <c r="C25" s="99"/>
      <c r="D25" s="99"/>
      <c r="E25" s="99"/>
      <c r="F25" s="99"/>
      <c r="G25" s="99"/>
      <c r="H25" s="100"/>
      <c r="I25" s="43">
        <f>SUM(I22:I24)</f>
        <v>0</v>
      </c>
      <c r="L25" s="17"/>
    </row>
    <row r="26" spans="2:12" ht="18" customHeight="1" x14ac:dyDescent="0.3">
      <c r="B26" s="14"/>
      <c r="C26" s="14"/>
      <c r="D26" s="14"/>
      <c r="E26" s="14"/>
      <c r="F26" s="14"/>
      <c r="G26" s="14"/>
      <c r="H26" s="14"/>
      <c r="I26" s="4"/>
      <c r="L26" s="17"/>
    </row>
    <row r="27" spans="2:12" ht="17.25" thickBot="1" x14ac:dyDescent="0.35">
      <c r="B27" s="66" t="s">
        <v>27</v>
      </c>
      <c r="C27" s="66"/>
      <c r="D27" s="66"/>
      <c r="E27" s="66"/>
    </row>
    <row r="28" spans="2:12" ht="23.25" customHeight="1" thickBot="1" x14ac:dyDescent="0.35">
      <c r="B28" s="44" t="s">
        <v>18</v>
      </c>
      <c r="C28" s="123" t="s">
        <v>9</v>
      </c>
      <c r="D28" s="123"/>
      <c r="E28" s="123"/>
      <c r="F28" s="12" t="s">
        <v>42</v>
      </c>
      <c r="G28" s="46" t="s">
        <v>5</v>
      </c>
      <c r="H28" s="45" t="s">
        <v>6</v>
      </c>
      <c r="I28" s="11" t="s">
        <v>93</v>
      </c>
      <c r="K28" s="22"/>
    </row>
    <row r="29" spans="2:12" x14ac:dyDescent="0.3">
      <c r="B29" s="47">
        <v>4</v>
      </c>
      <c r="C29" s="151" t="s">
        <v>28</v>
      </c>
      <c r="D29" s="151"/>
      <c r="E29" s="151"/>
      <c r="F29" s="41">
        <v>10</v>
      </c>
      <c r="G29" s="35"/>
      <c r="H29" s="2">
        <f>(F29*G29)*15%</f>
        <v>0</v>
      </c>
      <c r="I29" s="2">
        <f>(F29*G29)+H29</f>
        <v>0</v>
      </c>
    </row>
    <row r="30" spans="2:12" ht="18" customHeight="1" x14ac:dyDescent="0.3">
      <c r="B30" s="14"/>
      <c r="C30" s="14"/>
      <c r="D30" s="14"/>
      <c r="E30" s="14"/>
      <c r="F30" s="14"/>
      <c r="G30" s="14"/>
      <c r="H30" s="14"/>
      <c r="I30" s="4"/>
      <c r="L30" s="17"/>
    </row>
    <row r="31" spans="2:12" ht="17.25" thickBot="1" x14ac:dyDescent="0.35">
      <c r="B31" s="66" t="s">
        <v>32</v>
      </c>
      <c r="C31" s="66"/>
      <c r="D31" s="66"/>
      <c r="E31" s="66"/>
    </row>
    <row r="32" spans="2:12" ht="23.25" customHeight="1" thickBot="1" x14ac:dyDescent="0.35">
      <c r="B32" s="9" t="s">
        <v>18</v>
      </c>
      <c r="C32" s="86" t="s">
        <v>9</v>
      </c>
      <c r="D32" s="86"/>
      <c r="E32" s="86"/>
      <c r="F32" s="12" t="s">
        <v>42</v>
      </c>
      <c r="G32" s="10" t="s">
        <v>5</v>
      </c>
      <c r="H32" s="12" t="s">
        <v>6</v>
      </c>
      <c r="I32" s="11" t="s">
        <v>93</v>
      </c>
      <c r="K32" s="22"/>
    </row>
    <row r="33" spans="2:14" x14ac:dyDescent="0.3">
      <c r="B33" s="36">
        <v>1</v>
      </c>
      <c r="C33" s="93" t="s">
        <v>24</v>
      </c>
      <c r="D33" s="94"/>
      <c r="E33" s="94"/>
      <c r="F33" s="38">
        <f>5*6</f>
        <v>30</v>
      </c>
      <c r="G33" s="6"/>
      <c r="H33" s="7">
        <f>(F33*G33)*15%</f>
        <v>0</v>
      </c>
      <c r="I33" s="8">
        <f>(F33*G33)+H33</f>
        <v>0</v>
      </c>
      <c r="L33" s="27"/>
      <c r="M33" s="13"/>
    </row>
    <row r="34" spans="2:14" x14ac:dyDescent="0.3">
      <c r="B34" s="37">
        <v>2</v>
      </c>
      <c r="C34" s="95" t="s">
        <v>25</v>
      </c>
      <c r="D34" s="96"/>
      <c r="E34" s="97"/>
      <c r="F34" s="39">
        <f>15*8</f>
        <v>120</v>
      </c>
      <c r="G34" s="1"/>
      <c r="H34" s="2">
        <f>(F34*G34)*15%</f>
        <v>0</v>
      </c>
      <c r="I34" s="5">
        <f>(F34*G34)+H34</f>
        <v>0</v>
      </c>
      <c r="L34" s="27"/>
      <c r="M34" s="13"/>
      <c r="N34" s="13"/>
    </row>
    <row r="35" spans="2:14" ht="17.25" thickBot="1" x14ac:dyDescent="0.35">
      <c r="B35" s="37">
        <v>3</v>
      </c>
      <c r="C35" s="115" t="s">
        <v>26</v>
      </c>
      <c r="D35" s="116"/>
      <c r="E35" s="116"/>
      <c r="F35" s="38">
        <f>30*2</f>
        <v>60</v>
      </c>
      <c r="G35" s="6"/>
      <c r="H35" s="7">
        <f>(F35*G35)*15%</f>
        <v>0</v>
      </c>
      <c r="I35" s="8">
        <f>(F35*G35)+H35</f>
        <v>0</v>
      </c>
      <c r="L35" s="28"/>
      <c r="M35" s="13"/>
    </row>
    <row r="36" spans="2:14" ht="18" customHeight="1" thickBot="1" x14ac:dyDescent="0.35">
      <c r="B36" s="98" t="s">
        <v>7</v>
      </c>
      <c r="C36" s="99"/>
      <c r="D36" s="99"/>
      <c r="E36" s="99"/>
      <c r="F36" s="99"/>
      <c r="G36" s="99"/>
      <c r="H36" s="100"/>
      <c r="I36" s="43">
        <f>SUM(I33:I35)</f>
        <v>0</v>
      </c>
      <c r="L36" s="17"/>
    </row>
    <row r="37" spans="2:14" ht="18" customHeight="1" x14ac:dyDescent="0.3">
      <c r="B37" s="14"/>
      <c r="C37" s="14"/>
      <c r="D37" s="14"/>
      <c r="E37" s="14"/>
      <c r="F37" s="14"/>
      <c r="G37" s="14"/>
      <c r="H37" s="14"/>
      <c r="I37" s="4"/>
      <c r="L37" s="17"/>
    </row>
    <row r="38" spans="2:14" ht="17.25" thickBot="1" x14ac:dyDescent="0.35">
      <c r="B38" s="66" t="s">
        <v>33</v>
      </c>
      <c r="C38" s="66"/>
      <c r="D38" s="66"/>
      <c r="E38" s="66"/>
    </row>
    <row r="39" spans="2:14" ht="17.25" thickBot="1" x14ac:dyDescent="0.35">
      <c r="B39" s="9" t="s">
        <v>18</v>
      </c>
      <c r="C39" s="86" t="s">
        <v>9</v>
      </c>
      <c r="D39" s="86"/>
      <c r="E39" s="86"/>
      <c r="F39" s="12" t="s">
        <v>42</v>
      </c>
      <c r="G39" s="10" t="s">
        <v>5</v>
      </c>
      <c r="H39" s="12" t="s">
        <v>6</v>
      </c>
      <c r="I39" s="11" t="s">
        <v>93</v>
      </c>
      <c r="K39" s="22"/>
    </row>
    <row r="40" spans="2:14" x14ac:dyDescent="0.3">
      <c r="B40" s="36">
        <v>1</v>
      </c>
      <c r="C40" s="110" t="s">
        <v>29</v>
      </c>
      <c r="D40" s="111"/>
      <c r="E40" s="111"/>
      <c r="F40" s="38">
        <f>24*6</f>
        <v>144</v>
      </c>
      <c r="G40" s="6"/>
      <c r="H40" s="7">
        <f>(F40*G40)*15%</f>
        <v>0</v>
      </c>
      <c r="I40" s="8">
        <f>(F40*G40)+H40</f>
        <v>0</v>
      </c>
      <c r="L40" s="27"/>
      <c r="M40" s="13"/>
    </row>
    <row r="41" spans="2:14" x14ac:dyDescent="0.3">
      <c r="B41" s="37">
        <v>2</v>
      </c>
      <c r="C41" s="112" t="s">
        <v>31</v>
      </c>
      <c r="D41" s="113"/>
      <c r="E41" s="114"/>
      <c r="F41" s="39">
        <f>96*8</f>
        <v>768</v>
      </c>
      <c r="G41" s="1"/>
      <c r="H41" s="2">
        <f>(F41*G41)*15%</f>
        <v>0</v>
      </c>
      <c r="I41" s="5">
        <f>(F41*G41)+H41</f>
        <v>0</v>
      </c>
      <c r="L41" s="27"/>
      <c r="M41" s="13"/>
      <c r="N41" s="13"/>
    </row>
    <row r="42" spans="2:14" ht="17.25" thickBot="1" x14ac:dyDescent="0.35">
      <c r="B42" s="37">
        <v>3</v>
      </c>
      <c r="C42" s="91" t="s">
        <v>30</v>
      </c>
      <c r="D42" s="87"/>
      <c r="E42" s="87"/>
      <c r="F42" s="38">
        <f>144*2</f>
        <v>288</v>
      </c>
      <c r="G42" s="6"/>
      <c r="H42" s="7">
        <f>(F42*G42)*15%</f>
        <v>0</v>
      </c>
      <c r="I42" s="8">
        <f>(F42*G42)+H42</f>
        <v>0</v>
      </c>
      <c r="L42" s="28"/>
      <c r="M42" s="13"/>
    </row>
    <row r="43" spans="2:14" ht="18" customHeight="1" thickBot="1" x14ac:dyDescent="0.35">
      <c r="B43" s="98" t="s">
        <v>7</v>
      </c>
      <c r="C43" s="99"/>
      <c r="D43" s="99"/>
      <c r="E43" s="99"/>
      <c r="F43" s="99"/>
      <c r="G43" s="99"/>
      <c r="H43" s="100"/>
      <c r="I43" s="43">
        <f>SUM(I40:I42)</f>
        <v>0</v>
      </c>
      <c r="L43" s="17"/>
    </row>
    <row r="44" spans="2:14" ht="18" customHeight="1" x14ac:dyDescent="0.3">
      <c r="B44" s="14"/>
      <c r="C44" s="14"/>
      <c r="D44" s="14"/>
      <c r="E44" s="14"/>
      <c r="F44" s="14"/>
      <c r="G44" s="14"/>
      <c r="H44" s="14"/>
      <c r="I44" s="4"/>
      <c r="L44" s="17"/>
    </row>
    <row r="45" spans="2:14" ht="18" customHeight="1" thickBot="1" x14ac:dyDescent="0.35">
      <c r="B45" s="66" t="s">
        <v>44</v>
      </c>
      <c r="C45" s="66"/>
      <c r="D45" s="66"/>
      <c r="E45" s="66"/>
      <c r="F45" s="14"/>
      <c r="G45" s="14"/>
      <c r="H45" s="14"/>
      <c r="I45" s="4"/>
      <c r="L45" s="17"/>
    </row>
    <row r="46" spans="2:14" ht="33.75" thickBot="1" x14ac:dyDescent="0.35">
      <c r="B46" s="58" t="s">
        <v>18</v>
      </c>
      <c r="C46" s="59" t="s">
        <v>45</v>
      </c>
      <c r="D46" s="60" t="s">
        <v>91</v>
      </c>
      <c r="E46" s="61" t="s">
        <v>6</v>
      </c>
      <c r="F46" s="11" t="s">
        <v>93</v>
      </c>
      <c r="J46" s="22"/>
    </row>
    <row r="47" spans="2:14" x14ac:dyDescent="0.3">
      <c r="B47" s="36">
        <v>1</v>
      </c>
      <c r="C47" s="49" t="s">
        <v>75</v>
      </c>
      <c r="D47" s="6"/>
      <c r="E47" s="7">
        <f>D47*15%</f>
        <v>0</v>
      </c>
      <c r="F47" s="8">
        <f>D47+E47</f>
        <v>0</v>
      </c>
      <c r="I47" s="27"/>
      <c r="J47" s="13"/>
    </row>
    <row r="48" spans="2:14" x14ac:dyDescent="0.3">
      <c r="B48" s="36">
        <v>2</v>
      </c>
      <c r="C48" s="48" t="s">
        <v>76</v>
      </c>
      <c r="D48" s="1"/>
      <c r="E48" s="7">
        <f>D48*15%</f>
        <v>0</v>
      </c>
      <c r="F48" s="8">
        <f>D48+E48</f>
        <v>0</v>
      </c>
      <c r="I48" s="27"/>
      <c r="J48" s="13"/>
      <c r="K48" s="13"/>
    </row>
    <row r="49" spans="2:10" x14ac:dyDescent="0.3">
      <c r="B49" s="36">
        <v>3</v>
      </c>
      <c r="C49" s="48" t="s">
        <v>77</v>
      </c>
      <c r="D49" s="1"/>
      <c r="E49" s="50">
        <f>D49*15%</f>
        <v>0</v>
      </c>
      <c r="F49" s="8">
        <f>D49+E49</f>
        <v>0</v>
      </c>
      <c r="I49" s="28"/>
      <c r="J49" s="13"/>
    </row>
    <row r="50" spans="2:10" x14ac:dyDescent="0.3">
      <c r="B50" s="36">
        <v>4</v>
      </c>
      <c r="C50" s="48" t="s">
        <v>78</v>
      </c>
      <c r="D50" s="1"/>
      <c r="E50" s="7">
        <f t="shared" ref="E50:E62" si="0">D50*15%</f>
        <v>0</v>
      </c>
      <c r="F50" s="8">
        <f t="shared" ref="F50:F62" si="1">D50+E50</f>
        <v>0</v>
      </c>
      <c r="I50" s="28"/>
      <c r="J50" s="13"/>
    </row>
    <row r="51" spans="2:10" x14ac:dyDescent="0.3">
      <c r="B51" s="36">
        <v>5</v>
      </c>
      <c r="C51" s="48" t="s">
        <v>79</v>
      </c>
      <c r="D51" s="1"/>
      <c r="E51" s="7">
        <f t="shared" si="0"/>
        <v>0</v>
      </c>
      <c r="F51" s="8">
        <f t="shared" si="1"/>
        <v>0</v>
      </c>
      <c r="I51" s="28"/>
      <c r="J51" s="13"/>
    </row>
    <row r="52" spans="2:10" x14ac:dyDescent="0.3">
      <c r="B52" s="36">
        <v>6</v>
      </c>
      <c r="C52" s="48" t="s">
        <v>80</v>
      </c>
      <c r="D52" s="1"/>
      <c r="E52" s="50">
        <f t="shared" si="0"/>
        <v>0</v>
      </c>
      <c r="F52" s="8">
        <f t="shared" si="1"/>
        <v>0</v>
      </c>
      <c r="I52" s="28"/>
      <c r="J52" s="13"/>
    </row>
    <row r="53" spans="2:10" x14ac:dyDescent="0.3">
      <c r="B53" s="36">
        <v>7</v>
      </c>
      <c r="C53" s="48" t="s">
        <v>81</v>
      </c>
      <c r="D53" s="1"/>
      <c r="E53" s="7">
        <f t="shared" si="0"/>
        <v>0</v>
      </c>
      <c r="F53" s="8">
        <f t="shared" si="1"/>
        <v>0</v>
      </c>
      <c r="I53" s="28"/>
      <c r="J53" s="13"/>
    </row>
    <row r="54" spans="2:10" x14ac:dyDescent="0.3">
      <c r="B54" s="36">
        <v>8</v>
      </c>
      <c r="C54" s="48" t="s">
        <v>82</v>
      </c>
      <c r="D54" s="1"/>
      <c r="E54" s="7">
        <f t="shared" si="0"/>
        <v>0</v>
      </c>
      <c r="F54" s="8">
        <f t="shared" si="1"/>
        <v>0</v>
      </c>
      <c r="I54" s="28"/>
      <c r="J54" s="13"/>
    </row>
    <row r="55" spans="2:10" x14ac:dyDescent="0.3">
      <c r="B55" s="36">
        <v>9</v>
      </c>
      <c r="C55" s="48" t="s">
        <v>83</v>
      </c>
      <c r="D55" s="1"/>
      <c r="E55" s="50">
        <f t="shared" si="0"/>
        <v>0</v>
      </c>
      <c r="F55" s="8">
        <f t="shared" si="1"/>
        <v>0</v>
      </c>
      <c r="I55" s="28"/>
      <c r="J55" s="13"/>
    </row>
    <row r="56" spans="2:10" x14ac:dyDescent="0.3">
      <c r="B56" s="36">
        <v>10</v>
      </c>
      <c r="C56" s="48" t="s">
        <v>84</v>
      </c>
      <c r="D56" s="1"/>
      <c r="E56" s="50">
        <f t="shared" si="0"/>
        <v>0</v>
      </c>
      <c r="F56" s="8">
        <f t="shared" si="1"/>
        <v>0</v>
      </c>
      <c r="I56" s="28"/>
      <c r="J56" s="13"/>
    </row>
    <row r="57" spans="2:10" x14ac:dyDescent="0.3">
      <c r="B57" s="36">
        <v>11</v>
      </c>
      <c r="C57" s="48" t="s">
        <v>85</v>
      </c>
      <c r="D57" s="1"/>
      <c r="E57" s="50">
        <f t="shared" si="0"/>
        <v>0</v>
      </c>
      <c r="F57" s="8">
        <f t="shared" si="1"/>
        <v>0</v>
      </c>
      <c r="I57" s="28"/>
      <c r="J57" s="13"/>
    </row>
    <row r="58" spans="2:10" x14ac:dyDescent="0.3">
      <c r="B58" s="36">
        <v>12</v>
      </c>
      <c r="C58" s="48" t="s">
        <v>86</v>
      </c>
      <c r="D58" s="1"/>
      <c r="E58" s="50">
        <f t="shared" si="0"/>
        <v>0</v>
      </c>
      <c r="F58" s="8">
        <f t="shared" si="1"/>
        <v>0</v>
      </c>
      <c r="I58" s="28"/>
      <c r="J58" s="13"/>
    </row>
    <row r="59" spans="2:10" x14ac:dyDescent="0.3">
      <c r="B59" s="36">
        <v>13</v>
      </c>
      <c r="C59" s="48" t="s">
        <v>87</v>
      </c>
      <c r="D59" s="1"/>
      <c r="E59" s="50">
        <f t="shared" si="0"/>
        <v>0</v>
      </c>
      <c r="F59" s="8">
        <f t="shared" si="1"/>
        <v>0</v>
      </c>
      <c r="I59" s="28"/>
      <c r="J59" s="13"/>
    </row>
    <row r="60" spans="2:10" x14ac:dyDescent="0.3">
      <c r="B60" s="36">
        <v>14</v>
      </c>
      <c r="C60" s="48" t="s">
        <v>88</v>
      </c>
      <c r="D60" s="1"/>
      <c r="E60" s="50">
        <f t="shared" si="0"/>
        <v>0</v>
      </c>
      <c r="F60" s="8">
        <f t="shared" ref="F60" si="2">D60+E60</f>
        <v>0</v>
      </c>
      <c r="I60" s="28"/>
      <c r="J60" s="13"/>
    </row>
    <row r="61" spans="2:10" x14ac:dyDescent="0.3">
      <c r="B61" s="36">
        <v>15</v>
      </c>
      <c r="C61" s="48" t="s">
        <v>89</v>
      </c>
      <c r="D61" s="1"/>
      <c r="E61" s="50">
        <f t="shared" si="0"/>
        <v>0</v>
      </c>
      <c r="F61" s="8">
        <f t="shared" si="1"/>
        <v>0</v>
      </c>
      <c r="I61" s="28"/>
      <c r="J61" s="13"/>
    </row>
    <row r="62" spans="2:10" ht="17.25" thickBot="1" x14ac:dyDescent="0.35">
      <c r="B62" s="36">
        <v>16</v>
      </c>
      <c r="C62" s="48" t="s">
        <v>90</v>
      </c>
      <c r="D62" s="1"/>
      <c r="E62" s="7">
        <f t="shared" si="0"/>
        <v>0</v>
      </c>
      <c r="F62" s="8">
        <f t="shared" si="1"/>
        <v>0</v>
      </c>
      <c r="I62" s="28"/>
      <c r="J62" s="13"/>
    </row>
    <row r="63" spans="2:10" customFormat="1" ht="15" customHeight="1" thickBot="1" x14ac:dyDescent="0.35">
      <c r="B63" s="107" t="s">
        <v>59</v>
      </c>
      <c r="C63" s="108"/>
      <c r="D63" s="108"/>
      <c r="E63" s="109"/>
      <c r="F63" s="51">
        <f>SUM(F47:F62)</f>
        <v>0</v>
      </c>
      <c r="G63" s="3"/>
    </row>
    <row r="64" spans="2:10" customFormat="1" ht="19.149999999999999" customHeight="1" thickBot="1" x14ac:dyDescent="0.35">
      <c r="B64" s="32"/>
      <c r="C64" s="32"/>
      <c r="D64" s="32"/>
      <c r="E64" s="32"/>
      <c r="F64" s="32"/>
      <c r="G64" s="13"/>
      <c r="H64" s="13"/>
      <c r="I64" s="13"/>
    </row>
    <row r="65" spans="1:20" customFormat="1" ht="19.149999999999999" customHeight="1" thickBot="1" x14ac:dyDescent="0.35">
      <c r="B65" s="104" t="s">
        <v>20</v>
      </c>
      <c r="C65" s="105"/>
      <c r="D65" s="105"/>
      <c r="E65" s="105"/>
      <c r="F65" s="105"/>
      <c r="G65" s="105"/>
      <c r="H65" s="106"/>
      <c r="I65" s="42">
        <f>I25+I29+I36+I43+F63</f>
        <v>0</v>
      </c>
    </row>
    <row r="66" spans="1:20" customFormat="1" ht="19.149999999999999" customHeight="1" x14ac:dyDescent="0.3">
      <c r="B66" s="32"/>
      <c r="C66" s="32"/>
      <c r="D66" s="32"/>
      <c r="E66" s="32"/>
      <c r="F66" s="32"/>
      <c r="G66" s="13"/>
      <c r="H66" s="13"/>
      <c r="I66" s="13"/>
    </row>
    <row r="67" spans="1:20" ht="23.25" customHeight="1" thickBot="1" x14ac:dyDescent="0.35">
      <c r="B67" s="19"/>
      <c r="C67" s="20"/>
      <c r="E67" s="101"/>
      <c r="F67" s="101"/>
    </row>
    <row r="68" spans="1:20" s="21" customFormat="1" ht="32.25" customHeight="1" thickTop="1" x14ac:dyDescent="0.3">
      <c r="A68" s="3"/>
      <c r="B68" s="102" t="s">
        <v>10</v>
      </c>
      <c r="C68" s="102"/>
      <c r="D68" s="3"/>
      <c r="E68" s="103" t="s">
        <v>11</v>
      </c>
      <c r="F68" s="103"/>
      <c r="G68" s="3"/>
      <c r="H68" s="3"/>
    </row>
    <row r="69" spans="1:20" x14ac:dyDescent="0.3">
      <c r="B69" s="23"/>
      <c r="C69" s="22"/>
      <c r="E69" s="23"/>
    </row>
    <row r="70" spans="1:20" ht="17.25" thickBot="1" x14ac:dyDescent="0.35">
      <c r="B70" s="19"/>
      <c r="C70" s="20"/>
      <c r="E70" s="19"/>
      <c r="F70" s="24"/>
    </row>
    <row r="71" spans="1:20" ht="17.25" thickTop="1" x14ac:dyDescent="0.3">
      <c r="B71" s="25" t="s">
        <v>12</v>
      </c>
      <c r="C71" s="22"/>
      <c r="E71" s="25" t="s">
        <v>8</v>
      </c>
    </row>
    <row r="73" spans="1:20" x14ac:dyDescent="0.3">
      <c r="L73" s="18"/>
    </row>
    <row r="74" spans="1:20" x14ac:dyDescent="0.3">
      <c r="L74" s="18"/>
    </row>
    <row r="75" spans="1:20" s="25" customFormat="1" x14ac:dyDescent="0.3">
      <c r="B75" s="3"/>
      <c r="C75" s="3"/>
      <c r="D75" s="3"/>
      <c r="E75" s="3"/>
      <c r="F75" s="3"/>
      <c r="G75" s="3"/>
      <c r="H75" s="3"/>
      <c r="I75" s="3"/>
      <c r="J75" s="3"/>
      <c r="L75" s="18"/>
      <c r="M75" s="3"/>
      <c r="N75" s="3"/>
      <c r="O75" s="3"/>
      <c r="P75" s="3"/>
      <c r="Q75" s="3"/>
      <c r="R75" s="3"/>
      <c r="S75" s="3"/>
      <c r="T75" s="3"/>
    </row>
    <row r="76" spans="1:20" x14ac:dyDescent="0.3">
      <c r="L76" s="17"/>
    </row>
    <row r="77" spans="1:20" x14ac:dyDescent="0.3">
      <c r="L77" s="17"/>
    </row>
    <row r="78" spans="1:20" x14ac:dyDescent="0.3">
      <c r="L78" s="18"/>
    </row>
    <row r="79" spans="1:20" x14ac:dyDescent="0.3">
      <c r="L79" s="18"/>
    </row>
    <row r="80" spans="1:20" x14ac:dyDescent="0.3">
      <c r="L80" s="18"/>
    </row>
    <row r="81" spans="12:12" x14ac:dyDescent="0.3">
      <c r="L81" s="18"/>
    </row>
    <row r="82" spans="12:12" x14ac:dyDescent="0.3">
      <c r="L82" s="17"/>
    </row>
    <row r="83" spans="12:12" x14ac:dyDescent="0.3">
      <c r="L83" s="18"/>
    </row>
    <row r="84" spans="12:12" x14ac:dyDescent="0.3">
      <c r="L84" s="18"/>
    </row>
    <row r="85" spans="12:12" x14ac:dyDescent="0.3">
      <c r="L85" s="18"/>
    </row>
    <row r="86" spans="12:12" x14ac:dyDescent="0.3">
      <c r="L86" s="17"/>
    </row>
    <row r="87" spans="12:12" x14ac:dyDescent="0.3">
      <c r="L87" s="18"/>
    </row>
    <row r="88" spans="12:12" x14ac:dyDescent="0.3">
      <c r="L88" s="18"/>
    </row>
    <row r="89" spans="12:12" x14ac:dyDescent="0.3">
      <c r="L89" s="18"/>
    </row>
    <row r="90" spans="12:12" x14ac:dyDescent="0.3">
      <c r="L90" s="18"/>
    </row>
    <row r="91" spans="12:12" x14ac:dyDescent="0.3">
      <c r="L91" s="18"/>
    </row>
    <row r="92" spans="12:12" x14ac:dyDescent="0.3">
      <c r="L92" s="18"/>
    </row>
    <row r="93" spans="12:12" x14ac:dyDescent="0.3">
      <c r="L93" s="18"/>
    </row>
    <row r="94" spans="12:12" x14ac:dyDescent="0.3">
      <c r="L94" s="18"/>
    </row>
    <row r="95" spans="12:12" x14ac:dyDescent="0.3">
      <c r="L95" s="18"/>
    </row>
    <row r="96" spans="12:12" x14ac:dyDescent="0.3">
      <c r="L96" s="18"/>
    </row>
    <row r="97" spans="12:12" x14ac:dyDescent="0.3">
      <c r="L97" s="18"/>
    </row>
    <row r="98" spans="12:12" x14ac:dyDescent="0.3">
      <c r="L98" s="18"/>
    </row>
    <row r="99" spans="12:12" x14ac:dyDescent="0.3">
      <c r="L99" s="17"/>
    </row>
    <row r="100" spans="12:12" x14ac:dyDescent="0.3">
      <c r="L100" s="17"/>
    </row>
    <row r="101" spans="12:12" x14ac:dyDescent="0.3">
      <c r="L101" s="17"/>
    </row>
    <row r="102" spans="12:12" x14ac:dyDescent="0.3">
      <c r="L102" s="26"/>
    </row>
    <row r="103" spans="12:12" x14ac:dyDescent="0.3">
      <c r="L103" s="18"/>
    </row>
  </sheetData>
  <mergeCells count="46">
    <mergeCell ref="D7:I7"/>
    <mergeCell ref="B8:I8"/>
    <mergeCell ref="B9:I9"/>
    <mergeCell ref="B10:I10"/>
    <mergeCell ref="B11:I11"/>
    <mergeCell ref="B7:C7"/>
    <mergeCell ref="E67:F67"/>
    <mergeCell ref="B68:C68"/>
    <mergeCell ref="E68:F68"/>
    <mergeCell ref="B65:H65"/>
    <mergeCell ref="B36:H36"/>
    <mergeCell ref="B38:E38"/>
    <mergeCell ref="C39:E39"/>
    <mergeCell ref="C40:E40"/>
    <mergeCell ref="C41:E41"/>
    <mergeCell ref="C42:E42"/>
    <mergeCell ref="B43:H43"/>
    <mergeCell ref="B45:E45"/>
    <mergeCell ref="B63:E63"/>
    <mergeCell ref="C35:E35"/>
    <mergeCell ref="C21:E21"/>
    <mergeCell ref="C22:E22"/>
    <mergeCell ref="C23:E23"/>
    <mergeCell ref="B25:H25"/>
    <mergeCell ref="B27:E27"/>
    <mergeCell ref="C28:E28"/>
    <mergeCell ref="C29:E29"/>
    <mergeCell ref="B31:E31"/>
    <mergeCell ref="C32:E32"/>
    <mergeCell ref="C33:E33"/>
    <mergeCell ref="C34:E34"/>
    <mergeCell ref="B20:E20"/>
    <mergeCell ref="B12:I12"/>
    <mergeCell ref="B13:I13"/>
    <mergeCell ref="B14:I14"/>
    <mergeCell ref="B15:I15"/>
    <mergeCell ref="B16:I16"/>
    <mergeCell ref="B17:I17"/>
    <mergeCell ref="B18:I18"/>
    <mergeCell ref="B2:D2"/>
    <mergeCell ref="B3:D3"/>
    <mergeCell ref="B5:D5"/>
    <mergeCell ref="E2:I2"/>
    <mergeCell ref="E3:I3"/>
    <mergeCell ref="B4:I4"/>
    <mergeCell ref="E5:I5"/>
  </mergeCells>
  <pageMargins left="0.70866141732283472" right="0.70866141732283472" top="0.74803149606299213" bottom="0.74803149606299213" header="0.31496062992125984" footer="0.31496062992125984"/>
  <pageSetup paperSize="8"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REGION 1</vt:lpstr>
      <vt:lpstr>REGION 2</vt:lpstr>
      <vt:lpstr>REGION 3</vt:lpstr>
      <vt:lpstr>'REGION 1'!_Toc136508400</vt:lpstr>
      <vt:lpstr>'REGION 2'!_Toc136508400</vt:lpstr>
      <vt:lpstr>'REGION 3'!_Toc136508400</vt:lpstr>
      <vt:lpstr>'REGION 1'!_Toc136508401</vt:lpstr>
      <vt:lpstr>'REGION 2'!_Toc136508401</vt:lpstr>
      <vt:lpstr>'REGION 3'!_Toc136508401</vt:lpstr>
      <vt:lpstr>'REGION 1'!_Toc136508403</vt:lpstr>
      <vt:lpstr>'REGION 2'!_Toc136508403</vt:lpstr>
      <vt:lpstr>'REGION 3'!_Toc136508403</vt:lpstr>
      <vt:lpstr>'REGION 1'!_Toc136508404</vt:lpstr>
      <vt:lpstr>'REGION 2'!_Toc136508404</vt:lpstr>
      <vt:lpstr>'REGION 3'!_Toc136508404</vt:lpstr>
      <vt:lpstr>'REGION 1'!_Toc136508405</vt:lpstr>
      <vt:lpstr>'REGION 2'!_Toc136508405</vt:lpstr>
      <vt:lpstr>'REGION 3'!_Toc136508405</vt:lpstr>
      <vt:lpstr>'REGION 1'!_Toc136508406</vt:lpstr>
      <vt:lpstr>'REGION 2'!_Toc136508406</vt:lpstr>
      <vt:lpstr>'REGION 3'!_Toc136508406</vt:lpstr>
      <vt:lpstr>'REGION 1'!Print_Area</vt:lpstr>
      <vt:lpstr>'REGION 2'!Print_Area</vt:lpstr>
      <vt:lpstr>'REGION 3'!Print_Area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Hillery Kopano Sentsho</cp:lastModifiedBy>
  <cp:lastPrinted>2023-08-10T07:43:12Z</cp:lastPrinted>
  <dcterms:created xsi:type="dcterms:W3CDTF">2023-03-20T10:14:04Z</dcterms:created>
  <dcterms:modified xsi:type="dcterms:W3CDTF">2023-08-15T12:43:50Z</dcterms:modified>
</cp:coreProperties>
</file>