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daT\Documents\IT\Intelligent Business Process Management Tool (K2)\ITT\"/>
    </mc:Choice>
  </mc:AlternateContent>
  <xr:revisionPtr revIDLastSave="0" documentId="8_{B51BEC76-0B16-4B4D-AACD-A9E824A038E4}" xr6:coauthVersionLast="47" xr6:coauthVersionMax="47" xr10:uidLastSave="{00000000-0000-0000-0000-000000000000}"/>
  <bookViews>
    <workbookView xWindow="-120" yWindow="-120" windowWidth="20640" windowHeight="11160" activeTab="1" xr2:uid="{00000000-000D-0000-FFFF-FFFF00000000}"/>
  </bookViews>
  <sheets>
    <sheet name="Currency" sheetId="5" r:id="rId1"/>
    <sheet name="Pricing Schedule" sheetId="11" r:id="rId2"/>
  </sheets>
  <externalReferences>
    <externalReference r:id="rId3"/>
    <externalReference r:id="rId4"/>
    <externalReference r:id="rId5"/>
    <externalReference r:id="rId6"/>
    <externalReference r:id="rId7"/>
    <externalReference r:id="rId8"/>
    <externalReference r:id="rId9"/>
  </externalReferences>
  <definedNames>
    <definedName name="_.">#REF!</definedName>
    <definedName name="_Order1" hidden="1">255</definedName>
    <definedName name="_R">#REF!</definedName>
    <definedName name="ACwvu.all." localSheetId="0" hidden="1">#REF!</definedName>
    <definedName name="ACwvu.all." hidden="1">#REF!</definedName>
    <definedName name="ACwvu.prices." localSheetId="0" hidden="1">#REF!</definedName>
    <definedName name="ACwvu.prices." hidden="1">#REF!</definedName>
    <definedName name="ACwvu.summary." localSheetId="0" hidden="1">#REF!</definedName>
    <definedName name="ACwvu.summary." hidden="1">#REF!</definedName>
    <definedName name="Area_Print">#REF!</definedName>
    <definedName name="Clear_CAST_Price_Summary" localSheetId="0">Currency!Clear_CAST_Price_Summary</definedName>
    <definedName name="Clear_CAST_Price_Summary">[0]!Clear_CAST_Price_Summary</definedName>
    <definedName name="Cost_Allocation" localSheetId="0">[1]Data!$C$2:$C$12</definedName>
    <definedName name="Cost_Allocation">[2]Data!$C$2:$C$12</definedName>
    <definedName name="CPA_Data" localSheetId="0">[1]Data!$F$2:$F$14</definedName>
    <definedName name="CPA_Data">[2]Data!$F$2:$F$14</definedName>
    <definedName name="Currency" localSheetId="0">[1]Data!$E$2:$E$19</definedName>
    <definedName name="Currency">[2]Data!$E$2:$E$19</definedName>
    <definedName name="Currency_A" localSheetId="0">[3]Data!$E$2:$E$19</definedName>
    <definedName name="Currency_A">[4]Data!$E$2:$E$19</definedName>
    <definedName name="Currency_Allocated" localSheetId="0">'[5]Option X3'!$D$9:$D$26</definedName>
    <definedName name="Currency_Allocated">'[6]Option X3'!$D$9:$D$26</definedName>
    <definedName name="CurrencyA">[7]Data!$E$2:$E$19</definedName>
    <definedName name="Cwvu.summary." localSheetId="0" hidden="1">#REF!</definedName>
    <definedName name="Cwvu.summary." hidden="1">#REF!</definedName>
    <definedName name="D">#REF!</definedName>
    <definedName name="Data">#REF!</definedName>
    <definedName name="Data_Daywork">#REF!</definedName>
    <definedName name="Data_Opt_Bill5">#REF!</definedName>
    <definedName name="Option_N" localSheetId="0">'[5]Option X5'!$H$9:$H$18</definedName>
    <definedName name="Option_N">'[6]Option X5'!$H$9:$H$18</definedName>
    <definedName name="P">#REF!</definedName>
    <definedName name="PS5_Allocation" localSheetId="0">[1]Data!$B$2:$B$20</definedName>
    <definedName name="PS5_Allocation">[2]Data!$B$2:$B$20</definedName>
    <definedName name="Q">#REF!</definedName>
    <definedName name="Rwvu.all." localSheetId="0" hidden="1">#REF!,#REF!</definedName>
    <definedName name="Rwvu.all." hidden="1">#REF!,#REF!</definedName>
    <definedName name="Rwvu.prices." localSheetId="0" hidden="1">#REF!,#REF!</definedName>
    <definedName name="Rwvu.prices." hidden="1">#REF!,#REF!</definedName>
    <definedName name="Rwvu.summary." localSheetId="0" hidden="1">#REF!</definedName>
    <definedName name="Rwvu.summary." hidden="1">#REF!</definedName>
    <definedName name="S">#REF!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wvu.all." localSheetId="0" hidden="1">#REF!</definedName>
    <definedName name="Swvu.all." hidden="1">#REF!</definedName>
    <definedName name="Swvu.prices." localSheetId="0" hidden="1">#REF!</definedName>
    <definedName name="Swvu.prices." hidden="1">#REF!</definedName>
    <definedName name="Swvu.summary." localSheetId="0" hidden="1">#REF!</definedName>
    <definedName name="Swvu.summary." hidden="1">#REF!</definedName>
    <definedName name="w" localSheetId="0">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0" hidden="1">#REF!</definedName>
    <definedName name="Z_07E28E85_F6FA_11D1_8C51_444553540000_.wvu.Cols" hidden="1">#REF!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0" hidden="1">#REF!</definedName>
    <definedName name="Z_0F778F82_F6F1_11D1_8C51_444553540000_.wvu.Cols" hidden="1">#REF!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0" hidden="1">#REF!</definedName>
    <definedName name="Z_1BB379A3_F9EC_11D1_8C51_444553540000_.wvu.Cols" hidden="1">#REF!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0" hidden="1">#REF!</definedName>
    <definedName name="Z_1C8D1AC3_F70D_11D1_8C51_444553540000_.wvu.Cols" hidden="1">#REF!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0" hidden="1">#REF!</definedName>
    <definedName name="Z_201040F1_EFFE_11D1_A0B0_00A0246C5A5D_.wvu.Cols" hidden="1">#REF!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0" hidden="1">#REF!</definedName>
    <definedName name="Z_2F9A8227_FAB3_11D1_8C51_444553540000_.wvu.Cols" hidden="1">#REF!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0" hidden="1">#REF!</definedName>
    <definedName name="Z_36EC52C6_F657_11D1_8C51_444553540000_.wvu.Cols" hidden="1">#REF!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0" hidden="1">#REF!</definedName>
    <definedName name="Z_42D42DE0_F3CA_11D1_8C51_444553540000_.wvu.Cols" hidden="1">#REF!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0" hidden="1">#REF!</definedName>
    <definedName name="Z_5488E260_F3A7_11D1_8C51_444553540000_.wvu.Cols" hidden="1">#REF!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0" hidden="1">#REF!</definedName>
    <definedName name="Z_57011834_F624_11D1_8C51_444553540000_.wvu.Cols" hidden="1">#REF!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0" hidden="1">#REF!</definedName>
    <definedName name="Z_7C7048E6_F613_11D1_8C51_444553540000_.wvu.Cols" hidden="1">#REF!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0" hidden="1">#REF!</definedName>
    <definedName name="Z_88CD02A8_F928_11D1_8C51_444553540000_.wvu.Cols" hidden="1">#REF!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0" hidden="1">#REF!</definedName>
    <definedName name="Z_96929746_F6C3_11D1_8C51_444553540000_.wvu.Cols" hidden="1">#REF!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0" hidden="1">#REF!</definedName>
    <definedName name="Z_98F271A5_11A4_11D2_8C51_444553540000_.wvu.Cols" hidden="1">#REF!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0" hidden="1">#REF!</definedName>
    <definedName name="Z_AD5D9045_FB84_11D1_8C51_444553540000_.wvu.Cols" hidden="1">#REF!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0" hidden="1">#REF!</definedName>
    <definedName name="Z_ADC94482_F55C_11D1_8C51_444553540000_.wvu.Cols" hidden="1">#REF!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0" hidden="1">#REF!</definedName>
    <definedName name="Z_C772F4E8_F46C_11D1_8C51_444553540000_.wvu.Cols" hidden="1">#REF!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0" hidden="1">#REF!</definedName>
    <definedName name="Z_DD23A3F5_1197_11D2_8C51_444553540000_.wvu.Cols" hidden="1">#REF!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0" hidden="1">#REF!</definedName>
    <definedName name="Z_E19082A5_FB98_11D1_8C51_444553540000_.wvu.Cols" hidden="1">#REF!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0" hidden="1">#REF!</definedName>
    <definedName name="Z_E23C3926_F64C_11D1_8C51_444553540000_.wvu.Cols"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0" hidden="1">#REF!</definedName>
    <definedName name="Z_E9F13523_FA03_11D1_8C51_444553540000_.wvu.Cols" hidden="1">#REF!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1" l="1"/>
  <c r="H42" i="11"/>
  <c r="J42" i="11" s="1"/>
  <c r="L42" i="11" s="1"/>
  <c r="F42" i="11"/>
  <c r="K41" i="11"/>
  <c r="J41" i="11"/>
  <c r="L41" i="11" s="1"/>
  <c r="H41" i="11"/>
  <c r="F41" i="11"/>
  <c r="K40" i="11"/>
  <c r="H40" i="11"/>
  <c r="J40" i="11" s="1"/>
  <c r="L40" i="11" s="1"/>
  <c r="F40" i="11"/>
  <c r="K39" i="11"/>
  <c r="H39" i="11"/>
  <c r="J39" i="11" s="1"/>
  <c r="L39" i="11" s="1"/>
  <c r="F39" i="11"/>
  <c r="K38" i="11"/>
  <c r="H38" i="11"/>
  <c r="J38" i="11" s="1"/>
  <c r="L38" i="11" s="1"/>
  <c r="F38" i="11"/>
  <c r="K37" i="11"/>
  <c r="F37" i="11"/>
  <c r="H37" i="11" s="1"/>
  <c r="J37" i="11" s="1"/>
  <c r="L37" i="11" s="1"/>
  <c r="K36" i="11"/>
  <c r="H36" i="11"/>
  <c r="J36" i="11" s="1"/>
  <c r="L36" i="11" s="1"/>
  <c r="F36" i="11"/>
  <c r="K35" i="11"/>
  <c r="J35" i="11"/>
  <c r="L35" i="11" s="1"/>
  <c r="H35" i="11"/>
  <c r="F35" i="11"/>
  <c r="K32" i="11"/>
  <c r="H32" i="11"/>
  <c r="J32" i="11" s="1"/>
  <c r="L32" i="11" s="1"/>
  <c r="F32" i="11"/>
  <c r="K31" i="11"/>
  <c r="F31" i="11"/>
  <c r="H31" i="11" s="1"/>
  <c r="J31" i="11" s="1"/>
  <c r="L31" i="11" s="1"/>
  <c r="K34" i="11"/>
  <c r="F34" i="11"/>
  <c r="H34" i="11" s="1"/>
  <c r="J34" i="11" s="1"/>
  <c r="L34" i="11" s="1"/>
  <c r="K33" i="11"/>
  <c r="F33" i="11"/>
  <c r="H33" i="11" s="1"/>
  <c r="J33" i="11" s="1"/>
  <c r="L33" i="11" s="1"/>
  <c r="K54" i="11"/>
  <c r="F54" i="11"/>
  <c r="H54" i="11" s="1"/>
  <c r="J54" i="11" s="1"/>
  <c r="L54" i="11" s="1"/>
  <c r="K53" i="11"/>
  <c r="F53" i="11"/>
  <c r="H53" i="11" s="1"/>
  <c r="J53" i="11" s="1"/>
  <c r="L53" i="11" s="1"/>
  <c r="K52" i="11"/>
  <c r="F52" i="11"/>
  <c r="H52" i="11" s="1"/>
  <c r="J52" i="11" s="1"/>
  <c r="L52" i="11" s="1"/>
  <c r="K51" i="11"/>
  <c r="F51" i="11"/>
  <c r="H51" i="11" s="1"/>
  <c r="J51" i="11" s="1"/>
  <c r="L51" i="11" s="1"/>
  <c r="AA50" i="11"/>
  <c r="W50" i="11"/>
  <c r="S50" i="11"/>
  <c r="O50" i="11"/>
  <c r="K50" i="11"/>
  <c r="F50" i="11"/>
  <c r="H50" i="11" s="1"/>
  <c r="AA49" i="11"/>
  <c r="W49" i="11"/>
  <c r="S49" i="11"/>
  <c r="O49" i="11"/>
  <c r="K49" i="11"/>
  <c r="F49" i="11"/>
  <c r="H49" i="11" s="1"/>
  <c r="AA48" i="11"/>
  <c r="W48" i="11"/>
  <c r="S48" i="11"/>
  <c r="O48" i="11"/>
  <c r="K48" i="11"/>
  <c r="F48" i="11"/>
  <c r="H48" i="11" s="1"/>
  <c r="R48" i="11" s="1"/>
  <c r="T48" i="11" s="1"/>
  <c r="AA47" i="11"/>
  <c r="W47" i="11"/>
  <c r="S47" i="11"/>
  <c r="O47" i="11"/>
  <c r="K47" i="11"/>
  <c r="F47" i="11"/>
  <c r="H47" i="11" s="1"/>
  <c r="K46" i="11"/>
  <c r="F46" i="11"/>
  <c r="H46" i="11" s="1"/>
  <c r="J46" i="11" s="1"/>
  <c r="L46" i="11" s="1"/>
  <c r="K45" i="11"/>
  <c r="F45" i="11"/>
  <c r="H45" i="11" s="1"/>
  <c r="J45" i="11" s="1"/>
  <c r="L45" i="11" s="1"/>
  <c r="K44" i="11"/>
  <c r="F44" i="11"/>
  <c r="H44" i="11" s="1"/>
  <c r="J44" i="11" s="1"/>
  <c r="L44" i="11" s="1"/>
  <c r="K43" i="11"/>
  <c r="F43" i="11"/>
  <c r="H43" i="11" s="1"/>
  <c r="J43" i="11" s="1"/>
  <c r="L43" i="11" s="1"/>
  <c r="K30" i="11"/>
  <c r="F30" i="11"/>
  <c r="H30" i="11" s="1"/>
  <c r="J30" i="11" s="1"/>
  <c r="L30" i="11" s="1"/>
  <c r="K29" i="11"/>
  <c r="F29" i="11"/>
  <c r="H29" i="11" s="1"/>
  <c r="J29" i="11" s="1"/>
  <c r="L29" i="11" s="1"/>
  <c r="AA28" i="11"/>
  <c r="W28" i="11"/>
  <c r="S28" i="11"/>
  <c r="O28" i="11"/>
  <c r="K28" i="11"/>
  <c r="F28" i="11"/>
  <c r="H28" i="11" s="1"/>
  <c r="R28" i="11" s="1"/>
  <c r="T28" i="11" s="1"/>
  <c r="AA27" i="11"/>
  <c r="W27" i="11"/>
  <c r="S27" i="11"/>
  <c r="O27" i="11"/>
  <c r="K27" i="11"/>
  <c r="F27" i="11"/>
  <c r="H27" i="11" s="1"/>
  <c r="N47" i="11" l="1"/>
  <c r="P47" i="11" s="1"/>
  <c r="V47" i="11"/>
  <c r="X47" i="11" s="1"/>
  <c r="J47" i="11"/>
  <c r="L47" i="11" s="1"/>
  <c r="Z47" i="11"/>
  <c r="AB47" i="11" s="1"/>
  <c r="V49" i="11"/>
  <c r="X49" i="11" s="1"/>
  <c r="Z49" i="11"/>
  <c r="AB49" i="11" s="1"/>
  <c r="J49" i="11"/>
  <c r="L49" i="11" s="1"/>
  <c r="N49" i="11"/>
  <c r="P49" i="11" s="1"/>
  <c r="R49" i="11"/>
  <c r="T49" i="11" s="1"/>
  <c r="N27" i="11"/>
  <c r="P27" i="11" s="1"/>
  <c r="Z27" i="11"/>
  <c r="AB27" i="11" s="1"/>
  <c r="R27" i="11"/>
  <c r="T27" i="11" s="1"/>
  <c r="T55" i="11" s="1"/>
  <c r="V27" i="11"/>
  <c r="X27" i="11" s="1"/>
  <c r="J27" i="11"/>
  <c r="L27" i="11" s="1"/>
  <c r="Z50" i="11"/>
  <c r="AB50" i="11" s="1"/>
  <c r="J50" i="11"/>
  <c r="L50" i="11" s="1"/>
  <c r="V50" i="11"/>
  <c r="X50" i="11" s="1"/>
  <c r="N50" i="11"/>
  <c r="P50" i="11" s="1"/>
  <c r="R50" i="11"/>
  <c r="T50" i="11" s="1"/>
  <c r="N48" i="11"/>
  <c r="P48" i="11" s="1"/>
  <c r="J28" i="11"/>
  <c r="L28" i="11" s="1"/>
  <c r="Z28" i="11"/>
  <c r="AB28" i="11" s="1"/>
  <c r="J48" i="11"/>
  <c r="L48" i="11" s="1"/>
  <c r="V28" i="11"/>
  <c r="X28" i="11" s="1"/>
  <c r="R47" i="11"/>
  <c r="T47" i="11" s="1"/>
  <c r="V48" i="11"/>
  <c r="X48" i="11" s="1"/>
  <c r="N28" i="11"/>
  <c r="P28" i="11" s="1"/>
  <c r="Z48" i="11"/>
  <c r="AB48" i="11" s="1"/>
  <c r="AB55" i="11" l="1"/>
  <c r="L55" i="11"/>
  <c r="P55" i="11"/>
  <c r="X55" i="11"/>
  <c r="L57" i="11" l="1"/>
  <c r="B2" i="5" l="1"/>
</calcChain>
</file>

<file path=xl/sharedStrings.xml><?xml version="1.0" encoding="utf-8"?>
<sst xmlns="http://schemas.openxmlformats.org/spreadsheetml/2006/main" count="181" uniqueCount="102">
  <si>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</si>
  <si>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</si>
  <si>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</si>
  <si>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</si>
  <si>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</si>
  <si>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</si>
  <si>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</si>
  <si>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</si>
  <si>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</si>
  <si>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</si>
  <si>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</si>
  <si>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</si>
  <si>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</si>
  <si>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</si>
  <si>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</si>
  <si>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</si>
  <si>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</si>
  <si>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</si>
  <si>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</si>
  <si>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</si>
  <si>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</si>
  <si>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</si>
  <si>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</si>
  <si>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</si>
  <si>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</si>
  <si>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</si>
  <si>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</si>
  <si>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</si>
  <si>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</si>
  <si>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</si>
  <si>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</si>
  <si>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</si>
  <si>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</si>
  <si>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</si>
  <si>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</si>
  <si>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</si>
  <si>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</si>
  <si>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</si>
  <si>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</si>
  <si>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</si>
  <si>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</si>
  <si>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</si>
  <si>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</si>
  <si>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</si>
  <si>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</si>
  <si>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</si>
  <si>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</si>
  <si>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</si>
  <si>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</si>
  <si>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</si>
  <si>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</si>
  <si>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</si>
  <si>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</si>
  <si>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</si>
  <si>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</si>
  <si>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</si>
  <si>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</si>
  <si>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</si>
  <si>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</si>
  <si>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</si>
  <si>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</si>
  <si>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</si>
  <si>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</si>
  <si>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</si>
  <si>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</si>
  <si>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</si>
  <si>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</si>
  <si>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</si>
  <si>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</si>
  <si>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</si>
  <si>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Software</t>
  </si>
  <si>
    <t>CONTRACT PRICE ADJUSTMENT</t>
  </si>
  <si>
    <t>TABLE 1: PRICING ASSUMPTIONS (INCLUDE ANY PRICING ASSUMPTIONS USED TO DETERMINE THE PRICES, ESPECIALLY FOR ITEMS THAT REQUIRE SUMS; CLEARLY REFERENCE THE ITEMS APPLICABLE).</t>
  </si>
  <si>
    <t>Provide pricing assumptions applicable which has an impact to the overall pricing submission (TABLE 1)</t>
  </si>
  <si>
    <t>Support (24/7/365)</t>
  </si>
  <si>
    <t>Second-line support</t>
  </si>
  <si>
    <t>Third-line support</t>
  </si>
  <si>
    <t>YEAR 1</t>
  </si>
  <si>
    <t>YEAR 2</t>
  </si>
  <si>
    <t>YEAR 3</t>
  </si>
  <si>
    <t>YEAR 4</t>
  </si>
  <si>
    <t>YEAR 5</t>
  </si>
  <si>
    <t>Provide pricing adjustment formula applicable (in COLUMN AD) for the quoted service.</t>
  </si>
  <si>
    <t>Business Process Automation Management Tool</t>
  </si>
  <si>
    <t>Costing : Business Process Automation Management Tool</t>
  </si>
  <si>
    <t>Busines Process Automation License</t>
  </si>
  <si>
    <t>End-user training</t>
  </si>
  <si>
    <t>Classroom</t>
  </si>
  <si>
    <t>Web based</t>
  </si>
  <si>
    <t>Technical Support Training</t>
  </si>
  <si>
    <t>Change Management</t>
  </si>
  <si>
    <t>Change Management Service</t>
  </si>
  <si>
    <t>Build, Configure, Test, Deploy, Stabalisation</t>
  </si>
  <si>
    <t>Migration</t>
  </si>
  <si>
    <t>Data Migration</t>
  </si>
  <si>
    <t>Solution Implementation - BPA platform</t>
  </si>
  <si>
    <t>Solution Implementation - ACNAC Solution</t>
  </si>
  <si>
    <t>Solution Implementation - Top 100 solution</t>
  </si>
  <si>
    <t>Solution Implementation - SET</t>
  </si>
  <si>
    <t>Solution Implementation - IRCAM Solution</t>
  </si>
  <si>
    <t>Solution Implementation - 72 Eforms Development</t>
  </si>
  <si>
    <t>Solution Implementation - GENTLC BPA portion only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</si>
</sst>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3">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sz val="11"/>
      <color rgb="FF00B050"/>
      <name val="Arial"/>
      <family val="2"/>
    </font>
    <font>
      <sz val="10"/>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darkGray">
        <bgColor theme="0"/>
      </patternFill>
    </fill>
    <fill>
      <patternFill patternType="solid">
        <fgColor theme="2" tint="-0.249977111117893"/>
        <bgColor indexed="64"/>
      </patternFill>
    </fill>
  </fills>
  <borders count="8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3" fillId="0" borderId="0">
      <alignment vertical="top"/>
    </xf>
    <xf numFmtId="0" fontId="11" fillId="0" borderId="0">
      <alignment horizontal="left" vertical="top" wrapText="1"/>
    </xf>
    <xf numFmtId="0" fontId="42" fillId="0" borderId="0"/>
    <xf numFmtId="0" fontId="73" fillId="0" borderId="0">
      <alignment vertical="top"/>
    </xf>
    <xf numFmtId="0" fontId="73"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6">
      <alignment horizontal="left"/>
    </xf>
    <xf numFmtId="0" fontId="16" fillId="0" borderId="0">
      <alignment horizontal="center" wrapText="1"/>
      <protection locked="0"/>
    </xf>
    <xf numFmtId="0" fontId="16" fillId="0" borderId="0">
      <alignment horizontal="center" wrapText="1"/>
      <protection locked="0"/>
    </xf>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58" fillId="2"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0" fontId="74" fillId="83" borderId="0" applyNumberFormat="0" applyBorder="0" applyAlignment="0" applyProtection="0"/>
    <xf numFmtId="185" fontId="75" fillId="0" borderId="5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4" fillId="54" borderId="2"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76" fillId="20" borderId="58"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61" fillId="55" borderId="50"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3" fontId="77"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8"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5"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5" fillId="0" borderId="0"/>
    <xf numFmtId="0" fontId="75"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3" fillId="0" borderId="0" applyFill="0" applyBorder="0" applyAlignment="0"/>
    <xf numFmtId="14" fontId="73" fillId="0" borderId="0" applyFill="0" applyBorder="0" applyAlignment="0"/>
    <xf numFmtId="0" fontId="7" fillId="0" borderId="0">
      <protection locked="0"/>
    </xf>
    <xf numFmtId="197" fontId="79" fillId="0" borderId="60">
      <alignment horizontal="center"/>
    </xf>
    <xf numFmtId="40" fontId="41" fillId="0" borderId="0" applyFont="0" applyFill="0" applyBorder="0" applyAlignment="0" applyProtection="0"/>
    <xf numFmtId="0" fontId="80"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3"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106" borderId="0" applyFont="0" applyFill="0" applyBorder="0" applyAlignment="0" applyProtection="0"/>
    <xf numFmtId="0" fontId="36" fillId="106" borderId="0" applyFont="0" applyFill="0" applyBorder="0" applyAlignment="0" applyProtection="0"/>
    <xf numFmtId="0" fontId="83" fillId="106" borderId="0" applyFont="0" applyFill="0" applyBorder="0" applyAlignment="0" applyProtection="0"/>
    <xf numFmtId="0" fontId="47" fillId="106" borderId="0" applyFont="0" applyFill="0" applyBorder="0" applyAlignment="0" applyProtection="0"/>
    <xf numFmtId="0" fontId="82" fillId="106" borderId="0" applyFont="0" applyFill="0" applyBorder="0" applyAlignment="0" applyProtection="0"/>
    <xf numFmtId="0" fontId="36" fillId="106" borderId="0" applyFont="0" applyFill="0" applyBorder="0" applyAlignment="0" applyProtection="0"/>
    <xf numFmtId="0" fontId="83" fillId="106" borderId="0" applyFont="0" applyFill="0" applyBorder="0" applyAlignment="0" applyProtection="0"/>
    <xf numFmtId="199" fontId="84" fillId="0" borderId="60"/>
    <xf numFmtId="40" fontId="85" fillId="0" borderId="56"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5" fillId="0" borderId="0"/>
    <xf numFmtId="0" fontId="13" fillId="0" borderId="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57" fillId="51"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0" fontId="86"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7" fillId="0" borderId="0">
      <alignment horizontal="center" vertical="center" wrapText="1"/>
    </xf>
    <xf numFmtId="0" fontId="88" fillId="0" borderId="61"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0" fillId="0" borderId="62" applyNumberFormat="0" applyFill="0" applyAlignment="0" applyProtection="0"/>
    <xf numFmtId="0" fontId="90" fillId="0" borderId="62" applyNumberFormat="0" applyFill="0" applyAlignment="0" applyProtection="0"/>
    <xf numFmtId="0" fontId="54" fillId="0" borderId="47"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63" applyNumberFormat="0" applyFill="0" applyAlignment="0" applyProtection="0"/>
    <xf numFmtId="0" fontId="91" fillId="0" borderId="6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56" fillId="0" borderId="48"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64"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56"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89" fillId="106" borderId="0" applyFont="0" applyFill="0" applyBorder="0" applyAlignment="0" applyProtection="0"/>
    <xf numFmtId="0" fontId="9" fillId="106" borderId="0" applyFont="0" applyFill="0" applyBorder="0" applyAlignment="0" applyProtection="0"/>
    <xf numFmtId="2" fontId="93" fillId="1" borderId="45">
      <alignment horizontal="left"/>
      <protection locked="0"/>
    </xf>
    <xf numFmtId="0" fontId="47" fillId="0" borderId="0"/>
    <xf numFmtId="2" fontId="94" fillId="0" borderId="13">
      <alignment horizontal="center" vertical="center"/>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59" fillId="53" borderId="2"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98" fillId="12" borderId="58" applyNumberFormat="0" applyAlignment="0" applyProtection="0"/>
    <xf numFmtId="0" fontId="11" fillId="0" borderId="0" applyNumberFormat="0" applyFont="0" applyFill="0" applyBorder="0" applyAlignment="0"/>
    <xf numFmtId="0" fontId="99" fillId="0" borderId="0" applyNumberFormat="0" applyFont="0" applyFill="0" applyBorder="0" applyAlignment="0"/>
    <xf numFmtId="201" fontId="100"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60" fillId="0" borderId="49"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0" fontId="101" fillId="0" borderId="65" applyNumberFormat="0" applyFill="0" applyAlignment="0" applyProtection="0"/>
    <xf numFmtId="38" fontId="41" fillId="0" borderId="56"/>
    <xf numFmtId="168" fontId="7" fillId="0" borderId="0" applyFont="0" applyFill="0" applyBorder="0" applyAlignment="0" applyProtection="0"/>
    <xf numFmtId="170" fontId="7" fillId="0" borderId="0" applyFont="0" applyFill="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2" fillId="52"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8"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3"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3" fillId="0" borderId="0"/>
    <xf numFmtId="0" fontId="73" fillId="0" borderId="0"/>
    <xf numFmtId="0" fontId="1" fillId="0" borderId="0"/>
    <xf numFmtId="0" fontId="1" fillId="0" borderId="0"/>
    <xf numFmtId="0" fontId="7" fillId="0" borderId="0"/>
    <xf numFmtId="0" fontId="73" fillId="0" borderId="0"/>
    <xf numFmtId="0" fontId="7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73" fillId="0" borderId="0"/>
    <xf numFmtId="0" fontId="14" fillId="0" borderId="0"/>
    <xf numFmtId="0" fontId="14" fillId="0" borderId="0"/>
    <xf numFmtId="0" fontId="14" fillId="0" borderId="0"/>
    <xf numFmtId="0" fontId="1" fillId="0" borderId="0"/>
    <xf numFmtId="0" fontId="8" fillId="0" borderId="0"/>
    <xf numFmtId="0" fontId="73" fillId="0" borderId="0"/>
    <xf numFmtId="0" fontId="8" fillId="0" borderId="0"/>
    <xf numFmtId="0" fontId="8"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3"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3" fillId="0" borderId="0"/>
    <xf numFmtId="0" fontId="73" fillId="0" borderId="0"/>
    <xf numFmtId="0" fontId="1" fillId="0" borderId="0"/>
    <xf numFmtId="0" fontId="1" fillId="0" borderId="0"/>
    <xf numFmtId="0" fontId="73"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4" fillId="0" borderId="0"/>
    <xf numFmtId="0" fontId="14"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 fillId="0" borderId="0"/>
    <xf numFmtId="0" fontId="7" fillId="0" borderId="0"/>
    <xf numFmtId="0" fontId="7" fillId="0" borderId="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5" fillId="0" borderId="57">
      <alignment horizontal="left"/>
    </xf>
    <xf numFmtId="0" fontId="106" fillId="0" borderId="0"/>
    <xf numFmtId="203" fontId="40" fillId="0" borderId="0">
      <alignment horizontal="left"/>
    </xf>
    <xf numFmtId="3" fontId="107" fillId="0" borderId="0">
      <alignment vertical="top"/>
    </xf>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3" fillId="54" borderId="3"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0" fontId="108" fillId="20" borderId="6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4" fillId="0" borderId="60"/>
    <xf numFmtId="4" fontId="84" fillId="0" borderId="6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7" fontId="7" fillId="0" borderId="0"/>
    <xf numFmtId="206" fontId="7" fillId="0" borderId="0"/>
    <xf numFmtId="206" fontId="7" fillId="0" borderId="0"/>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55">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55">
      <protection locked="0"/>
    </xf>
    <xf numFmtId="0" fontId="109" fillId="0" borderId="55">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0" fontId="109"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0" fillId="0" borderId="0" applyNumberFormat="0" applyFill="0" applyBorder="0" applyAlignment="0" applyProtection="0"/>
    <xf numFmtId="0" fontId="84" fillId="0" borderId="60"/>
    <xf numFmtId="0" fontId="41" fillId="0" borderId="0"/>
    <xf numFmtId="199" fontId="111" fillId="0" borderId="60"/>
    <xf numFmtId="49" fontId="73" fillId="0" borderId="0" applyFill="0" applyBorder="0" applyAlignment="0"/>
    <xf numFmtId="49" fontId="73" fillId="0" borderId="0" applyFill="0" applyBorder="0" applyAlignment="0"/>
    <xf numFmtId="0" fontId="7" fillId="0" borderId="0" applyFill="0" applyBorder="0" applyAlignment="0"/>
    <xf numFmtId="0" fontId="7" fillId="0" borderId="0" applyFill="0" applyBorder="0" applyAlignment="0"/>
    <xf numFmtId="0" fontId="40" fillId="0" borderId="56"/>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208" fontId="113" fillId="0" borderId="0" applyBorder="0">
      <alignment horizontal="centerContinuous" wrapText="1"/>
    </xf>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46" fillId="0" borderId="70" applyNumberFormat="0" applyFill="0" applyAlignment="0" applyProtection="0"/>
    <xf numFmtId="0" fontId="46" fillId="0" borderId="70" applyNumberFormat="0" applyFill="0" applyAlignment="0" applyProtection="0"/>
    <xf numFmtId="0" fontId="5" fillId="0" borderId="51" applyNumberFormat="0" applyFill="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203" fontId="40" fillId="0" borderId="0">
      <alignment horizontal="left"/>
    </xf>
    <xf numFmtId="0" fontId="105" fillId="0" borderId="56">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4"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5"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9" fillId="0" borderId="0" applyNumberFormat="0" applyFill="0" applyBorder="0" applyAlignment="0" applyProtection="0"/>
    <xf numFmtId="9" fontId="7" fillId="0" borderId="0" applyFont="0" applyFill="0" applyBorder="0" applyAlignment="0" applyProtection="0"/>
  </cellStyleXfs>
  <cellXfs count="240">
    <xf numFmtId="0" fontId="0" fillId="0" borderId="0" xfId="0"/>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1" fontId="51" fillId="4" borderId="0" xfId="327" applyNumberFormat="1" applyFont="1" applyFill="1" applyBorder="1" applyAlignment="1" applyProtection="1">
      <alignment horizontal="center" vertical="center" wrapText="1"/>
    </xf>
    <xf numFmtId="184" fontId="52" fillId="4" borderId="22" xfId="1879" applyNumberFormat="1" applyFont="1" applyFill="1" applyBorder="1" applyAlignment="1" applyProtection="1">
      <alignment vertical="center" wrapText="1"/>
    </xf>
    <xf numFmtId="0" fontId="68" fillId="81" borderId="29" xfId="327" applyFont="1" applyFill="1" applyBorder="1" applyAlignment="1" applyProtection="1">
      <alignment horizontal="center" vertical="center" wrapText="1"/>
    </xf>
    <xf numFmtId="0" fontId="68" fillId="81" borderId="30" xfId="327" applyFont="1" applyFill="1" applyBorder="1" applyAlignment="1" applyProtection="1">
      <alignment horizontal="center" vertical="center" wrapText="1"/>
    </xf>
    <xf numFmtId="173" fontId="7" fillId="7" borderId="71" xfId="3" applyNumberFormat="1" applyFont="1" applyFill="1" applyBorder="1" applyAlignment="1" applyProtection="1">
      <alignment horizontal="center"/>
      <protection locked="0"/>
    </xf>
    <xf numFmtId="184" fontId="68" fillId="81" borderId="29" xfId="1879" applyNumberFormat="1" applyFont="1" applyFill="1" applyBorder="1" applyAlignment="1" applyProtection="1">
      <alignment horizontal="center" vertical="center" wrapText="1"/>
    </xf>
    <xf numFmtId="184" fontId="68"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2" fillId="111" borderId="11" xfId="1" applyFont="1" applyFill="1" applyBorder="1" applyAlignment="1" applyProtection="1">
      <alignment horizontal="center" vertical="center" wrapText="1"/>
    </xf>
    <xf numFmtId="170" fontId="52" fillId="4" borderId="11" xfId="1" applyFont="1" applyFill="1" applyBorder="1" applyAlignment="1" applyProtection="1">
      <alignment horizontal="center" vertical="center" wrapText="1"/>
    </xf>
    <xf numFmtId="1" fontId="65" fillId="4" borderId="0" xfId="327" applyNumberFormat="1" applyFont="1" applyFill="1" applyBorder="1" applyAlignment="1" applyProtection="1">
      <alignment horizontal="left" vertical="center"/>
    </xf>
    <xf numFmtId="1" fontId="69" fillId="4" borderId="0" xfId="327" applyNumberFormat="1" applyFont="1" applyFill="1" applyBorder="1" applyAlignment="1" applyProtection="1">
      <alignment horizontal="center" vertical="center" wrapText="1"/>
    </xf>
    <xf numFmtId="180" fontId="69" fillId="4" borderId="0" xfId="327" applyNumberFormat="1" applyFont="1" applyFill="1" applyBorder="1" applyAlignment="1" applyProtection="1">
      <alignment horizontal="center" vertical="center" wrapText="1"/>
    </xf>
    <xf numFmtId="184" fontId="67" fillId="4" borderId="0" xfId="1879" applyNumberFormat="1" applyFont="1" applyFill="1" applyBorder="1" applyAlignment="1" applyProtection="1">
      <alignment vertical="top" wrapText="1"/>
    </xf>
    <xf numFmtId="0" fontId="68" fillId="113" borderId="11" xfId="327" applyFont="1" applyFill="1" applyBorder="1" applyAlignment="1" applyProtection="1">
      <alignment horizontal="center" vertical="center" wrapText="1"/>
      <protection locked="0"/>
    </xf>
    <xf numFmtId="170" fontId="68" fillId="28" borderId="11" xfId="1" applyFont="1" applyFill="1" applyBorder="1" applyAlignment="1" applyProtection="1">
      <alignment horizontal="center" vertical="center" wrapText="1"/>
      <protection locked="0"/>
    </xf>
    <xf numFmtId="170" fontId="72" fillId="111" borderId="26" xfId="1" applyFont="1" applyFill="1" applyBorder="1" applyAlignment="1" applyProtection="1">
      <alignment horizontal="center" vertical="center" wrapText="1"/>
    </xf>
    <xf numFmtId="0" fontId="68" fillId="113" borderId="26" xfId="327" applyFont="1" applyFill="1" applyBorder="1" applyAlignment="1" applyProtection="1">
      <alignment horizontal="center" vertical="center" wrapText="1"/>
      <protection locked="0"/>
    </xf>
    <xf numFmtId="170" fontId="68" fillId="28" borderId="40" xfId="1" applyFont="1" applyFill="1" applyBorder="1" applyAlignment="1" applyProtection="1">
      <alignment horizontal="center" vertical="center" wrapText="1"/>
      <protection locked="0"/>
    </xf>
    <xf numFmtId="0" fontId="68" fillId="113" borderId="13" xfId="327" applyFont="1" applyFill="1" applyBorder="1" applyAlignment="1" applyProtection="1">
      <alignment horizontal="center" vertical="center" wrapText="1"/>
      <protection locked="0"/>
    </xf>
    <xf numFmtId="170" fontId="68" fillId="113" borderId="40" xfId="1" applyFont="1" applyFill="1" applyBorder="1" applyAlignment="1" applyProtection="1">
      <alignment horizontal="center" vertical="center" wrapText="1"/>
      <protection locked="0"/>
    </xf>
    <xf numFmtId="170" fontId="68" fillId="113" borderId="42" xfId="1" applyFont="1" applyFill="1" applyBorder="1" applyAlignment="1" applyProtection="1">
      <alignment horizontal="center" vertical="center" wrapText="1"/>
      <protection locked="0"/>
    </xf>
    <xf numFmtId="170" fontId="72" fillId="111" borderId="13" xfId="1" applyFont="1" applyFill="1" applyBorder="1" applyAlignment="1" applyProtection="1">
      <alignment horizontal="center" vertical="center" wrapText="1"/>
    </xf>
    <xf numFmtId="170" fontId="68" fillId="113" borderId="41" xfId="1" applyFont="1" applyFill="1" applyBorder="1" applyAlignment="1" applyProtection="1">
      <alignment horizontal="center" vertical="center" wrapText="1"/>
      <protection locked="0"/>
    </xf>
    <xf numFmtId="170" fontId="68" fillId="28" borderId="26" xfId="1" applyFont="1" applyFill="1" applyBorder="1" applyAlignment="1" applyProtection="1">
      <alignment horizontal="center" vertical="center" wrapText="1"/>
      <protection locked="0"/>
    </xf>
    <xf numFmtId="170" fontId="68" fillId="28" borderId="42"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16" fillId="4" borderId="0" xfId="0" applyFont="1" applyFill="1" applyProtection="1"/>
    <xf numFmtId="0" fontId="117" fillId="4" borderId="0" xfId="0" applyFont="1" applyFill="1" applyProtection="1"/>
    <xf numFmtId="0" fontId="47" fillId="4" borderId="0" xfId="327" applyFont="1" applyFill="1" applyAlignment="1" applyProtection="1">
      <alignment vertical="center"/>
    </xf>
    <xf numFmtId="0" fontId="52" fillId="4" borderId="0" xfId="0" applyFont="1" applyFill="1" applyBorder="1" applyAlignment="1" applyProtection="1"/>
    <xf numFmtId="0" fontId="53" fillId="4" borderId="0" xfId="0" applyFont="1" applyFill="1" applyProtection="1"/>
    <xf numFmtId="0" fontId="52" fillId="4" borderId="0" xfId="0" applyFont="1" applyFill="1" applyProtection="1"/>
    <xf numFmtId="0" fontId="50" fillId="4" borderId="0" xfId="0" applyFont="1" applyFill="1" applyProtection="1"/>
    <xf numFmtId="0" fontId="50" fillId="4" borderId="33" xfId="0" applyFont="1" applyFill="1" applyBorder="1" applyProtection="1"/>
    <xf numFmtId="0" fontId="50" fillId="4" borderId="34" xfId="0" applyFont="1" applyFill="1" applyBorder="1" applyProtection="1"/>
    <xf numFmtId="0" fontId="50" fillId="4" borderId="30" xfId="0" applyFont="1" applyFill="1" applyBorder="1" applyProtection="1"/>
    <xf numFmtId="0" fontId="7" fillId="4" borderId="0" xfId="327" applyFont="1" applyFill="1" applyBorder="1" applyAlignment="1" applyProtection="1">
      <alignment vertical="center"/>
    </xf>
    <xf numFmtId="0" fontId="52" fillId="4" borderId="37" xfId="0" applyFont="1" applyFill="1" applyBorder="1" applyAlignment="1" applyProtection="1">
      <alignment horizontal="left" vertical="center" indent="4"/>
    </xf>
    <xf numFmtId="0" fontId="50" fillId="4" borderId="0" xfId="0" applyFont="1" applyFill="1" applyBorder="1" applyProtection="1"/>
    <xf numFmtId="0" fontId="50" fillId="4" borderId="38" xfId="0" applyFont="1" applyFill="1" applyBorder="1" applyProtection="1"/>
    <xf numFmtId="0" fontId="50" fillId="28" borderId="37" xfId="0" applyFont="1" applyFill="1" applyBorder="1" applyAlignment="1" applyProtection="1">
      <alignment horizontal="left" indent="4"/>
    </xf>
    <xf numFmtId="0" fontId="50" fillId="28" borderId="0" xfId="0" applyFont="1" applyFill="1" applyBorder="1" applyProtection="1"/>
    <xf numFmtId="0" fontId="50" fillId="4" borderId="37" xfId="0" applyFont="1" applyFill="1" applyBorder="1" applyAlignment="1" applyProtection="1">
      <alignment horizontal="left" indent="4"/>
    </xf>
    <xf numFmtId="0" fontId="7" fillId="4" borderId="0" xfId="327" applyFont="1" applyFill="1" applyBorder="1" applyAlignment="1" applyProtection="1">
      <alignment vertical="center" wrapText="1"/>
    </xf>
    <xf numFmtId="0" fontId="52" fillId="27" borderId="37" xfId="0" applyFont="1" applyFill="1" applyBorder="1" applyAlignment="1" applyProtection="1">
      <alignment horizontal="left" indent="4"/>
    </xf>
    <xf numFmtId="0" fontId="50" fillId="27" borderId="0" xfId="0" applyFont="1" applyFill="1" applyBorder="1" applyProtection="1"/>
    <xf numFmtId="0" fontId="7" fillId="4" borderId="0" xfId="327" applyFont="1" applyFill="1" applyBorder="1" applyAlignment="1" applyProtection="1">
      <alignment horizontal="left" vertical="center" wrapText="1"/>
    </xf>
    <xf numFmtId="0" fontId="70" fillId="4" borderId="0" xfId="327" applyFont="1" applyFill="1" applyBorder="1" applyAlignment="1" applyProtection="1">
      <alignment horizontal="left" vertical="center" wrapText="1"/>
    </xf>
    <xf numFmtId="0" fontId="122" fillId="4" borderId="37" xfId="0" applyFont="1" applyFill="1" applyBorder="1" applyAlignment="1" applyProtection="1">
      <alignment horizontal="left" indent="11"/>
    </xf>
    <xf numFmtId="0" fontId="52" fillId="4" borderId="37" xfId="0" applyFont="1" applyFill="1" applyBorder="1" applyAlignment="1" applyProtection="1">
      <alignment horizontal="left" indent="4"/>
    </xf>
    <xf numFmtId="0" fontId="50" fillId="4" borderId="35" xfId="0" applyFont="1" applyFill="1" applyBorder="1" applyProtection="1"/>
    <xf numFmtId="0" fontId="50" fillId="4" borderId="20" xfId="0" applyFont="1" applyFill="1" applyBorder="1" applyProtection="1"/>
    <xf numFmtId="0" fontId="50" fillId="4" borderId="36" xfId="0" applyFont="1" applyFill="1" applyBorder="1" applyProtection="1"/>
    <xf numFmtId="0" fontId="70" fillId="4" borderId="0" xfId="327" applyFont="1" applyFill="1" applyBorder="1" applyAlignment="1" applyProtection="1">
      <alignment vertical="center" wrapText="1"/>
    </xf>
    <xf numFmtId="0" fontId="51" fillId="4" borderId="0" xfId="327" applyFont="1" applyFill="1" applyBorder="1" applyAlignment="1" applyProtection="1">
      <alignment vertical="center"/>
    </xf>
    <xf numFmtId="0" fontId="68" fillId="4" borderId="0" xfId="327" applyFont="1" applyFill="1" applyBorder="1" applyAlignment="1" applyProtection="1">
      <alignment horizontal="center" vertical="center"/>
    </xf>
    <xf numFmtId="0" fontId="68" fillId="81" borderId="7" xfId="327" applyFont="1" applyFill="1" applyBorder="1" applyAlignment="1" applyProtection="1">
      <alignment horizontal="center" vertical="center"/>
    </xf>
    <xf numFmtId="0" fontId="68" fillId="112" borderId="40" xfId="327"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xf>
    <xf numFmtId="170" fontId="68" fillId="111" borderId="39" xfId="1" applyFont="1" applyFill="1" applyBorder="1" applyAlignment="1" applyProtection="1">
      <alignment horizontal="center" vertical="center"/>
    </xf>
    <xf numFmtId="0" fontId="68" fillId="112" borderId="41" xfId="327" applyFont="1" applyFill="1" applyBorder="1" applyAlignment="1" applyProtection="1">
      <alignment horizontal="center" vertical="center" wrapText="1"/>
    </xf>
    <xf numFmtId="170" fontId="51" fillId="111" borderId="13" xfId="1" applyFont="1" applyFill="1" applyBorder="1" applyAlignment="1" applyProtection="1">
      <alignment horizontal="center" vertical="center" wrapText="1"/>
    </xf>
    <xf numFmtId="170" fontId="68" fillId="111" borderId="14" xfId="1" applyFont="1" applyFill="1" applyBorder="1" applyAlignment="1" applyProtection="1">
      <alignment horizontal="center" vertical="center"/>
    </xf>
    <xf numFmtId="170" fontId="68" fillId="5" borderId="42" xfId="1" applyFont="1" applyFill="1" applyBorder="1" applyAlignment="1" applyProtection="1">
      <alignment horizontal="center" vertical="center" wrapText="1"/>
    </xf>
    <xf numFmtId="170" fontId="68" fillId="5" borderId="44" xfId="1" applyFont="1" applyFill="1" applyBorder="1" applyAlignment="1" applyProtection="1">
      <alignment horizontal="center" vertical="center" wrapText="1"/>
    </xf>
    <xf numFmtId="170" fontId="51" fillId="4" borderId="26" xfId="1" applyFont="1" applyFill="1" applyBorder="1" applyAlignment="1" applyProtection="1">
      <alignment horizontal="center" vertical="center" wrapText="1"/>
    </xf>
    <xf numFmtId="170" fontId="68" fillId="111" borderId="27" xfId="1" applyFont="1" applyFill="1" applyBorder="1" applyAlignment="1" applyProtection="1">
      <alignment horizontal="center" vertical="center"/>
    </xf>
    <xf numFmtId="170" fontId="68" fillId="5" borderId="40" xfId="1" applyFont="1" applyFill="1" applyBorder="1" applyAlignment="1" applyProtection="1">
      <alignment horizontal="center" vertical="center" wrapText="1"/>
    </xf>
    <xf numFmtId="170" fontId="68" fillId="5" borderId="43" xfId="1" applyFont="1" applyFill="1" applyBorder="1" applyAlignment="1" applyProtection="1">
      <alignment horizontal="center" vertical="center" wrapText="1"/>
    </xf>
    <xf numFmtId="170" fontId="51" fillId="114" borderId="33" xfId="1" applyFont="1" applyFill="1" applyBorder="1" applyAlignment="1" applyProtection="1">
      <alignment horizontal="center" vertical="center" wrapText="1"/>
    </xf>
    <xf numFmtId="170" fontId="51" fillId="114" borderId="30"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xf>
    <xf numFmtId="170" fontId="51" fillId="114" borderId="38" xfId="1" applyFont="1" applyFill="1" applyBorder="1" applyAlignment="1" applyProtection="1">
      <alignment horizontal="center" vertical="center" wrapText="1"/>
    </xf>
    <xf numFmtId="170" fontId="51" fillId="111" borderId="26" xfId="1" applyFont="1" applyFill="1" applyBorder="1" applyAlignment="1" applyProtection="1">
      <alignment horizontal="center" vertical="center" wrapText="1"/>
    </xf>
    <xf numFmtId="170" fontId="68" fillId="112" borderId="39" xfId="1" applyFont="1" applyFill="1" applyBorder="1" applyAlignment="1" applyProtection="1">
      <alignment horizontal="center" vertical="center" wrapText="1"/>
    </xf>
    <xf numFmtId="170" fontId="51" fillId="114" borderId="37" xfId="1" applyFont="1" applyFill="1" applyBorder="1" applyAlignment="1" applyProtection="1">
      <alignment horizontal="center" vertical="center" wrapText="1"/>
    </xf>
    <xf numFmtId="0" fontId="68" fillId="112" borderId="42" xfId="327" applyFont="1" applyFill="1" applyBorder="1" applyAlignment="1" applyProtection="1">
      <alignment horizontal="center" vertical="center" wrapText="1"/>
    </xf>
    <xf numFmtId="170" fontId="68" fillId="112" borderId="27" xfId="1" applyFont="1" applyFill="1" applyBorder="1" applyAlignment="1" applyProtection="1">
      <alignment horizontal="center" vertical="center" wrapText="1"/>
    </xf>
    <xf numFmtId="0" fontId="51" fillId="4" borderId="0" xfId="327" applyFont="1" applyFill="1" applyBorder="1" applyAlignment="1" applyProtection="1">
      <alignment horizontal="center" vertical="center"/>
    </xf>
    <xf numFmtId="0" fontId="68" fillId="4" borderId="0" xfId="327" applyFont="1" applyFill="1" applyBorder="1" applyAlignment="1" applyProtection="1">
      <alignment horizontal="left" vertical="center"/>
    </xf>
    <xf numFmtId="0" fontId="68" fillId="4" borderId="0" xfId="327" applyFont="1" applyFill="1" applyBorder="1" applyAlignment="1" applyProtection="1">
      <alignment horizontal="right" vertical="center" wrapText="1"/>
    </xf>
    <xf numFmtId="0" fontId="68" fillId="4" borderId="0" xfId="327" applyFont="1" applyFill="1" applyBorder="1" applyAlignment="1" applyProtection="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xf>
    <xf numFmtId="170" fontId="68" fillId="4" borderId="23" xfId="1" applyFont="1" applyFill="1" applyBorder="1" applyAlignment="1" applyProtection="1">
      <alignment horizontal="center" vertical="center"/>
    </xf>
    <xf numFmtId="1" fontId="51" fillId="4" borderId="0" xfId="327" applyNumberFormat="1" applyFont="1" applyFill="1" applyAlignment="1" applyProtection="1">
      <alignment horizontal="center" vertical="center"/>
    </xf>
    <xf numFmtId="0" fontId="51" fillId="4" borderId="0" xfId="327" applyFont="1" applyFill="1" applyAlignment="1" applyProtection="1">
      <alignment horizontal="center" vertical="center" wrapText="1"/>
    </xf>
    <xf numFmtId="0" fontId="51" fillId="4" borderId="0" xfId="327" applyFont="1" applyFill="1" applyAlignment="1" applyProtection="1">
      <alignment vertical="center" wrapText="1"/>
    </xf>
    <xf numFmtId="0" fontId="71" fillId="4" borderId="0" xfId="327" applyFont="1" applyFill="1" applyAlignment="1" applyProtection="1">
      <alignment horizontal="right" vertical="center"/>
    </xf>
    <xf numFmtId="0" fontId="66" fillId="4" borderId="0" xfId="327" applyFont="1" applyFill="1" applyAlignment="1" applyProtection="1">
      <alignment horizontal="left" vertical="center"/>
    </xf>
    <xf numFmtId="0" fontId="66" fillId="4" borderId="0" xfId="327" applyFont="1" applyFill="1" applyBorder="1" applyAlignment="1" applyProtection="1">
      <alignment horizontal="left" vertical="center"/>
    </xf>
    <xf numFmtId="0" fontId="7" fillId="4" borderId="0" xfId="327" applyFont="1" applyFill="1" applyAlignment="1" applyProtection="1">
      <alignment horizontal="center" vertical="center" wrapText="1"/>
    </xf>
    <xf numFmtId="0" fontId="7" fillId="4" borderId="0" xfId="327" applyFont="1" applyFill="1" applyAlignment="1" applyProtection="1">
      <alignment vertical="center" wrapText="1"/>
    </xf>
    <xf numFmtId="0" fontId="66" fillId="4" borderId="0" xfId="327" applyFont="1" applyFill="1" applyAlignment="1" applyProtection="1">
      <alignment horizontal="right" vertical="center"/>
    </xf>
    <xf numFmtId="0" fontId="7" fillId="4" borderId="0" xfId="3" applyFont="1" applyFill="1" applyProtection="1"/>
    <xf numFmtId="0" fontId="65" fillId="4" borderId="0" xfId="3559" applyFont="1" applyFill="1" applyAlignment="1" applyProtection="1">
      <alignment horizontal="left" vertical="center"/>
    </xf>
    <xf numFmtId="0" fontId="7" fillId="4" borderId="0" xfId="3559" applyFont="1" applyFill="1" applyAlignment="1" applyProtection="1">
      <alignment horizontal="left" vertical="top"/>
    </xf>
    <xf numFmtId="0" fontId="7" fillId="4" borderId="0" xfId="3559" applyFont="1" applyFill="1" applyAlignment="1" applyProtection="1">
      <alignment vertical="center"/>
    </xf>
    <xf numFmtId="0" fontId="7" fillId="4" borderId="0" xfId="3559" applyFill="1" applyAlignment="1" applyProtection="1">
      <alignment vertical="center"/>
    </xf>
    <xf numFmtId="0" fontId="7" fillId="4" borderId="0" xfId="3559" applyFill="1" applyAlignment="1" applyProtection="1">
      <alignment vertical="center" wrapText="1" shrinkToFit="1"/>
    </xf>
    <xf numFmtId="0" fontId="0" fillId="4" borderId="0" xfId="0" applyFill="1" applyProtection="1"/>
    <xf numFmtId="0" fontId="9" fillId="4" borderId="0" xfId="329" quotePrefix="1" applyFont="1" applyFill="1" applyAlignment="1" applyProtection="1">
      <alignment horizontal="left"/>
    </xf>
    <xf numFmtId="0" fontId="7" fillId="4" borderId="0" xfId="3559" applyFill="1" applyProtection="1"/>
    <xf numFmtId="1" fontId="65" fillId="4" borderId="0" xfId="3559" applyNumberFormat="1" applyFont="1" applyFill="1" applyAlignment="1" applyProtection="1">
      <alignment vertical="center"/>
    </xf>
    <xf numFmtId="0" fontId="9" fillId="4" borderId="40" xfId="329" quotePrefix="1" applyFont="1" applyFill="1" applyBorder="1" applyAlignment="1" applyProtection="1">
      <alignment horizontal="left" vertical="center"/>
    </xf>
    <xf numFmtId="0" fontId="9" fillId="4" borderId="0" xfId="329" quotePrefix="1" applyFont="1" applyFill="1" applyAlignment="1" applyProtection="1">
      <alignment horizontal="center" vertical="top"/>
    </xf>
    <xf numFmtId="0" fontId="9" fillId="4" borderId="0" xfId="329" quotePrefix="1" applyFont="1" applyFill="1" applyBorder="1" applyAlignment="1" applyProtection="1">
      <alignment horizontal="center" vertical="top"/>
    </xf>
    <xf numFmtId="0" fontId="9" fillId="4" borderId="0" xfId="329" quotePrefix="1" applyFont="1" applyFill="1" applyAlignment="1" applyProtection="1">
      <alignment horizontal="left" vertical="top"/>
    </xf>
    <xf numFmtId="0" fontId="9" fillId="4" borderId="41" xfId="329" quotePrefix="1" applyFont="1" applyFill="1" applyBorder="1" applyAlignment="1" applyProtection="1">
      <alignment horizontal="left" vertical="center"/>
    </xf>
    <xf numFmtId="190" fontId="47" fillId="4" borderId="0" xfId="329" applyNumberFormat="1" applyFont="1" applyFill="1" applyBorder="1" applyAlignment="1" applyProtection="1"/>
    <xf numFmtId="0" fontId="47" fillId="4" borderId="0" xfId="329" applyFont="1" applyFill="1" applyAlignment="1" applyProtection="1"/>
    <xf numFmtId="0" fontId="7" fillId="4" borderId="0" xfId="329" applyFont="1" applyFill="1" applyAlignment="1" applyProtection="1"/>
    <xf numFmtId="0" fontId="118" fillId="4" borderId="0" xfId="329" applyFont="1" applyFill="1" applyBorder="1" applyAlignment="1" applyProtection="1">
      <alignment vertical="center" wrapText="1"/>
    </xf>
    <xf numFmtId="0" fontId="7" fillId="4" borderId="0" xfId="329" applyFill="1" applyAlignment="1" applyProtection="1">
      <alignment vertical="center" wrapText="1"/>
    </xf>
    <xf numFmtId="0" fontId="121" fillId="4" borderId="0" xfId="329" quotePrefix="1" applyFont="1" applyFill="1" applyAlignment="1" applyProtection="1">
      <alignment vertical="center"/>
    </xf>
    <xf numFmtId="0" fontId="10" fillId="6" borderId="25" xfId="3" applyFont="1" applyFill="1" applyBorder="1" applyAlignment="1" applyProtection="1">
      <alignment horizontal="center" vertical="center"/>
    </xf>
    <xf numFmtId="0" fontId="10" fillId="6" borderId="11" xfId="3" quotePrefix="1" applyFont="1" applyFill="1" applyBorder="1" applyAlignment="1" applyProtection="1">
      <alignment horizontal="center" vertical="center"/>
    </xf>
    <xf numFmtId="0" fontId="10" fillId="6" borderId="11" xfId="3" applyFont="1" applyFill="1" applyBorder="1" applyAlignment="1" applyProtection="1">
      <alignment horizontal="center" vertical="center"/>
    </xf>
    <xf numFmtId="2" fontId="10" fillId="6" borderId="11" xfId="3" quotePrefix="1" applyNumberFormat="1" applyFont="1" applyFill="1" applyBorder="1" applyAlignment="1" applyProtection="1">
      <alignment horizontal="center" vertical="center" wrapText="1"/>
    </xf>
    <xf numFmtId="0" fontId="10" fillId="6" borderId="9" xfId="3" quotePrefix="1" applyFont="1" applyFill="1" applyBorder="1" applyAlignment="1" applyProtection="1">
      <alignment horizontal="center" vertical="center"/>
    </xf>
    <xf numFmtId="0" fontId="10" fillId="5" borderId="12" xfId="3" applyFont="1" applyFill="1" applyBorder="1" applyAlignment="1" applyProtection="1"/>
    <xf numFmtId="3" fontId="7" fillId="4" borderId="13" xfId="329" applyNumberFormat="1" applyFont="1" applyFill="1" applyBorder="1" applyAlignment="1" applyProtection="1">
      <alignment horizontal="left" vertical="top"/>
    </xf>
    <xf numFmtId="3" fontId="7" fillId="4" borderId="14" xfId="329" applyNumberFormat="1" applyFont="1" applyFill="1" applyBorder="1" applyAlignment="1" applyProtection="1">
      <alignment horizontal="center" vertical="center"/>
    </xf>
    <xf numFmtId="0" fontId="10" fillId="5" borderId="54" xfId="3" applyFont="1" applyFill="1" applyBorder="1" applyAlignment="1" applyProtection="1"/>
    <xf numFmtId="0" fontId="10" fillId="5" borderId="15" xfId="3" applyFont="1" applyFill="1" applyBorder="1" applyAlignment="1" applyProtection="1"/>
    <xf numFmtId="0" fontId="7" fillId="5" borderId="26" xfId="3" applyFont="1" applyFill="1" applyBorder="1" applyAlignment="1" applyProtection="1"/>
    <xf numFmtId="10" fontId="7" fillId="5" borderId="27" xfId="3" applyNumberFormat="1" applyFont="1" applyFill="1" applyBorder="1" applyAlignment="1" applyProtection="1">
      <alignment horizontal="center"/>
    </xf>
    <xf numFmtId="173" fontId="7" fillId="5" borderId="26" xfId="3" applyNumberFormat="1" applyFont="1" applyFill="1" applyBorder="1" applyAlignment="1" applyProtection="1">
      <alignment horizontal="center"/>
    </xf>
    <xf numFmtId="174" fontId="7" fillId="8" borderId="26" xfId="3" applyNumberFormat="1" applyFont="1" applyFill="1" applyBorder="1" applyAlignment="1" applyProtection="1">
      <alignment horizontal="center"/>
    </xf>
    <xf numFmtId="0" fontId="7" fillId="8" borderId="27" xfId="3" applyFont="1" applyFill="1" applyBorder="1" applyAlignment="1" applyProtection="1"/>
    <xf numFmtId="170" fontId="51" fillId="114" borderId="34"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170" fontId="68" fillId="112" borderId="14" xfId="1" applyFont="1" applyFill="1" applyBorder="1" applyAlignment="1" applyProtection="1">
      <alignment horizontal="center" vertical="center" wrapText="1"/>
    </xf>
    <xf numFmtId="170" fontId="68" fillId="5" borderId="74" xfId="1" applyFont="1" applyFill="1" applyBorder="1" applyAlignment="1" applyProtection="1">
      <alignment horizontal="center" vertical="center" wrapText="1"/>
    </xf>
    <xf numFmtId="170" fontId="68" fillId="28" borderId="71" xfId="1" applyFont="1" applyFill="1" applyBorder="1" applyAlignment="1" applyProtection="1">
      <alignment horizontal="center" vertical="center" wrapText="1"/>
      <protection locked="0"/>
    </xf>
    <xf numFmtId="170" fontId="68" fillId="5" borderId="75" xfId="1" applyFont="1" applyFill="1" applyBorder="1" applyAlignment="1" applyProtection="1">
      <alignment horizontal="center" vertical="center" wrapText="1"/>
    </xf>
    <xf numFmtId="0" fontId="67" fillId="4" borderId="37" xfId="0" applyFont="1" applyFill="1" applyBorder="1" applyAlignment="1" applyProtection="1">
      <alignment horizontal="left" indent="4"/>
    </xf>
    <xf numFmtId="0" fontId="67" fillId="81" borderId="6" xfId="327" applyFont="1" applyFill="1" applyBorder="1" applyAlignment="1" applyProtection="1">
      <alignment horizontal="center" vertical="center"/>
    </xf>
    <xf numFmtId="0" fontId="67" fillId="81" borderId="32" xfId="327" applyFont="1" applyFill="1" applyBorder="1" applyAlignment="1" applyProtection="1">
      <alignment horizontal="center" vertical="center"/>
    </xf>
    <xf numFmtId="0" fontId="51" fillId="4" borderId="6" xfId="327" applyFont="1" applyFill="1" applyBorder="1" applyAlignment="1" applyProtection="1">
      <alignment vertical="center"/>
    </xf>
    <xf numFmtId="170" fontId="68" fillId="5" borderId="39" xfId="1" applyFont="1" applyFill="1" applyBorder="1" applyAlignment="1" applyProtection="1">
      <alignment horizontal="center" vertical="center" wrapText="1"/>
    </xf>
    <xf numFmtId="0" fontId="51" fillId="4" borderId="32" xfId="327" applyFont="1" applyFill="1" applyBorder="1" applyAlignment="1" applyProtection="1">
      <alignment vertical="center"/>
    </xf>
    <xf numFmtId="170" fontId="68" fillId="5" borderId="27" xfId="1" applyFont="1" applyFill="1" applyBorder="1" applyAlignment="1" applyProtection="1">
      <alignment horizontal="center" vertical="center" wrapText="1"/>
    </xf>
    <xf numFmtId="170" fontId="51" fillId="114" borderId="35" xfId="1" applyFont="1" applyFill="1" applyBorder="1" applyAlignment="1" applyProtection="1">
      <alignment horizontal="center" vertical="center" wrapText="1"/>
    </xf>
    <xf numFmtId="170" fontId="51" fillId="114" borderId="20" xfId="1" applyFont="1" applyFill="1" applyBorder="1" applyAlignment="1" applyProtection="1">
      <alignment horizontal="center" vertical="center" wrapText="1"/>
    </xf>
    <xf numFmtId="170" fontId="51" fillId="114" borderId="36" xfId="1" applyFont="1" applyFill="1" applyBorder="1" applyAlignment="1" applyProtection="1">
      <alignment horizontal="center" vertical="center" wrapText="1"/>
    </xf>
    <xf numFmtId="0" fontId="10" fillId="4" borderId="5" xfId="3" applyFont="1" applyFill="1" applyBorder="1" applyAlignment="1" applyProtection="1">
      <alignment horizontal="center"/>
    </xf>
    <xf numFmtId="0" fontId="10" fillId="4" borderId="10" xfId="3" applyFont="1" applyFill="1" applyBorder="1" applyAlignment="1" applyProtection="1">
      <alignment horizontal="center"/>
    </xf>
    <xf numFmtId="0" fontId="10" fillId="4" borderId="8" xfId="3" applyFont="1" applyFill="1" applyBorder="1" applyAlignment="1" applyProtection="1">
      <alignment horizontal="center"/>
    </xf>
    <xf numFmtId="0" fontId="9" fillId="4" borderId="5" xfId="3" quotePrefix="1" applyFont="1" applyFill="1" applyBorder="1" applyAlignment="1" applyProtection="1">
      <alignment horizontal="center" vertical="center"/>
    </xf>
    <xf numFmtId="0" fontId="9" fillId="4" borderId="10" xfId="3" quotePrefix="1" applyFont="1" applyFill="1" applyBorder="1" applyAlignment="1" applyProtection="1">
      <alignment horizontal="center" vertical="center"/>
    </xf>
    <xf numFmtId="0" fontId="9" fillId="4" borderId="8" xfId="3" quotePrefix="1" applyFont="1" applyFill="1" applyBorder="1" applyAlignment="1" applyProtection="1">
      <alignment horizontal="center" vertical="center"/>
    </xf>
    <xf numFmtId="0" fontId="47" fillId="4" borderId="78" xfId="329" quotePrefix="1" applyFont="1" applyFill="1" applyBorder="1" applyAlignment="1" applyProtection="1">
      <alignment horizontal="left" vertical="center" wrapText="1"/>
    </xf>
    <xf numFmtId="0" fontId="47" fillId="4" borderId="78" xfId="329" applyFont="1" applyFill="1" applyBorder="1" applyAlignment="1" applyProtection="1">
      <alignment horizontal="left" vertical="center" wrapText="1"/>
    </xf>
    <xf numFmtId="0" fontId="47" fillId="4" borderId="79" xfId="329" applyFont="1" applyFill="1" applyBorder="1" applyAlignment="1" applyProtection="1">
      <alignment horizontal="left" vertical="center" wrapText="1"/>
    </xf>
    <xf numFmtId="0" fontId="9" fillId="4" borderId="41" xfId="329" quotePrefix="1" applyFont="1" applyFill="1" applyBorder="1" applyAlignment="1" applyProtection="1">
      <alignment horizontal="left" vertical="center" wrapText="1"/>
    </xf>
    <xf numFmtId="0" fontId="47" fillId="4" borderId="75" xfId="329" quotePrefix="1" applyFont="1" applyFill="1" applyBorder="1" applyAlignment="1" applyProtection="1">
      <alignment horizontal="left" vertical="center" wrapText="1"/>
    </xf>
    <xf numFmtId="0" fontId="47" fillId="4" borderId="80" xfId="329" applyFont="1" applyFill="1" applyBorder="1" applyAlignment="1" applyProtection="1">
      <alignment horizontal="left" vertical="center" wrapText="1"/>
    </xf>
    <xf numFmtId="0" fontId="47" fillId="4" borderId="81" xfId="329" applyFont="1" applyFill="1" applyBorder="1" applyAlignment="1" applyProtection="1">
      <alignment horizontal="left" vertical="center" wrapText="1"/>
    </xf>
    <xf numFmtId="0" fontId="9" fillId="4" borderId="13" xfId="329" quotePrefix="1" applyFont="1" applyFill="1" applyBorder="1" applyAlignment="1" applyProtection="1">
      <alignment horizontal="left" vertical="center" wrapText="1"/>
    </xf>
    <xf numFmtId="0" fontId="47" fillId="4" borderId="13" xfId="329" quotePrefix="1" applyFont="1" applyFill="1" applyBorder="1" applyAlignment="1" applyProtection="1">
      <alignment horizontal="left" vertical="center" wrapText="1"/>
    </xf>
    <xf numFmtId="0" fontId="47" fillId="4" borderId="13" xfId="329" applyFont="1" applyFill="1" applyBorder="1" applyAlignment="1" applyProtection="1">
      <alignment horizontal="left" vertical="center" wrapText="1"/>
    </xf>
    <xf numFmtId="0" fontId="47" fillId="4" borderId="14" xfId="329" applyFont="1" applyFill="1" applyBorder="1" applyAlignment="1" applyProtection="1">
      <alignment horizontal="left" vertical="center" wrapText="1"/>
    </xf>
    <xf numFmtId="0" fontId="47" fillId="4" borderId="26" xfId="329" quotePrefix="1" applyFont="1" applyFill="1" applyBorder="1" applyAlignment="1" applyProtection="1">
      <alignment horizontal="left" vertical="center" wrapText="1"/>
    </xf>
    <xf numFmtId="0" fontId="47" fillId="4" borderId="26" xfId="329" applyFont="1" applyFill="1" applyBorder="1" applyAlignment="1" applyProtection="1">
      <alignment horizontal="left" vertical="center" wrapText="1"/>
    </xf>
    <xf numFmtId="0" fontId="47" fillId="4" borderId="27" xfId="329" applyFont="1" applyFill="1" applyBorder="1" applyAlignment="1" applyProtection="1">
      <alignment horizontal="left" vertical="center" wrapText="1"/>
    </xf>
    <xf numFmtId="0" fontId="47" fillId="4" borderId="0" xfId="329" quotePrefix="1" applyFont="1" applyFill="1" applyBorder="1" applyAlignment="1" applyProtection="1">
      <alignment horizontal="left" vertical="center" wrapText="1"/>
    </xf>
    <xf numFmtId="0" fontId="47" fillId="4" borderId="0" xfId="329" applyFont="1" applyFill="1" applyBorder="1" applyAlignment="1" applyProtection="1">
      <alignment horizontal="left" vertical="center" wrapText="1"/>
    </xf>
    <xf numFmtId="0" fontId="120" fillId="4" borderId="57" xfId="9990" quotePrefix="1" applyFont="1" applyFill="1" applyBorder="1" applyAlignment="1" applyProtection="1">
      <alignment horizontal="left" vertical="center" wrapText="1"/>
    </xf>
    <xf numFmtId="0" fontId="47" fillId="4" borderId="38" xfId="329" applyFont="1" applyFill="1" applyBorder="1" applyAlignment="1" applyProtection="1">
      <alignment horizontal="left" vertical="center" wrapText="1"/>
    </xf>
    <xf numFmtId="0" fontId="47" fillId="4" borderId="77" xfId="329" quotePrefix="1" applyFont="1" applyFill="1" applyBorder="1" applyAlignment="1" applyProtection="1">
      <alignment horizontal="left" vertical="center" wrapText="1"/>
    </xf>
    <xf numFmtId="0" fontId="47" fillId="4" borderId="72" xfId="329" applyFont="1" applyFill="1" applyBorder="1" applyAlignment="1" applyProtection="1">
      <alignment horizontal="left" vertical="center" wrapText="1"/>
    </xf>
    <xf numFmtId="0" fontId="47" fillId="4" borderId="82" xfId="329" applyFont="1" applyFill="1" applyBorder="1" applyAlignment="1" applyProtection="1">
      <alignment horizontal="left" vertical="center" wrapText="1"/>
    </xf>
    <xf numFmtId="0" fontId="47" fillId="4" borderId="76" xfId="329" quotePrefix="1" applyFont="1" applyFill="1" applyBorder="1" applyAlignment="1" applyProtection="1">
      <alignment horizontal="left" vertical="center" wrapText="1"/>
    </xf>
    <xf numFmtId="0" fontId="47" fillId="4" borderId="76" xfId="329" applyFont="1" applyFill="1" applyBorder="1" applyAlignment="1" applyProtection="1">
      <alignment horizontal="left" vertical="center" wrapText="1"/>
    </xf>
    <xf numFmtId="0" fontId="47" fillId="4" borderId="73" xfId="329" applyFont="1" applyFill="1" applyBorder="1" applyAlignment="1" applyProtection="1">
      <alignment horizontal="left" vertical="center" wrapText="1"/>
    </xf>
    <xf numFmtId="0" fontId="9" fillId="4" borderId="45" xfId="329" quotePrefix="1" applyFont="1" applyFill="1" applyBorder="1" applyAlignment="1" applyProtection="1">
      <alignment horizontal="left" vertical="top" wrapText="1"/>
    </xf>
    <xf numFmtId="0" fontId="9" fillId="4" borderId="17" xfId="329" applyFont="1" applyFill="1" applyBorder="1" applyAlignment="1" applyProtection="1">
      <alignment horizontal="left" vertical="top" wrapText="1"/>
    </xf>
    <xf numFmtId="0" fontId="9" fillId="4" borderId="83" xfId="329" applyFont="1" applyFill="1" applyBorder="1" applyAlignment="1" applyProtection="1">
      <alignment horizontal="left" vertical="top" wrapText="1"/>
    </xf>
    <xf numFmtId="0" fontId="9" fillId="115" borderId="5" xfId="327" applyFont="1" applyFill="1" applyBorder="1" applyAlignment="1" applyProtection="1">
      <alignment horizontal="center" vertical="center" wrapText="1"/>
    </xf>
    <xf numFmtId="0" fontId="9" fillId="115" borderId="10" xfId="327" applyFont="1" applyFill="1" applyBorder="1" applyAlignment="1" applyProtection="1">
      <alignment horizontal="center" vertical="center" wrapText="1"/>
    </xf>
    <xf numFmtId="0" fontId="9" fillId="115" borderId="8" xfId="327" applyFont="1" applyFill="1" applyBorder="1" applyAlignment="1" applyProtection="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8" fillId="81" borderId="33" xfId="327" applyFont="1" applyFill="1" applyBorder="1" applyAlignment="1" applyProtection="1">
      <alignment horizontal="center" vertical="center" wrapText="1"/>
    </xf>
    <xf numFmtId="0" fontId="68" fillId="81" borderId="34" xfId="327" applyFont="1" applyFill="1" applyBorder="1" applyAlignment="1" applyProtection="1">
      <alignment horizontal="center" vertical="center" wrapText="1"/>
    </xf>
    <xf numFmtId="0" fontId="51" fillId="4" borderId="6" xfId="327" applyFont="1" applyFill="1" applyBorder="1" applyAlignment="1" applyProtection="1">
      <alignment horizontal="center" vertical="center"/>
    </xf>
    <xf numFmtId="0" fontId="51" fillId="4" borderId="32" xfId="327" applyFont="1" applyFill="1" applyBorder="1" applyAlignment="1" applyProtection="1">
      <alignment horizontal="center" vertical="center"/>
    </xf>
    <xf numFmtId="0" fontId="51" fillId="4" borderId="52" xfId="327" applyFont="1" applyFill="1" applyBorder="1" applyAlignment="1" applyProtection="1">
      <alignment horizontal="center" vertical="center" wrapText="1"/>
    </xf>
    <xf numFmtId="0" fontId="51" fillId="4" borderId="53" xfId="327" applyFont="1" applyFill="1" applyBorder="1" applyAlignment="1" applyProtection="1">
      <alignment horizontal="center" vertical="center" wrapText="1"/>
    </xf>
    <xf numFmtId="0" fontId="51" fillId="4" borderId="6" xfId="327" applyFont="1" applyFill="1" applyBorder="1" applyAlignment="1" applyProtection="1">
      <alignment horizontal="left" vertical="center"/>
    </xf>
    <xf numFmtId="0" fontId="51" fillId="4" borderId="32" xfId="327" applyFont="1" applyFill="1" applyBorder="1" applyAlignment="1" applyProtection="1">
      <alignment horizontal="left" vertical="center"/>
    </xf>
    <xf numFmtId="0" fontId="67" fillId="81" borderId="6" xfId="327" applyFont="1" applyFill="1" applyBorder="1" applyAlignment="1" applyProtection="1">
      <alignment horizontal="center" vertical="center"/>
    </xf>
    <xf numFmtId="0" fontId="67" fillId="81" borderId="32" xfId="327" applyFont="1" applyFill="1" applyBorder="1" applyAlignment="1" applyProtection="1">
      <alignment horizontal="center" vertical="center"/>
    </xf>
    <xf numFmtId="0" fontId="68" fillId="80" borderId="52" xfId="327" applyFont="1" applyFill="1" applyBorder="1" applyAlignment="1" applyProtection="1">
      <alignment horizontal="center" vertical="center" wrapText="1"/>
    </xf>
    <xf numFmtId="0" fontId="68" fillId="80" borderId="53" xfId="327" applyFont="1" applyFill="1" applyBorder="1" applyAlignment="1" applyProtection="1">
      <alignment horizontal="center" vertical="center" wrapText="1"/>
    </xf>
    <xf numFmtId="0" fontId="68" fillId="28" borderId="29" xfId="327" applyFont="1" applyFill="1" applyBorder="1" applyAlignment="1" applyProtection="1">
      <alignment horizontal="center" vertical="top"/>
      <protection locked="0"/>
    </xf>
    <xf numFmtId="0" fontId="68" fillId="28" borderId="28" xfId="327" applyFont="1" applyFill="1" applyBorder="1" applyAlignment="1" applyProtection="1">
      <alignment horizontal="center" vertical="top"/>
      <protection locked="0"/>
    </xf>
    <xf numFmtId="0" fontId="51" fillId="4" borderId="46" xfId="327" applyFont="1" applyFill="1" applyBorder="1" applyAlignment="1" applyProtection="1">
      <alignment horizontal="left" vertical="center"/>
    </xf>
    <xf numFmtId="0" fontId="67" fillId="81" borderId="46" xfId="327" applyFont="1" applyFill="1" applyBorder="1" applyAlignment="1" applyProtection="1">
      <alignment horizontal="center" vertical="center"/>
    </xf>
    <xf numFmtId="0" fontId="68" fillId="80" borderId="80" xfId="327" applyFont="1" applyFill="1" applyBorder="1" applyAlignment="1" applyProtection="1">
      <alignment horizontal="center" vertical="center" wrapText="1"/>
    </xf>
    <xf numFmtId="0" fontId="68" fillId="4" borderId="0" xfId="327" applyFont="1" applyFill="1" applyBorder="1" applyAlignment="1" applyProtection="1">
      <alignment horizontal="left" vertical="top"/>
      <protection locked="0"/>
    </xf>
    <xf numFmtId="0" fontId="67" fillId="81" borderId="31" xfId="327" applyFont="1" applyFill="1" applyBorder="1" applyAlignment="1" applyProtection="1">
      <alignment horizontal="center" vertical="center"/>
    </xf>
    <xf numFmtId="0" fontId="68" fillId="82" borderId="52" xfId="327" applyFont="1" applyFill="1" applyBorder="1" applyAlignment="1" applyProtection="1">
      <alignment horizontal="center" vertical="center" wrapText="1"/>
    </xf>
    <xf numFmtId="0" fontId="68" fillId="82" borderId="17" xfId="327" applyFont="1" applyFill="1" applyBorder="1" applyAlignment="1" applyProtection="1">
      <alignment horizontal="center" vertical="center" wrapText="1"/>
    </xf>
    <xf numFmtId="0" fontId="68" fillId="28" borderId="84" xfId="327" applyFont="1" applyFill="1" applyBorder="1" applyAlignment="1" applyProtection="1">
      <alignment horizontal="center" vertical="top"/>
      <protection locked="0"/>
    </xf>
    <xf numFmtId="0" fontId="51" fillId="4" borderId="12" xfId="327" applyFont="1" applyFill="1" applyBorder="1" applyAlignment="1" applyProtection="1">
      <alignment horizontal="left" vertical="center" wrapText="1"/>
    </xf>
    <xf numFmtId="0" fontId="51" fillId="4" borderId="15" xfId="327" applyFont="1" applyFill="1" applyBorder="1" applyAlignment="1" applyProtection="1">
      <alignment horizontal="left" vertical="center" wrapText="1"/>
    </xf>
    <xf numFmtId="0" fontId="68" fillId="82" borderId="53" xfId="327" applyFont="1" applyFill="1" applyBorder="1" applyAlignment="1" applyProtection="1">
      <alignment horizontal="center" vertical="center" wrapText="1"/>
    </xf>
    <xf numFmtId="0" fontId="67" fillId="4" borderId="5" xfId="327" applyNumberFormat="1" applyFont="1" applyFill="1" applyBorder="1" applyAlignment="1" applyProtection="1">
      <alignment horizontal="center" vertical="center" wrapText="1"/>
    </xf>
    <xf numFmtId="0" fontId="67" fillId="4" borderId="10" xfId="327" applyNumberFormat="1" applyFont="1" applyFill="1" applyBorder="1" applyAlignment="1" applyProtection="1">
      <alignment horizontal="center" vertical="center" wrapText="1"/>
    </xf>
    <xf numFmtId="0" fontId="67" fillId="4" borderId="8" xfId="327" applyNumberFormat="1" applyFont="1" applyFill="1" applyBorder="1" applyAlignment="1" applyProtection="1">
      <alignment horizontal="center" vertical="center" wrapText="1"/>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4" borderId="29" xfId="327" applyFont="1" applyFill="1" applyBorder="1" applyAlignment="1" applyProtection="1">
      <alignment horizontal="center" vertical="center"/>
    </xf>
    <xf numFmtId="0" fontId="51" fillId="4" borderId="84" xfId="327" applyFont="1" applyFill="1" applyBorder="1" applyAlignment="1" applyProtection="1">
      <alignment horizontal="center" vertical="center"/>
    </xf>
    <xf numFmtId="0" fontId="51" fillId="4" borderId="28" xfId="327" applyFont="1" applyFill="1" applyBorder="1" applyAlignment="1" applyProtection="1">
      <alignment horizontal="center" vertical="center"/>
    </xf>
    <xf numFmtId="0" fontId="51" fillId="4" borderId="33" xfId="327" applyFont="1" applyFill="1" applyBorder="1" applyAlignment="1" applyProtection="1">
      <alignment horizontal="center" vertical="center" wrapText="1"/>
    </xf>
    <xf numFmtId="0" fontId="51" fillId="4" borderId="37" xfId="327" applyFont="1" applyFill="1" applyBorder="1" applyAlignment="1" applyProtection="1">
      <alignment horizontal="center" vertical="center" wrapText="1"/>
    </xf>
    <xf numFmtId="0" fontId="51" fillId="4" borderId="35" xfId="327" applyFont="1" applyFill="1" applyBorder="1" applyAlignment="1" applyProtection="1">
      <alignment horizontal="center" vertical="center" wrapText="1"/>
    </xf>
    <xf numFmtId="0" fontId="51" fillId="4" borderId="25" xfId="327" applyFont="1" applyFill="1" applyBorder="1" applyAlignment="1" applyProtection="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zoomScale="52" workbookViewId="0">
      <selection activeCell="F26" sqref="F26"/>
    </sheetView>
  </sheetViews>
  <sheetFormatPr defaultRowHeight="12.75"/>
  <cols>
    <col min="1" max="1" width="8.85546875" style="105"/>
    <col min="2" max="3" width="9.140625" style="105"/>
    <col min="4" max="4" width="24.28515625" style="105" customWidth="1"/>
    <col min="5" max="5" width="10" style="105" customWidth="1"/>
    <col min="6" max="6" width="15.7109375" style="105" customWidth="1"/>
    <col min="7" max="7" width="15.140625" style="105" customWidth="1"/>
    <col min="8" max="8" width="29.42578125" style="105" customWidth="1"/>
    <col min="9" max="259" width="9.140625" style="105"/>
    <col min="260" max="260" width="24.28515625" style="105" customWidth="1"/>
    <col min="261" max="261" width="10" style="105" customWidth="1"/>
    <col min="262" max="262" width="15.7109375" style="105" customWidth="1"/>
    <col min="263" max="263" width="15.140625" style="105" customWidth="1"/>
    <col min="264" max="264" width="27" style="105" customWidth="1"/>
    <col min="265" max="515" width="9.140625" style="105"/>
    <col min="516" max="516" width="24.28515625" style="105" customWidth="1"/>
    <col min="517" max="517" width="10" style="105" customWidth="1"/>
    <col min="518" max="518" width="15.7109375" style="105" customWidth="1"/>
    <col min="519" max="519" width="15.140625" style="105" customWidth="1"/>
    <col min="520" max="520" width="27" style="105" customWidth="1"/>
    <col min="521" max="771" width="9.140625" style="105"/>
    <col min="772" max="772" width="24.28515625" style="105" customWidth="1"/>
    <col min="773" max="773" width="10" style="105" customWidth="1"/>
    <col min="774" max="774" width="15.7109375" style="105" customWidth="1"/>
    <col min="775" max="775" width="15.140625" style="105" customWidth="1"/>
    <col min="776" max="776" width="27" style="105" customWidth="1"/>
    <col min="777" max="1027" width="9.140625" style="105"/>
    <col min="1028" max="1028" width="24.28515625" style="105" customWidth="1"/>
    <col min="1029" max="1029" width="10" style="105" customWidth="1"/>
    <col min="1030" max="1030" width="15.7109375" style="105" customWidth="1"/>
    <col min="1031" max="1031" width="15.140625" style="105" customWidth="1"/>
    <col min="1032" max="1032" width="27" style="105" customWidth="1"/>
    <col min="1033" max="1283" width="9.140625" style="105"/>
    <col min="1284" max="1284" width="24.28515625" style="105" customWidth="1"/>
    <col min="1285" max="1285" width="10" style="105" customWidth="1"/>
    <col min="1286" max="1286" width="15.7109375" style="105" customWidth="1"/>
    <col min="1287" max="1287" width="15.140625" style="105" customWidth="1"/>
    <col min="1288" max="1288" width="27" style="105" customWidth="1"/>
    <col min="1289" max="1539" width="9.140625" style="105"/>
    <col min="1540" max="1540" width="24.28515625" style="105" customWidth="1"/>
    <col min="1541" max="1541" width="10" style="105" customWidth="1"/>
    <col min="1542" max="1542" width="15.7109375" style="105" customWidth="1"/>
    <col min="1543" max="1543" width="15.140625" style="105" customWidth="1"/>
    <col min="1544" max="1544" width="27" style="105" customWidth="1"/>
    <col min="1545" max="1795" width="9.140625" style="105"/>
    <col min="1796" max="1796" width="24.28515625" style="105" customWidth="1"/>
    <col min="1797" max="1797" width="10" style="105" customWidth="1"/>
    <col min="1798" max="1798" width="15.7109375" style="105" customWidth="1"/>
    <col min="1799" max="1799" width="15.140625" style="105" customWidth="1"/>
    <col min="1800" max="1800" width="27" style="105" customWidth="1"/>
    <col min="1801" max="2051" width="9.140625" style="105"/>
    <col min="2052" max="2052" width="24.28515625" style="105" customWidth="1"/>
    <col min="2053" max="2053" width="10" style="105" customWidth="1"/>
    <col min="2054" max="2054" width="15.7109375" style="105" customWidth="1"/>
    <col min="2055" max="2055" width="15.140625" style="105" customWidth="1"/>
    <col min="2056" max="2056" width="27" style="105" customWidth="1"/>
    <col min="2057" max="2307" width="9.140625" style="105"/>
    <col min="2308" max="2308" width="24.28515625" style="105" customWidth="1"/>
    <col min="2309" max="2309" width="10" style="105" customWidth="1"/>
    <col min="2310" max="2310" width="15.7109375" style="105" customWidth="1"/>
    <col min="2311" max="2311" width="15.140625" style="105" customWidth="1"/>
    <col min="2312" max="2312" width="27" style="105" customWidth="1"/>
    <col min="2313" max="2563" width="9.140625" style="105"/>
    <col min="2564" max="2564" width="24.28515625" style="105" customWidth="1"/>
    <col min="2565" max="2565" width="10" style="105" customWidth="1"/>
    <col min="2566" max="2566" width="15.7109375" style="105" customWidth="1"/>
    <col min="2567" max="2567" width="15.140625" style="105" customWidth="1"/>
    <col min="2568" max="2568" width="27" style="105" customWidth="1"/>
    <col min="2569" max="2819" width="9.140625" style="105"/>
    <col min="2820" max="2820" width="24.28515625" style="105" customWidth="1"/>
    <col min="2821" max="2821" width="10" style="105" customWidth="1"/>
    <col min="2822" max="2822" width="15.7109375" style="105" customWidth="1"/>
    <col min="2823" max="2823" width="15.140625" style="105" customWidth="1"/>
    <col min="2824" max="2824" width="27" style="105" customWidth="1"/>
    <col min="2825" max="3075" width="9.140625" style="105"/>
    <col min="3076" max="3076" width="24.28515625" style="105" customWidth="1"/>
    <col min="3077" max="3077" width="10" style="105" customWidth="1"/>
    <col min="3078" max="3078" width="15.7109375" style="105" customWidth="1"/>
    <col min="3079" max="3079" width="15.140625" style="105" customWidth="1"/>
    <col min="3080" max="3080" width="27" style="105" customWidth="1"/>
    <col min="3081" max="3331" width="9.140625" style="105"/>
    <col min="3332" max="3332" width="24.28515625" style="105" customWidth="1"/>
    <col min="3333" max="3333" width="10" style="105" customWidth="1"/>
    <col min="3334" max="3334" width="15.7109375" style="105" customWidth="1"/>
    <col min="3335" max="3335" width="15.140625" style="105" customWidth="1"/>
    <col min="3336" max="3336" width="27" style="105" customWidth="1"/>
    <col min="3337" max="3587" width="9.140625" style="105"/>
    <col min="3588" max="3588" width="24.28515625" style="105" customWidth="1"/>
    <col min="3589" max="3589" width="10" style="105" customWidth="1"/>
    <col min="3590" max="3590" width="15.7109375" style="105" customWidth="1"/>
    <col min="3591" max="3591" width="15.140625" style="105" customWidth="1"/>
    <col min="3592" max="3592" width="27" style="105" customWidth="1"/>
    <col min="3593" max="3843" width="9.140625" style="105"/>
    <col min="3844" max="3844" width="24.28515625" style="105" customWidth="1"/>
    <col min="3845" max="3845" width="10" style="105" customWidth="1"/>
    <col min="3846" max="3846" width="15.7109375" style="105" customWidth="1"/>
    <col min="3847" max="3847" width="15.140625" style="105" customWidth="1"/>
    <col min="3848" max="3848" width="27" style="105" customWidth="1"/>
    <col min="3849" max="4099" width="9.140625" style="105"/>
    <col min="4100" max="4100" width="24.28515625" style="105" customWidth="1"/>
    <col min="4101" max="4101" width="10" style="105" customWidth="1"/>
    <col min="4102" max="4102" width="15.7109375" style="105" customWidth="1"/>
    <col min="4103" max="4103" width="15.140625" style="105" customWidth="1"/>
    <col min="4104" max="4104" width="27" style="105" customWidth="1"/>
    <col min="4105" max="4355" width="9.140625" style="105"/>
    <col min="4356" max="4356" width="24.28515625" style="105" customWidth="1"/>
    <col min="4357" max="4357" width="10" style="105" customWidth="1"/>
    <col min="4358" max="4358" width="15.7109375" style="105" customWidth="1"/>
    <col min="4359" max="4359" width="15.140625" style="105" customWidth="1"/>
    <col min="4360" max="4360" width="27" style="105" customWidth="1"/>
    <col min="4361" max="4611" width="9.140625" style="105"/>
    <col min="4612" max="4612" width="24.28515625" style="105" customWidth="1"/>
    <col min="4613" max="4613" width="10" style="105" customWidth="1"/>
    <col min="4614" max="4614" width="15.7109375" style="105" customWidth="1"/>
    <col min="4615" max="4615" width="15.140625" style="105" customWidth="1"/>
    <col min="4616" max="4616" width="27" style="105" customWidth="1"/>
    <col min="4617" max="4867" width="9.140625" style="105"/>
    <col min="4868" max="4868" width="24.28515625" style="105" customWidth="1"/>
    <col min="4869" max="4869" width="10" style="105" customWidth="1"/>
    <col min="4870" max="4870" width="15.7109375" style="105" customWidth="1"/>
    <col min="4871" max="4871" width="15.140625" style="105" customWidth="1"/>
    <col min="4872" max="4872" width="27" style="105" customWidth="1"/>
    <col min="4873" max="5123" width="9.140625" style="105"/>
    <col min="5124" max="5124" width="24.28515625" style="105" customWidth="1"/>
    <col min="5125" max="5125" width="10" style="105" customWidth="1"/>
    <col min="5126" max="5126" width="15.7109375" style="105" customWidth="1"/>
    <col min="5127" max="5127" width="15.140625" style="105" customWidth="1"/>
    <col min="5128" max="5128" width="27" style="105" customWidth="1"/>
    <col min="5129" max="5379" width="9.140625" style="105"/>
    <col min="5380" max="5380" width="24.28515625" style="105" customWidth="1"/>
    <col min="5381" max="5381" width="10" style="105" customWidth="1"/>
    <col min="5382" max="5382" width="15.7109375" style="105" customWidth="1"/>
    <col min="5383" max="5383" width="15.140625" style="105" customWidth="1"/>
    <col min="5384" max="5384" width="27" style="105" customWidth="1"/>
    <col min="5385" max="5635" width="9.140625" style="105"/>
    <col min="5636" max="5636" width="24.28515625" style="105" customWidth="1"/>
    <col min="5637" max="5637" width="10" style="105" customWidth="1"/>
    <col min="5638" max="5638" width="15.7109375" style="105" customWidth="1"/>
    <col min="5639" max="5639" width="15.140625" style="105" customWidth="1"/>
    <col min="5640" max="5640" width="27" style="105" customWidth="1"/>
    <col min="5641" max="5891" width="9.140625" style="105"/>
    <col min="5892" max="5892" width="24.28515625" style="105" customWidth="1"/>
    <col min="5893" max="5893" width="10" style="105" customWidth="1"/>
    <col min="5894" max="5894" width="15.7109375" style="105" customWidth="1"/>
    <col min="5895" max="5895" width="15.140625" style="105" customWidth="1"/>
    <col min="5896" max="5896" width="27" style="105" customWidth="1"/>
    <col min="5897" max="6147" width="9.140625" style="105"/>
    <col min="6148" max="6148" width="24.28515625" style="105" customWidth="1"/>
    <col min="6149" max="6149" width="10" style="105" customWidth="1"/>
    <col min="6150" max="6150" width="15.7109375" style="105" customWidth="1"/>
    <col min="6151" max="6151" width="15.140625" style="105" customWidth="1"/>
    <col min="6152" max="6152" width="27" style="105" customWidth="1"/>
    <col min="6153" max="6403" width="9.140625" style="105"/>
    <col min="6404" max="6404" width="24.28515625" style="105" customWidth="1"/>
    <col min="6405" max="6405" width="10" style="105" customWidth="1"/>
    <col min="6406" max="6406" width="15.7109375" style="105" customWidth="1"/>
    <col min="6407" max="6407" width="15.140625" style="105" customWidth="1"/>
    <col min="6408" max="6408" width="27" style="105" customWidth="1"/>
    <col min="6409" max="6659" width="9.140625" style="105"/>
    <col min="6660" max="6660" width="24.28515625" style="105" customWidth="1"/>
    <col min="6661" max="6661" width="10" style="105" customWidth="1"/>
    <col min="6662" max="6662" width="15.7109375" style="105" customWidth="1"/>
    <col min="6663" max="6663" width="15.140625" style="105" customWidth="1"/>
    <col min="6664" max="6664" width="27" style="105" customWidth="1"/>
    <col min="6665" max="6915" width="9.140625" style="105"/>
    <col min="6916" max="6916" width="24.28515625" style="105" customWidth="1"/>
    <col min="6917" max="6917" width="10" style="105" customWidth="1"/>
    <col min="6918" max="6918" width="15.7109375" style="105" customWidth="1"/>
    <col min="6919" max="6919" width="15.140625" style="105" customWidth="1"/>
    <col min="6920" max="6920" width="27" style="105" customWidth="1"/>
    <col min="6921" max="7171" width="9.140625" style="105"/>
    <col min="7172" max="7172" width="24.28515625" style="105" customWidth="1"/>
    <col min="7173" max="7173" width="10" style="105" customWidth="1"/>
    <col min="7174" max="7174" width="15.7109375" style="105" customWidth="1"/>
    <col min="7175" max="7175" width="15.140625" style="105" customWidth="1"/>
    <col min="7176" max="7176" width="27" style="105" customWidth="1"/>
    <col min="7177" max="7427" width="9.140625" style="105"/>
    <col min="7428" max="7428" width="24.28515625" style="105" customWidth="1"/>
    <col min="7429" max="7429" width="10" style="105" customWidth="1"/>
    <col min="7430" max="7430" width="15.7109375" style="105" customWidth="1"/>
    <col min="7431" max="7431" width="15.140625" style="105" customWidth="1"/>
    <col min="7432" max="7432" width="27" style="105" customWidth="1"/>
    <col min="7433" max="7683" width="9.140625" style="105"/>
    <col min="7684" max="7684" width="24.28515625" style="105" customWidth="1"/>
    <col min="7685" max="7685" width="10" style="105" customWidth="1"/>
    <col min="7686" max="7686" width="15.7109375" style="105" customWidth="1"/>
    <col min="7687" max="7687" width="15.140625" style="105" customWidth="1"/>
    <col min="7688" max="7688" width="27" style="105" customWidth="1"/>
    <col min="7689" max="7939" width="9.140625" style="105"/>
    <col min="7940" max="7940" width="24.28515625" style="105" customWidth="1"/>
    <col min="7941" max="7941" width="10" style="105" customWidth="1"/>
    <col min="7942" max="7942" width="15.7109375" style="105" customWidth="1"/>
    <col min="7943" max="7943" width="15.140625" style="105" customWidth="1"/>
    <col min="7944" max="7944" width="27" style="105" customWidth="1"/>
    <col min="7945" max="8195" width="9.140625" style="105"/>
    <col min="8196" max="8196" width="24.28515625" style="105" customWidth="1"/>
    <col min="8197" max="8197" width="10" style="105" customWidth="1"/>
    <col min="8198" max="8198" width="15.7109375" style="105" customWidth="1"/>
    <col min="8199" max="8199" width="15.140625" style="105" customWidth="1"/>
    <col min="8200" max="8200" width="27" style="105" customWidth="1"/>
    <col min="8201" max="8451" width="9.140625" style="105"/>
    <col min="8452" max="8452" width="24.28515625" style="105" customWidth="1"/>
    <col min="8453" max="8453" width="10" style="105" customWidth="1"/>
    <col min="8454" max="8454" width="15.7109375" style="105" customWidth="1"/>
    <col min="8455" max="8455" width="15.140625" style="105" customWidth="1"/>
    <col min="8456" max="8456" width="27" style="105" customWidth="1"/>
    <col min="8457" max="8707" width="9.140625" style="105"/>
    <col min="8708" max="8708" width="24.28515625" style="105" customWidth="1"/>
    <col min="8709" max="8709" width="10" style="105" customWidth="1"/>
    <col min="8710" max="8710" width="15.7109375" style="105" customWidth="1"/>
    <col min="8711" max="8711" width="15.140625" style="105" customWidth="1"/>
    <col min="8712" max="8712" width="27" style="105" customWidth="1"/>
    <col min="8713" max="8963" width="9.140625" style="105"/>
    <col min="8964" max="8964" width="24.28515625" style="105" customWidth="1"/>
    <col min="8965" max="8965" width="10" style="105" customWidth="1"/>
    <col min="8966" max="8966" width="15.7109375" style="105" customWidth="1"/>
    <col min="8967" max="8967" width="15.140625" style="105" customWidth="1"/>
    <col min="8968" max="8968" width="27" style="105" customWidth="1"/>
    <col min="8969" max="9219" width="9.140625" style="105"/>
    <col min="9220" max="9220" width="24.28515625" style="105" customWidth="1"/>
    <col min="9221" max="9221" width="10" style="105" customWidth="1"/>
    <col min="9222" max="9222" width="15.7109375" style="105" customWidth="1"/>
    <col min="9223" max="9223" width="15.140625" style="105" customWidth="1"/>
    <col min="9224" max="9224" width="27" style="105" customWidth="1"/>
    <col min="9225" max="9475" width="9.140625" style="105"/>
    <col min="9476" max="9476" width="24.28515625" style="105" customWidth="1"/>
    <col min="9477" max="9477" width="10" style="105" customWidth="1"/>
    <col min="9478" max="9478" width="15.7109375" style="105" customWidth="1"/>
    <col min="9479" max="9479" width="15.140625" style="105" customWidth="1"/>
    <col min="9480" max="9480" width="27" style="105" customWidth="1"/>
    <col min="9481" max="9731" width="9.140625" style="105"/>
    <col min="9732" max="9732" width="24.28515625" style="105" customWidth="1"/>
    <col min="9733" max="9733" width="10" style="105" customWidth="1"/>
    <col min="9734" max="9734" width="15.7109375" style="105" customWidth="1"/>
    <col min="9735" max="9735" width="15.140625" style="105" customWidth="1"/>
    <col min="9736" max="9736" width="27" style="105" customWidth="1"/>
    <col min="9737" max="9987" width="9.140625" style="105"/>
    <col min="9988" max="9988" width="24.28515625" style="105" customWidth="1"/>
    <col min="9989" max="9989" width="10" style="105" customWidth="1"/>
    <col min="9990" max="9990" width="15.7109375" style="105" customWidth="1"/>
    <col min="9991" max="9991" width="15.140625" style="105" customWidth="1"/>
    <col min="9992" max="9992" width="27" style="105" customWidth="1"/>
    <col min="9993" max="10243" width="9.140625" style="105"/>
    <col min="10244" max="10244" width="24.28515625" style="105" customWidth="1"/>
    <col min="10245" max="10245" width="10" style="105" customWidth="1"/>
    <col min="10246" max="10246" width="15.7109375" style="105" customWidth="1"/>
    <col min="10247" max="10247" width="15.140625" style="105" customWidth="1"/>
    <col min="10248" max="10248" width="27" style="105" customWidth="1"/>
    <col min="10249" max="10499" width="9.140625" style="105"/>
    <col min="10500" max="10500" width="24.28515625" style="105" customWidth="1"/>
    <col min="10501" max="10501" width="10" style="105" customWidth="1"/>
    <col min="10502" max="10502" width="15.7109375" style="105" customWidth="1"/>
    <col min="10503" max="10503" width="15.140625" style="105" customWidth="1"/>
    <col min="10504" max="10504" width="27" style="105" customWidth="1"/>
    <col min="10505" max="10755" width="9.140625" style="105"/>
    <col min="10756" max="10756" width="24.28515625" style="105" customWidth="1"/>
    <col min="10757" max="10757" width="10" style="105" customWidth="1"/>
    <col min="10758" max="10758" width="15.7109375" style="105" customWidth="1"/>
    <col min="10759" max="10759" width="15.140625" style="105" customWidth="1"/>
    <col min="10760" max="10760" width="27" style="105" customWidth="1"/>
    <col min="10761" max="11011" width="9.140625" style="105"/>
    <col min="11012" max="11012" width="24.28515625" style="105" customWidth="1"/>
    <col min="11013" max="11013" width="10" style="105" customWidth="1"/>
    <col min="11014" max="11014" width="15.7109375" style="105" customWidth="1"/>
    <col min="11015" max="11015" width="15.140625" style="105" customWidth="1"/>
    <col min="11016" max="11016" width="27" style="105" customWidth="1"/>
    <col min="11017" max="11267" width="9.140625" style="105"/>
    <col min="11268" max="11268" width="24.28515625" style="105" customWidth="1"/>
    <col min="11269" max="11269" width="10" style="105" customWidth="1"/>
    <col min="11270" max="11270" width="15.7109375" style="105" customWidth="1"/>
    <col min="11271" max="11271" width="15.140625" style="105" customWidth="1"/>
    <col min="11272" max="11272" width="27" style="105" customWidth="1"/>
    <col min="11273" max="11523" width="9.140625" style="105"/>
    <col min="11524" max="11524" width="24.28515625" style="105" customWidth="1"/>
    <col min="11525" max="11525" width="10" style="105" customWidth="1"/>
    <col min="11526" max="11526" width="15.7109375" style="105" customWidth="1"/>
    <col min="11527" max="11527" width="15.140625" style="105" customWidth="1"/>
    <col min="11528" max="11528" width="27" style="105" customWidth="1"/>
    <col min="11529" max="11779" width="9.140625" style="105"/>
    <col min="11780" max="11780" width="24.28515625" style="105" customWidth="1"/>
    <col min="11781" max="11781" width="10" style="105" customWidth="1"/>
    <col min="11782" max="11782" width="15.7109375" style="105" customWidth="1"/>
    <col min="11783" max="11783" width="15.140625" style="105" customWidth="1"/>
    <col min="11784" max="11784" width="27" style="105" customWidth="1"/>
    <col min="11785" max="12035" width="9.140625" style="105"/>
    <col min="12036" max="12036" width="24.28515625" style="105" customWidth="1"/>
    <col min="12037" max="12037" width="10" style="105" customWidth="1"/>
    <col min="12038" max="12038" width="15.7109375" style="105" customWidth="1"/>
    <col min="12039" max="12039" width="15.140625" style="105" customWidth="1"/>
    <col min="12040" max="12040" width="27" style="105" customWidth="1"/>
    <col min="12041" max="12291" width="9.140625" style="105"/>
    <col min="12292" max="12292" width="24.28515625" style="105" customWidth="1"/>
    <col min="12293" max="12293" width="10" style="105" customWidth="1"/>
    <col min="12294" max="12294" width="15.7109375" style="105" customWidth="1"/>
    <col min="12295" max="12295" width="15.140625" style="105" customWidth="1"/>
    <col min="12296" max="12296" width="27" style="105" customWidth="1"/>
    <col min="12297" max="12547" width="9.140625" style="105"/>
    <col min="12548" max="12548" width="24.28515625" style="105" customWidth="1"/>
    <col min="12549" max="12549" width="10" style="105" customWidth="1"/>
    <col min="12550" max="12550" width="15.7109375" style="105" customWidth="1"/>
    <col min="12551" max="12551" width="15.140625" style="105" customWidth="1"/>
    <col min="12552" max="12552" width="27" style="105" customWidth="1"/>
    <col min="12553" max="12803" width="9.140625" style="105"/>
    <col min="12804" max="12804" width="24.28515625" style="105" customWidth="1"/>
    <col min="12805" max="12805" width="10" style="105" customWidth="1"/>
    <col min="12806" max="12806" width="15.7109375" style="105" customWidth="1"/>
    <col min="12807" max="12807" width="15.140625" style="105" customWidth="1"/>
    <col min="12808" max="12808" width="27" style="105" customWidth="1"/>
    <col min="12809" max="13059" width="9.140625" style="105"/>
    <col min="13060" max="13060" width="24.28515625" style="105" customWidth="1"/>
    <col min="13061" max="13061" width="10" style="105" customWidth="1"/>
    <col min="13062" max="13062" width="15.7109375" style="105" customWidth="1"/>
    <col min="13063" max="13063" width="15.140625" style="105" customWidth="1"/>
    <col min="13064" max="13064" width="27" style="105" customWidth="1"/>
    <col min="13065" max="13315" width="9.140625" style="105"/>
    <col min="13316" max="13316" width="24.28515625" style="105" customWidth="1"/>
    <col min="13317" max="13317" width="10" style="105" customWidth="1"/>
    <col min="13318" max="13318" width="15.7109375" style="105" customWidth="1"/>
    <col min="13319" max="13319" width="15.140625" style="105" customWidth="1"/>
    <col min="13320" max="13320" width="27" style="105" customWidth="1"/>
    <col min="13321" max="13571" width="9.140625" style="105"/>
    <col min="13572" max="13572" width="24.28515625" style="105" customWidth="1"/>
    <col min="13573" max="13573" width="10" style="105" customWidth="1"/>
    <col min="13574" max="13574" width="15.7109375" style="105" customWidth="1"/>
    <col min="13575" max="13575" width="15.140625" style="105" customWidth="1"/>
    <col min="13576" max="13576" width="27" style="105" customWidth="1"/>
    <col min="13577" max="13827" width="9.140625" style="105"/>
    <col min="13828" max="13828" width="24.28515625" style="105" customWidth="1"/>
    <col min="13829" max="13829" width="10" style="105" customWidth="1"/>
    <col min="13830" max="13830" width="15.7109375" style="105" customWidth="1"/>
    <col min="13831" max="13831" width="15.140625" style="105" customWidth="1"/>
    <col min="13832" max="13832" width="27" style="105" customWidth="1"/>
    <col min="13833" max="14083" width="9.140625" style="105"/>
    <col min="14084" max="14084" width="24.28515625" style="105" customWidth="1"/>
    <col min="14085" max="14085" width="10" style="105" customWidth="1"/>
    <col min="14086" max="14086" width="15.7109375" style="105" customWidth="1"/>
    <col min="14087" max="14087" width="15.140625" style="105" customWidth="1"/>
    <col min="14088" max="14088" width="27" style="105" customWidth="1"/>
    <col min="14089" max="14339" width="9.140625" style="105"/>
    <col min="14340" max="14340" width="24.28515625" style="105" customWidth="1"/>
    <col min="14341" max="14341" width="10" style="105" customWidth="1"/>
    <col min="14342" max="14342" width="15.7109375" style="105" customWidth="1"/>
    <col min="14343" max="14343" width="15.140625" style="105" customWidth="1"/>
    <col min="14344" max="14344" width="27" style="105" customWidth="1"/>
    <col min="14345" max="14595" width="9.140625" style="105"/>
    <col min="14596" max="14596" width="24.28515625" style="105" customWidth="1"/>
    <col min="14597" max="14597" width="10" style="105" customWidth="1"/>
    <col min="14598" max="14598" width="15.7109375" style="105" customWidth="1"/>
    <col min="14599" max="14599" width="15.140625" style="105" customWidth="1"/>
    <col min="14600" max="14600" width="27" style="105" customWidth="1"/>
    <col min="14601" max="14851" width="9.140625" style="105"/>
    <col min="14852" max="14852" width="24.28515625" style="105" customWidth="1"/>
    <col min="14853" max="14853" width="10" style="105" customWidth="1"/>
    <col min="14854" max="14854" width="15.7109375" style="105" customWidth="1"/>
    <col min="14855" max="14855" width="15.140625" style="105" customWidth="1"/>
    <col min="14856" max="14856" width="27" style="105" customWidth="1"/>
    <col min="14857" max="15107" width="9.140625" style="105"/>
    <col min="15108" max="15108" width="24.28515625" style="105" customWidth="1"/>
    <col min="15109" max="15109" width="10" style="105" customWidth="1"/>
    <col min="15110" max="15110" width="15.7109375" style="105" customWidth="1"/>
    <col min="15111" max="15111" width="15.140625" style="105" customWidth="1"/>
    <col min="15112" max="15112" width="27" style="105" customWidth="1"/>
    <col min="15113" max="15363" width="9.140625" style="105"/>
    <col min="15364" max="15364" width="24.28515625" style="105" customWidth="1"/>
    <col min="15365" max="15365" width="10" style="105" customWidth="1"/>
    <col min="15366" max="15366" width="15.7109375" style="105" customWidth="1"/>
    <col min="15367" max="15367" width="15.140625" style="105" customWidth="1"/>
    <col min="15368" max="15368" width="27" style="105" customWidth="1"/>
    <col min="15369" max="15619" width="9.140625" style="105"/>
    <col min="15620" max="15620" width="24.28515625" style="105" customWidth="1"/>
    <col min="15621" max="15621" width="10" style="105" customWidth="1"/>
    <col min="15622" max="15622" width="15.7109375" style="105" customWidth="1"/>
    <col min="15623" max="15623" width="15.140625" style="105" customWidth="1"/>
    <col min="15624" max="15624" width="27" style="105" customWidth="1"/>
    <col min="15625" max="15875" width="9.140625" style="105"/>
    <col min="15876" max="15876" width="24.28515625" style="105" customWidth="1"/>
    <col min="15877" max="15877" width="10" style="105" customWidth="1"/>
    <col min="15878" max="15878" width="15.7109375" style="105" customWidth="1"/>
    <col min="15879" max="15879" width="15.140625" style="105" customWidth="1"/>
    <col min="15880" max="15880" width="27" style="105" customWidth="1"/>
    <col min="15881" max="16131" width="9.140625" style="105"/>
    <col min="16132" max="16132" width="24.28515625" style="105" customWidth="1"/>
    <col min="16133" max="16133" width="10" style="105" customWidth="1"/>
    <col min="16134" max="16134" width="15.7109375" style="105" customWidth="1"/>
    <col min="16135" max="16135" width="15.140625" style="105" customWidth="1"/>
    <col min="16136" max="16136" width="27" style="105" customWidth="1"/>
    <col min="16137" max="16384" width="9.140625" style="105"/>
  </cols>
  <sheetData>
    <row r="1" spans="2:104" ht="13.5" thickBot="1"/>
    <row r="2" spans="2:104" ht="15" customHeight="1" thickBot="1">
      <c r="B2" s="157" t="e">
        <f>#REF!</f>
        <v>#REF!</v>
      </c>
      <c r="C2" s="158"/>
      <c r="D2" s="158"/>
      <c r="E2" s="158"/>
      <c r="F2" s="159"/>
    </row>
    <row r="4" spans="2:104" s="111" customFormat="1" ht="18">
      <c r="B4" s="106" t="s">
        <v>69</v>
      </c>
      <c r="C4" s="107"/>
      <c r="D4" s="108"/>
      <c r="E4" s="108"/>
      <c r="F4" s="108"/>
      <c r="G4" s="108"/>
      <c r="H4" s="108"/>
      <c r="I4" s="108"/>
      <c r="J4" s="108"/>
      <c r="K4" s="108"/>
      <c r="L4" s="108"/>
      <c r="M4" s="108"/>
      <c r="N4" s="108"/>
      <c r="O4" s="108"/>
      <c r="P4" s="108"/>
      <c r="Q4" s="108"/>
      <c r="R4" s="109"/>
      <c r="S4" s="109"/>
      <c r="T4" s="109"/>
      <c r="U4" s="110"/>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row>
    <row r="5" spans="2:104" s="111" customFormat="1" ht="15.75">
      <c r="B5" s="112"/>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row>
    <row r="6" spans="2:104" s="111" customFormat="1" ht="18.75" thickBot="1">
      <c r="B6" s="114" t="s">
        <v>59</v>
      </c>
    </row>
    <row r="7" spans="2:104" s="111" customFormat="1" ht="103.15" customHeight="1">
      <c r="B7" s="115">
        <v>1</v>
      </c>
      <c r="C7" s="163" t="s">
        <v>60</v>
      </c>
      <c r="D7" s="164"/>
      <c r="E7" s="164"/>
      <c r="F7" s="164"/>
      <c r="G7" s="164"/>
      <c r="H7" s="165"/>
      <c r="I7" s="116"/>
      <c r="J7" s="116"/>
      <c r="K7" s="116"/>
      <c r="L7" s="116"/>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row>
    <row r="8" spans="2:104" s="111" customFormat="1" ht="43.9" customHeight="1">
      <c r="B8" s="166">
        <v>2</v>
      </c>
      <c r="C8" s="167" t="s">
        <v>61</v>
      </c>
      <c r="D8" s="168"/>
      <c r="E8" s="168"/>
      <c r="F8" s="168"/>
      <c r="G8" s="168"/>
      <c r="H8" s="169"/>
      <c r="I8" s="116"/>
      <c r="J8" s="116"/>
      <c r="K8" s="118"/>
      <c r="L8" s="116"/>
      <c r="M8" s="117"/>
      <c r="N8" s="117"/>
      <c r="O8" s="117"/>
      <c r="P8" s="177"/>
      <c r="Q8" s="178"/>
      <c r="R8" s="178"/>
      <c r="S8" s="178"/>
      <c r="T8" s="178"/>
      <c r="U8" s="178"/>
      <c r="V8" s="117"/>
      <c r="W8" s="117"/>
      <c r="X8" s="117"/>
      <c r="Y8" s="117"/>
      <c r="Z8" s="117"/>
      <c r="AA8" s="117"/>
      <c r="AB8" s="117"/>
      <c r="AC8" s="117"/>
      <c r="AD8" s="117"/>
      <c r="AE8" s="117"/>
      <c r="AF8" s="117"/>
      <c r="AG8" s="117"/>
      <c r="AH8" s="117"/>
      <c r="AI8" s="117"/>
      <c r="AJ8" s="117"/>
      <c r="AK8" s="117"/>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row>
    <row r="9" spans="2:104" s="111" customFormat="1" ht="15.75">
      <c r="B9" s="166"/>
      <c r="C9" s="179" t="s">
        <v>62</v>
      </c>
      <c r="D9" s="178"/>
      <c r="E9" s="178"/>
      <c r="F9" s="178"/>
      <c r="G9" s="178"/>
      <c r="H9" s="180"/>
      <c r="I9" s="116"/>
      <c r="J9" s="116"/>
      <c r="K9" s="116"/>
      <c r="L9" s="116"/>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row>
    <row r="10" spans="2:104" s="111" customFormat="1" ht="82.9" customHeight="1">
      <c r="B10" s="166"/>
      <c r="C10" s="181" t="s">
        <v>63</v>
      </c>
      <c r="D10" s="182"/>
      <c r="E10" s="182"/>
      <c r="F10" s="182"/>
      <c r="G10" s="182"/>
      <c r="H10" s="183"/>
      <c r="I10" s="116"/>
      <c r="J10" s="116"/>
      <c r="K10" s="116"/>
      <c r="L10" s="116"/>
      <c r="M10" s="117"/>
      <c r="N10" s="117"/>
      <c r="O10" s="117"/>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row>
    <row r="11" spans="2:104" s="111" customFormat="1" ht="76.150000000000006" customHeight="1">
      <c r="B11" s="119">
        <v>3</v>
      </c>
      <c r="C11" s="184" t="s">
        <v>64</v>
      </c>
      <c r="D11" s="185"/>
      <c r="E11" s="185"/>
      <c r="F11" s="185"/>
      <c r="G11" s="185"/>
      <c r="H11" s="186"/>
      <c r="I11" s="116"/>
      <c r="J11" s="116"/>
      <c r="K11" s="116"/>
      <c r="L11" s="116"/>
      <c r="M11" s="117"/>
      <c r="N11" s="120"/>
      <c r="O11" s="117"/>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row>
    <row r="12" spans="2:104" s="111" customFormat="1" ht="107.45" customHeight="1">
      <c r="B12" s="119">
        <v>4</v>
      </c>
      <c r="C12" s="187" t="s">
        <v>65</v>
      </c>
      <c r="D12" s="188"/>
      <c r="E12" s="188"/>
      <c r="F12" s="188"/>
      <c r="G12" s="188"/>
      <c r="H12" s="189"/>
      <c r="I12" s="116"/>
      <c r="J12" s="116"/>
      <c r="K12" s="116"/>
      <c r="L12" s="116"/>
      <c r="M12" s="117"/>
      <c r="N12" s="117"/>
      <c r="O12" s="117"/>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row>
    <row r="13" spans="2:104" s="111" customFormat="1" ht="15.75">
      <c r="B13" s="170">
        <v>5</v>
      </c>
      <c r="C13" s="171" t="s">
        <v>66</v>
      </c>
      <c r="D13" s="172"/>
      <c r="E13" s="172"/>
      <c r="F13" s="172"/>
      <c r="G13" s="172"/>
      <c r="H13" s="173"/>
      <c r="I13" s="121"/>
      <c r="J13" s="121"/>
      <c r="K13" s="121"/>
      <c r="L13" s="122"/>
      <c r="M13" s="122"/>
      <c r="N13" s="122"/>
      <c r="O13" s="122"/>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row>
    <row r="14" spans="2:104" s="111" customFormat="1" ht="64.5" customHeight="1">
      <c r="B14" s="170"/>
      <c r="C14" s="171" t="s">
        <v>67</v>
      </c>
      <c r="D14" s="172"/>
      <c r="E14" s="172"/>
      <c r="F14" s="172"/>
      <c r="G14" s="172"/>
      <c r="H14" s="173"/>
      <c r="I14" s="123"/>
      <c r="J14" s="124"/>
      <c r="K14" s="124"/>
      <c r="L14" s="124"/>
      <c r="M14" s="124"/>
      <c r="N14" s="125"/>
      <c r="O14" s="124"/>
    </row>
    <row r="15" spans="2:104" s="111" customFormat="1" ht="35.1" customHeight="1" thickBot="1">
      <c r="B15" s="170"/>
      <c r="C15" s="174" t="s">
        <v>68</v>
      </c>
      <c r="D15" s="175"/>
      <c r="E15" s="175"/>
      <c r="F15" s="175"/>
      <c r="G15" s="175"/>
      <c r="H15" s="176"/>
      <c r="I15" s="121"/>
      <c r="J15" s="121"/>
      <c r="K15" s="121"/>
      <c r="L15" s="113"/>
      <c r="M15" s="113"/>
      <c r="N15" s="113"/>
      <c r="O15" s="113"/>
    </row>
    <row r="17" spans="3:8" ht="13.5" thickBot="1"/>
    <row r="18" spans="3:8" ht="16.5" thickBot="1">
      <c r="C18" s="160" t="s">
        <v>0</v>
      </c>
      <c r="D18" s="161"/>
      <c r="E18" s="161"/>
      <c r="F18" s="161"/>
      <c r="G18" s="161"/>
      <c r="H18" s="162"/>
    </row>
    <row r="19" spans="3:8" ht="25.5">
      <c r="C19" s="126" t="s">
        <v>1</v>
      </c>
      <c r="D19" s="127" t="s">
        <v>2</v>
      </c>
      <c r="E19" s="128" t="s">
        <v>3</v>
      </c>
      <c r="F19" s="129" t="s">
        <v>4</v>
      </c>
      <c r="G19" s="128" t="s">
        <v>5</v>
      </c>
      <c r="H19" s="130" t="s">
        <v>6</v>
      </c>
    </row>
    <row r="20" spans="3:8">
      <c r="C20" s="131">
        <v>1</v>
      </c>
      <c r="D20" s="132" t="s">
        <v>35</v>
      </c>
      <c r="E20" s="133" t="s">
        <v>36</v>
      </c>
      <c r="F20" s="1"/>
      <c r="G20" s="2"/>
      <c r="H20" s="3"/>
    </row>
    <row r="21" spans="3:8">
      <c r="C21" s="134">
        <v>2</v>
      </c>
      <c r="D21" s="132" t="s">
        <v>37</v>
      </c>
      <c r="E21" s="133" t="s">
        <v>38</v>
      </c>
      <c r="F21" s="14"/>
      <c r="G21" s="2"/>
      <c r="H21" s="3"/>
    </row>
    <row r="22" spans="3:8">
      <c r="C22" s="131">
        <v>3</v>
      </c>
      <c r="D22" s="132" t="s">
        <v>39</v>
      </c>
      <c r="E22" s="133" t="s">
        <v>40</v>
      </c>
      <c r="F22" s="14"/>
      <c r="G22" s="2"/>
      <c r="H22" s="3"/>
    </row>
    <row r="23" spans="3:8">
      <c r="C23" s="134">
        <v>4</v>
      </c>
      <c r="D23" s="132" t="s">
        <v>41</v>
      </c>
      <c r="E23" s="133" t="s">
        <v>42</v>
      </c>
      <c r="F23" s="14"/>
      <c r="G23" s="2"/>
      <c r="H23" s="3"/>
    </row>
    <row r="24" spans="3:8">
      <c r="C24" s="131">
        <v>5</v>
      </c>
      <c r="D24" s="132" t="s">
        <v>33</v>
      </c>
      <c r="E24" s="133" t="s">
        <v>23</v>
      </c>
      <c r="F24" s="14"/>
      <c r="G24" s="2"/>
      <c r="H24" s="3"/>
    </row>
    <row r="25" spans="3:8">
      <c r="C25" s="134">
        <v>6</v>
      </c>
      <c r="D25" s="132" t="s">
        <v>25</v>
      </c>
      <c r="E25" s="133" t="s">
        <v>24</v>
      </c>
      <c r="F25" s="14"/>
      <c r="G25" s="2"/>
      <c r="H25" s="3"/>
    </row>
    <row r="26" spans="3:8">
      <c r="C26" s="131">
        <v>7</v>
      </c>
      <c r="D26" s="132" t="s">
        <v>43</v>
      </c>
      <c r="E26" s="133" t="s">
        <v>44</v>
      </c>
      <c r="F26" s="14"/>
      <c r="G26" s="2"/>
      <c r="H26" s="3"/>
    </row>
    <row r="27" spans="3:8">
      <c r="C27" s="134">
        <v>8</v>
      </c>
      <c r="D27" s="132" t="s">
        <v>45</v>
      </c>
      <c r="E27" s="133" t="s">
        <v>46</v>
      </c>
      <c r="F27" s="14"/>
      <c r="G27" s="2"/>
      <c r="H27" s="3"/>
    </row>
    <row r="28" spans="3:8">
      <c r="C28" s="131">
        <v>9</v>
      </c>
      <c r="D28" s="132" t="s">
        <v>47</v>
      </c>
      <c r="E28" s="133" t="s">
        <v>48</v>
      </c>
      <c r="F28" s="14"/>
      <c r="G28" s="2"/>
      <c r="H28" s="3"/>
    </row>
    <row r="29" spans="3:8">
      <c r="C29" s="134">
        <v>10</v>
      </c>
      <c r="D29" s="132" t="s">
        <v>49</v>
      </c>
      <c r="E29" s="133" t="s">
        <v>50</v>
      </c>
      <c r="F29" s="14"/>
      <c r="G29" s="2"/>
      <c r="H29" s="3"/>
    </row>
    <row r="30" spans="3:8">
      <c r="C30" s="131">
        <v>11</v>
      </c>
      <c r="D30" s="132" t="s">
        <v>51</v>
      </c>
      <c r="E30" s="133" t="s">
        <v>52</v>
      </c>
      <c r="F30" s="14"/>
      <c r="G30" s="2"/>
      <c r="H30" s="3"/>
    </row>
    <row r="31" spans="3:8">
      <c r="C31" s="134">
        <v>12</v>
      </c>
      <c r="D31" s="132" t="s">
        <v>53</v>
      </c>
      <c r="E31" s="133" t="s">
        <v>54</v>
      </c>
      <c r="F31" s="14"/>
      <c r="G31" s="2"/>
      <c r="H31" s="3"/>
    </row>
    <row r="32" spans="3:8">
      <c r="C32" s="131">
        <v>13</v>
      </c>
      <c r="D32" s="132" t="s">
        <v>55</v>
      </c>
      <c r="E32" s="133" t="s">
        <v>7</v>
      </c>
      <c r="F32" s="14"/>
      <c r="G32" s="2"/>
      <c r="H32" s="3"/>
    </row>
    <row r="33" spans="3:8" ht="13.5" thickBot="1">
      <c r="C33" s="135">
        <v>14</v>
      </c>
      <c r="D33" s="136" t="s">
        <v>8</v>
      </c>
      <c r="E33" s="137" t="s">
        <v>9</v>
      </c>
      <c r="F33" s="138">
        <v>1</v>
      </c>
      <c r="G33" s="139"/>
      <c r="H33" s="140"/>
    </row>
  </sheetData>
  <sheetProtection algorithmName="SHA-512" hashValue="4xrDMybD6iJZMhMha+DfjsvBnGaZpGwB5dJtXJK64IOnwbUtOEs8txvLY0TIfGLvGDY5rulDk2dywPI8h7rj/A==" saltValue="AeGKnXjW7pMK+Wyy88Kj7g==" spinCount="100000" sheet="1"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EF26-3694-4E3D-9C9D-327FA1FB5F6A}">
  <dimension ref="A1:AZF83"/>
  <sheetViews>
    <sheetView tabSelected="1" zoomScale="57" zoomScaleNormal="30" workbookViewId="0">
      <selection activeCell="C37" sqref="C37:C38"/>
    </sheetView>
  </sheetViews>
  <sheetFormatPr defaultRowHeight="14.25"/>
  <cols>
    <col min="1" max="1" width="10.140625" style="96" customWidth="1"/>
    <col min="2" max="2" width="30.140625" style="96" customWidth="1"/>
    <col min="3" max="3" width="41.85546875" style="102" customWidth="1"/>
    <col min="4" max="4" width="17.28515625" style="103" customWidth="1"/>
    <col min="5" max="5" width="16.7109375" style="104" customWidth="1"/>
    <col min="6" max="6" width="10.7109375" style="104" customWidth="1"/>
    <col min="7" max="7" width="15.5703125" style="104" customWidth="1"/>
    <col min="8" max="8" width="15.42578125" style="104" customWidth="1"/>
    <col min="9" max="9" width="20.140625" style="47" customWidth="1"/>
    <col min="10" max="10" width="22" style="47" customWidth="1"/>
    <col min="11" max="11" width="18.5703125" style="47" customWidth="1"/>
    <col min="12" max="28" width="19.42578125" style="47" customWidth="1"/>
    <col min="29" max="29" width="9.140625" style="47"/>
    <col min="30" max="30" width="90.7109375" style="47" customWidth="1"/>
    <col min="31" max="35" width="9.140625" style="47"/>
    <col min="36" max="36" width="0" style="47" hidden="1" customWidth="1"/>
    <col min="37" max="165" width="9.140625" style="47"/>
    <col min="166" max="166" width="6" style="47" customWidth="1"/>
    <col min="167" max="167" width="11.140625" style="47" customWidth="1"/>
    <col min="168" max="168" width="37.28515625" style="47" customWidth="1"/>
    <col min="169" max="169" width="14.140625" style="47" customWidth="1"/>
    <col min="170" max="171" width="12" style="47" customWidth="1"/>
    <col min="172" max="172" width="17.85546875" style="47" customWidth="1"/>
    <col min="173" max="173" width="15.7109375" style="47" customWidth="1"/>
    <col min="174" max="179" width="0" style="47" hidden="1" customWidth="1"/>
    <col min="180" max="180" width="11.85546875" style="47" customWidth="1"/>
    <col min="181" max="181" width="31.85546875" style="47" customWidth="1"/>
    <col min="182" max="182" width="12.140625" style="47" customWidth="1"/>
    <col min="183" max="183" width="12" style="47" customWidth="1"/>
    <col min="184" max="184" width="12.5703125" style="47" customWidth="1"/>
    <col min="185" max="185" width="12" style="47" customWidth="1"/>
    <col min="186" max="186" width="11.140625" style="47" customWidth="1"/>
    <col min="187" max="188" width="11.7109375" style="47" customWidth="1"/>
    <col min="189" max="189" width="12.5703125" style="47" customWidth="1"/>
    <col min="190" max="190" width="9.7109375" style="47" customWidth="1"/>
    <col min="191" max="191" width="12" style="47" customWidth="1"/>
    <col min="192" max="240" width="9.7109375" style="47" customWidth="1"/>
    <col min="241" max="421" width="9.140625" style="47"/>
    <col min="422" max="422" width="6" style="47" customWidth="1"/>
    <col min="423" max="423" width="11.140625" style="47" customWidth="1"/>
    <col min="424" max="424" width="37.28515625" style="47" customWidth="1"/>
    <col min="425" max="425" width="14.140625" style="47" customWidth="1"/>
    <col min="426" max="427" width="12" style="47" customWidth="1"/>
    <col min="428" max="428" width="17.85546875" style="47" customWidth="1"/>
    <col min="429" max="429" width="15.7109375" style="47" customWidth="1"/>
    <col min="430" max="435" width="0" style="47" hidden="1" customWidth="1"/>
    <col min="436" max="436" width="11.85546875" style="47" customWidth="1"/>
    <col min="437" max="437" width="31.85546875" style="47" customWidth="1"/>
    <col min="438" max="438" width="12.140625" style="47" customWidth="1"/>
    <col min="439" max="439" width="12" style="47" customWidth="1"/>
    <col min="440" max="440" width="12.5703125" style="47" customWidth="1"/>
    <col min="441" max="441" width="12" style="47" customWidth="1"/>
    <col min="442" max="442" width="11.140625" style="47" customWidth="1"/>
    <col min="443" max="444" width="11.7109375" style="47" customWidth="1"/>
    <col min="445" max="445" width="12.5703125" style="47" customWidth="1"/>
    <col min="446" max="446" width="9.7109375" style="47" customWidth="1"/>
    <col min="447" max="447" width="12" style="47" customWidth="1"/>
    <col min="448" max="496" width="9.7109375" style="47" customWidth="1"/>
    <col min="497" max="677" width="9.140625" style="47"/>
    <col min="678" max="678" width="6" style="47" customWidth="1"/>
    <col min="679" max="679" width="11.140625" style="47" customWidth="1"/>
    <col min="680" max="680" width="37.28515625" style="47" customWidth="1"/>
    <col min="681" max="681" width="14.140625" style="47" customWidth="1"/>
    <col min="682" max="683" width="12" style="47" customWidth="1"/>
    <col min="684" max="684" width="17.85546875" style="47" customWidth="1"/>
    <col min="685" max="685" width="15.7109375" style="47" customWidth="1"/>
    <col min="686" max="691" width="0" style="47" hidden="1" customWidth="1"/>
    <col min="692" max="692" width="11.85546875" style="47" customWidth="1"/>
    <col min="693" max="693" width="31.85546875" style="47" customWidth="1"/>
    <col min="694" max="694" width="12.140625" style="47" customWidth="1"/>
    <col min="695" max="695" width="12" style="47" customWidth="1"/>
    <col min="696" max="696" width="12.5703125" style="47" customWidth="1"/>
    <col min="697" max="697" width="12" style="47" customWidth="1"/>
    <col min="698" max="698" width="11.140625" style="47" customWidth="1"/>
    <col min="699" max="700" width="11.7109375" style="47" customWidth="1"/>
    <col min="701" max="701" width="12.5703125" style="47" customWidth="1"/>
    <col min="702" max="702" width="9.7109375" style="47" customWidth="1"/>
    <col min="703" max="703" width="12" style="47" customWidth="1"/>
    <col min="704" max="752" width="9.7109375" style="47" customWidth="1"/>
    <col min="753" max="933" width="9.140625" style="47"/>
    <col min="934" max="934" width="6" style="47" customWidth="1"/>
    <col min="935" max="935" width="11.140625" style="47" customWidth="1"/>
    <col min="936" max="936" width="37.28515625" style="47" customWidth="1"/>
    <col min="937" max="937" width="14.140625" style="47" customWidth="1"/>
    <col min="938" max="939" width="12" style="47" customWidth="1"/>
    <col min="940" max="940" width="17.85546875" style="47" customWidth="1"/>
    <col min="941" max="941" width="15.7109375" style="47" customWidth="1"/>
    <col min="942" max="947" width="0" style="47" hidden="1" customWidth="1"/>
    <col min="948" max="948" width="11.85546875" style="47" customWidth="1"/>
    <col min="949" max="949" width="31.85546875" style="47" customWidth="1"/>
    <col min="950" max="950" width="12.140625" style="47" customWidth="1"/>
    <col min="951" max="951" width="12" style="47" customWidth="1"/>
    <col min="952" max="952" width="12.5703125" style="47" customWidth="1"/>
    <col min="953" max="953" width="12" style="47" customWidth="1"/>
    <col min="954" max="954" width="11.140625" style="47" customWidth="1"/>
    <col min="955" max="956" width="11.7109375" style="47" customWidth="1"/>
    <col min="957" max="957" width="12.5703125" style="47" customWidth="1"/>
    <col min="958" max="958" width="9.7109375" style="47" customWidth="1"/>
    <col min="959" max="959" width="12" style="47" customWidth="1"/>
    <col min="960" max="1008" width="9.7109375" style="47" customWidth="1"/>
    <col min="1009" max="1189" width="9.140625" style="47"/>
    <col min="1190" max="1190" width="6" style="47" customWidth="1"/>
    <col min="1191" max="1191" width="11.140625" style="47" customWidth="1"/>
    <col min="1192" max="1192" width="37.28515625" style="47" customWidth="1"/>
    <col min="1193" max="1193" width="14.140625" style="47" customWidth="1"/>
    <col min="1194" max="1195" width="12" style="47" customWidth="1"/>
    <col min="1196" max="1196" width="17.85546875" style="47" customWidth="1"/>
    <col min="1197" max="1197" width="15.7109375" style="47" customWidth="1"/>
    <col min="1198" max="1203" width="0" style="47" hidden="1" customWidth="1"/>
    <col min="1204" max="1204" width="11.85546875" style="47" customWidth="1"/>
    <col min="1205" max="1205" width="31.85546875" style="47" customWidth="1"/>
    <col min="1206" max="1206" width="12.140625" style="47" customWidth="1"/>
    <col min="1207" max="1207" width="12" style="47" customWidth="1"/>
    <col min="1208" max="1208" width="12.5703125" style="47" customWidth="1"/>
    <col min="1209" max="1209" width="12" style="47" customWidth="1"/>
    <col min="1210" max="1210" width="11.140625" style="47" customWidth="1"/>
    <col min="1211" max="1212" width="11.7109375" style="47" customWidth="1"/>
    <col min="1213" max="1213" width="12.5703125" style="47" customWidth="1"/>
    <col min="1214" max="1214" width="9.7109375" style="47" customWidth="1"/>
    <col min="1215" max="1215" width="12" style="47" customWidth="1"/>
    <col min="1216" max="1264" width="9.7109375" style="47" customWidth="1"/>
    <col min="1265" max="1445" width="9.140625" style="47"/>
    <col min="1446" max="1446" width="6" style="47" customWidth="1"/>
    <col min="1447" max="1447" width="11.140625" style="47" customWidth="1"/>
    <col min="1448" max="1448" width="37.28515625" style="47" customWidth="1"/>
    <col min="1449" max="1449" width="14.140625" style="47" customWidth="1"/>
    <col min="1450" max="1451" width="12" style="47" customWidth="1"/>
    <col min="1452" max="1452" width="17.85546875" style="47" customWidth="1"/>
    <col min="1453" max="1453" width="15.7109375" style="47" customWidth="1"/>
    <col min="1454" max="1459" width="0" style="47" hidden="1" customWidth="1"/>
    <col min="1460" max="1460" width="11.85546875" style="47" customWidth="1"/>
    <col min="1461" max="1461" width="31.85546875" style="47" customWidth="1"/>
    <col min="1462" max="1462" width="12.140625" style="47" customWidth="1"/>
    <col min="1463" max="1463" width="12" style="47" customWidth="1"/>
    <col min="1464" max="1464" width="12.5703125" style="47" customWidth="1"/>
    <col min="1465" max="1465" width="12" style="47" customWidth="1"/>
    <col min="1466" max="1466" width="11.140625" style="47" customWidth="1"/>
    <col min="1467" max="1468" width="11.7109375" style="47" customWidth="1"/>
    <col min="1469" max="1469" width="12.5703125" style="47" customWidth="1"/>
    <col min="1470" max="1470" width="9.7109375" style="47" customWidth="1"/>
    <col min="1471" max="1471" width="12" style="47" customWidth="1"/>
    <col min="1472" max="1520" width="9.7109375" style="47" customWidth="1"/>
    <col min="1521" max="1701" width="9.140625" style="47"/>
    <col min="1702" max="1702" width="6" style="47" customWidth="1"/>
    <col min="1703" max="1703" width="11.140625" style="47" customWidth="1"/>
    <col min="1704" max="1704" width="37.28515625" style="47" customWidth="1"/>
    <col min="1705" max="1705" width="14.140625" style="47" customWidth="1"/>
    <col min="1706" max="1707" width="12" style="47" customWidth="1"/>
    <col min="1708" max="1708" width="17.85546875" style="47" customWidth="1"/>
    <col min="1709" max="1709" width="15.7109375" style="47" customWidth="1"/>
    <col min="1710" max="1715" width="0" style="47" hidden="1" customWidth="1"/>
    <col min="1716" max="1716" width="11.85546875" style="47" customWidth="1"/>
    <col min="1717" max="1717" width="31.85546875" style="47" customWidth="1"/>
    <col min="1718" max="1718" width="12.140625" style="47" customWidth="1"/>
    <col min="1719" max="1719" width="12" style="47" customWidth="1"/>
    <col min="1720" max="1720" width="12.5703125" style="47" customWidth="1"/>
    <col min="1721" max="1721" width="12" style="47" customWidth="1"/>
    <col min="1722" max="1722" width="11.140625" style="47" customWidth="1"/>
    <col min="1723" max="1724" width="11.7109375" style="47" customWidth="1"/>
    <col min="1725" max="1725" width="12.5703125" style="47" customWidth="1"/>
    <col min="1726" max="1726" width="9.7109375" style="47" customWidth="1"/>
    <col min="1727" max="1727" width="12" style="47" customWidth="1"/>
    <col min="1728" max="1776" width="9.7109375" style="47" customWidth="1"/>
    <col min="1777" max="1957" width="9.140625" style="47"/>
    <col min="1958" max="1958" width="6" style="47" customWidth="1"/>
    <col min="1959" max="1959" width="11.140625" style="47" customWidth="1"/>
    <col min="1960" max="1960" width="37.28515625" style="47" customWidth="1"/>
    <col min="1961" max="1961" width="14.140625" style="47" customWidth="1"/>
    <col min="1962" max="1963" width="12" style="47" customWidth="1"/>
    <col min="1964" max="1964" width="17.85546875" style="47" customWidth="1"/>
    <col min="1965" max="1965" width="15.7109375" style="47" customWidth="1"/>
    <col min="1966" max="1971" width="0" style="47" hidden="1" customWidth="1"/>
    <col min="1972" max="1972" width="11.85546875" style="47" customWidth="1"/>
    <col min="1973" max="1973" width="31.85546875" style="47" customWidth="1"/>
    <col min="1974" max="1974" width="12.140625" style="47" customWidth="1"/>
    <col min="1975" max="1975" width="12" style="47" customWidth="1"/>
    <col min="1976" max="1976" width="12.5703125" style="47" customWidth="1"/>
    <col min="1977" max="1977" width="12" style="47" customWidth="1"/>
    <col min="1978" max="1978" width="11.140625" style="47" customWidth="1"/>
    <col min="1979" max="1980" width="11.7109375" style="47" customWidth="1"/>
    <col min="1981" max="1981" width="12.5703125" style="47" customWidth="1"/>
    <col min="1982" max="1982" width="9.7109375" style="47" customWidth="1"/>
    <col min="1983" max="1983" width="12" style="47" customWidth="1"/>
    <col min="1984" max="2032" width="9.7109375" style="47" customWidth="1"/>
    <col min="2033" max="2213" width="9.140625" style="47"/>
    <col min="2214" max="2214" width="6" style="47" customWidth="1"/>
    <col min="2215" max="2215" width="11.140625" style="47" customWidth="1"/>
    <col min="2216" max="2216" width="37.28515625" style="47" customWidth="1"/>
    <col min="2217" max="2217" width="14.140625" style="47" customWidth="1"/>
    <col min="2218" max="2219" width="12" style="47" customWidth="1"/>
    <col min="2220" max="2220" width="17.85546875" style="47" customWidth="1"/>
    <col min="2221" max="2221" width="15.7109375" style="47" customWidth="1"/>
    <col min="2222" max="2227" width="0" style="47" hidden="1" customWidth="1"/>
    <col min="2228" max="2228" width="11.85546875" style="47" customWidth="1"/>
    <col min="2229" max="2229" width="31.85546875" style="47" customWidth="1"/>
    <col min="2230" max="2230" width="12.140625" style="47" customWidth="1"/>
    <col min="2231" max="2231" width="12" style="47" customWidth="1"/>
    <col min="2232" max="2232" width="12.5703125" style="47" customWidth="1"/>
    <col min="2233" max="2233" width="12" style="47" customWidth="1"/>
    <col min="2234" max="2234" width="11.140625" style="47" customWidth="1"/>
    <col min="2235" max="2236" width="11.7109375" style="47" customWidth="1"/>
    <col min="2237" max="2237" width="12.5703125" style="47" customWidth="1"/>
    <col min="2238" max="2238" width="9.7109375" style="47" customWidth="1"/>
    <col min="2239" max="2239" width="12" style="47" customWidth="1"/>
    <col min="2240" max="2288" width="9.7109375" style="47" customWidth="1"/>
    <col min="2289" max="2469" width="9.140625" style="47"/>
    <col min="2470" max="2470" width="6" style="47" customWidth="1"/>
    <col min="2471" max="2471" width="11.140625" style="47" customWidth="1"/>
    <col min="2472" max="2472" width="37.28515625" style="47" customWidth="1"/>
    <col min="2473" max="2473" width="14.140625" style="47" customWidth="1"/>
    <col min="2474" max="2475" width="12" style="47" customWidth="1"/>
    <col min="2476" max="2476" width="17.85546875" style="47" customWidth="1"/>
    <col min="2477" max="2477" width="15.7109375" style="47" customWidth="1"/>
    <col min="2478" max="2483" width="0" style="47" hidden="1" customWidth="1"/>
    <col min="2484" max="2484" width="11.85546875" style="47" customWidth="1"/>
    <col min="2485" max="2485" width="31.85546875" style="47" customWidth="1"/>
    <col min="2486" max="2486" width="12.140625" style="47" customWidth="1"/>
    <col min="2487" max="2487" width="12" style="47" customWidth="1"/>
    <col min="2488" max="2488" width="12.5703125" style="47" customWidth="1"/>
    <col min="2489" max="2489" width="12" style="47" customWidth="1"/>
    <col min="2490" max="2490" width="11.140625" style="47" customWidth="1"/>
    <col min="2491" max="2492" width="11.7109375" style="47" customWidth="1"/>
    <col min="2493" max="2493" width="12.5703125" style="47" customWidth="1"/>
    <col min="2494" max="2494" width="9.7109375" style="47" customWidth="1"/>
    <col min="2495" max="2495" width="12" style="47" customWidth="1"/>
    <col min="2496" max="2544" width="9.7109375" style="47" customWidth="1"/>
    <col min="2545" max="2725" width="9.140625" style="47"/>
    <col min="2726" max="2726" width="6" style="47" customWidth="1"/>
    <col min="2727" max="2727" width="11.140625" style="47" customWidth="1"/>
    <col min="2728" max="2728" width="37.28515625" style="47" customWidth="1"/>
    <col min="2729" max="2729" width="14.140625" style="47" customWidth="1"/>
    <col min="2730" max="2731" width="12" style="47" customWidth="1"/>
    <col min="2732" max="2732" width="17.85546875" style="47" customWidth="1"/>
    <col min="2733" max="2733" width="15.7109375" style="47" customWidth="1"/>
    <col min="2734" max="2739" width="0" style="47" hidden="1" customWidth="1"/>
    <col min="2740" max="2740" width="11.85546875" style="47" customWidth="1"/>
    <col min="2741" max="2741" width="31.85546875" style="47" customWidth="1"/>
    <col min="2742" max="2742" width="12.140625" style="47" customWidth="1"/>
    <col min="2743" max="2743" width="12" style="47" customWidth="1"/>
    <col min="2744" max="2744" width="12.5703125" style="47" customWidth="1"/>
    <col min="2745" max="2745" width="12" style="47" customWidth="1"/>
    <col min="2746" max="2746" width="11.140625" style="47" customWidth="1"/>
    <col min="2747" max="2748" width="11.7109375" style="47" customWidth="1"/>
    <col min="2749" max="2749" width="12.5703125" style="47" customWidth="1"/>
    <col min="2750" max="2750" width="9.7109375" style="47" customWidth="1"/>
    <col min="2751" max="2751" width="12" style="47" customWidth="1"/>
    <col min="2752" max="2800" width="9.7109375" style="47" customWidth="1"/>
    <col min="2801" max="2981" width="9.140625" style="47"/>
    <col min="2982" max="2982" width="6" style="47" customWidth="1"/>
    <col min="2983" max="2983" width="11.140625" style="47" customWidth="1"/>
    <col min="2984" max="2984" width="37.28515625" style="47" customWidth="1"/>
    <col min="2985" max="2985" width="14.140625" style="47" customWidth="1"/>
    <col min="2986" max="2987" width="12" style="47" customWidth="1"/>
    <col min="2988" max="2988" width="17.85546875" style="47" customWidth="1"/>
    <col min="2989" max="2989" width="15.7109375" style="47" customWidth="1"/>
    <col min="2990" max="2995" width="0" style="47" hidden="1" customWidth="1"/>
    <col min="2996" max="2996" width="11.85546875" style="47" customWidth="1"/>
    <col min="2997" max="2997" width="31.85546875" style="47" customWidth="1"/>
    <col min="2998" max="2998" width="12.140625" style="47" customWidth="1"/>
    <col min="2999" max="2999" width="12" style="47" customWidth="1"/>
    <col min="3000" max="3000" width="12.5703125" style="47" customWidth="1"/>
    <col min="3001" max="3001" width="12" style="47" customWidth="1"/>
    <col min="3002" max="3002" width="11.140625" style="47" customWidth="1"/>
    <col min="3003" max="3004" width="11.7109375" style="47" customWidth="1"/>
    <col min="3005" max="3005" width="12.5703125" style="47" customWidth="1"/>
    <col min="3006" max="3006" width="9.7109375" style="47" customWidth="1"/>
    <col min="3007" max="3007" width="12" style="47" customWidth="1"/>
    <col min="3008" max="3056" width="9.7109375" style="47" customWidth="1"/>
    <col min="3057" max="3237" width="9.140625" style="47"/>
    <col min="3238" max="3238" width="6" style="47" customWidth="1"/>
    <col min="3239" max="3239" width="11.140625" style="47" customWidth="1"/>
    <col min="3240" max="3240" width="37.28515625" style="47" customWidth="1"/>
    <col min="3241" max="3241" width="14.140625" style="47" customWidth="1"/>
    <col min="3242" max="3243" width="12" style="47" customWidth="1"/>
    <col min="3244" max="3244" width="17.85546875" style="47" customWidth="1"/>
    <col min="3245" max="3245" width="15.7109375" style="47" customWidth="1"/>
    <col min="3246" max="3251" width="0" style="47" hidden="1" customWidth="1"/>
    <col min="3252" max="3252" width="11.85546875" style="47" customWidth="1"/>
    <col min="3253" max="3253" width="31.85546875" style="47" customWidth="1"/>
    <col min="3254" max="3254" width="12.140625" style="47" customWidth="1"/>
    <col min="3255" max="3255" width="12" style="47" customWidth="1"/>
    <col min="3256" max="3256" width="12.5703125" style="47" customWidth="1"/>
    <col min="3257" max="3257" width="12" style="47" customWidth="1"/>
    <col min="3258" max="3258" width="11.140625" style="47" customWidth="1"/>
    <col min="3259" max="3260" width="11.7109375" style="47" customWidth="1"/>
    <col min="3261" max="3261" width="12.5703125" style="47" customWidth="1"/>
    <col min="3262" max="3262" width="9.7109375" style="47" customWidth="1"/>
    <col min="3263" max="3263" width="12" style="47" customWidth="1"/>
    <col min="3264" max="3312" width="9.7109375" style="47" customWidth="1"/>
    <col min="3313" max="3493" width="9.140625" style="47"/>
    <col min="3494" max="3494" width="6" style="47" customWidth="1"/>
    <col min="3495" max="3495" width="11.140625" style="47" customWidth="1"/>
    <col min="3496" max="3496" width="37.28515625" style="47" customWidth="1"/>
    <col min="3497" max="3497" width="14.140625" style="47" customWidth="1"/>
    <col min="3498" max="3499" width="12" style="47" customWidth="1"/>
    <col min="3500" max="3500" width="17.85546875" style="47" customWidth="1"/>
    <col min="3501" max="3501" width="15.7109375" style="47" customWidth="1"/>
    <col min="3502" max="3507" width="0" style="47" hidden="1" customWidth="1"/>
    <col min="3508" max="3508" width="11.85546875" style="47" customWidth="1"/>
    <col min="3509" max="3509" width="31.85546875" style="47" customWidth="1"/>
    <col min="3510" max="3510" width="12.140625" style="47" customWidth="1"/>
    <col min="3511" max="3511" width="12" style="47" customWidth="1"/>
    <col min="3512" max="3512" width="12.5703125" style="47" customWidth="1"/>
    <col min="3513" max="3513" width="12" style="47" customWidth="1"/>
    <col min="3514" max="3514" width="11.140625" style="47" customWidth="1"/>
    <col min="3515" max="3516" width="11.7109375" style="47" customWidth="1"/>
    <col min="3517" max="3517" width="12.5703125" style="47" customWidth="1"/>
    <col min="3518" max="3518" width="9.7109375" style="47" customWidth="1"/>
    <col min="3519" max="3519" width="12" style="47" customWidth="1"/>
    <col min="3520" max="3568" width="9.7109375" style="47" customWidth="1"/>
    <col min="3569" max="3749" width="9.140625" style="47"/>
    <col min="3750" max="3750" width="6" style="47" customWidth="1"/>
    <col min="3751" max="3751" width="11.140625" style="47" customWidth="1"/>
    <col min="3752" max="3752" width="37.28515625" style="47" customWidth="1"/>
    <col min="3753" max="3753" width="14.140625" style="47" customWidth="1"/>
    <col min="3754" max="3755" width="12" style="47" customWidth="1"/>
    <col min="3756" max="3756" width="17.85546875" style="47" customWidth="1"/>
    <col min="3757" max="3757" width="15.7109375" style="47" customWidth="1"/>
    <col min="3758" max="3763" width="0" style="47" hidden="1" customWidth="1"/>
    <col min="3764" max="3764" width="11.85546875" style="47" customWidth="1"/>
    <col min="3765" max="3765" width="31.85546875" style="47" customWidth="1"/>
    <col min="3766" max="3766" width="12.140625" style="47" customWidth="1"/>
    <col min="3767" max="3767" width="12" style="47" customWidth="1"/>
    <col min="3768" max="3768" width="12.5703125" style="47" customWidth="1"/>
    <col min="3769" max="3769" width="12" style="47" customWidth="1"/>
    <col min="3770" max="3770" width="11.140625" style="47" customWidth="1"/>
    <col min="3771" max="3772" width="11.7109375" style="47" customWidth="1"/>
    <col min="3773" max="3773" width="12.5703125" style="47" customWidth="1"/>
    <col min="3774" max="3774" width="9.7109375" style="47" customWidth="1"/>
    <col min="3775" max="3775" width="12" style="47" customWidth="1"/>
    <col min="3776" max="3824" width="9.7109375" style="47" customWidth="1"/>
    <col min="3825" max="4005" width="9.140625" style="47"/>
    <col min="4006" max="4006" width="6" style="47" customWidth="1"/>
    <col min="4007" max="4007" width="11.140625" style="47" customWidth="1"/>
    <col min="4008" max="4008" width="37.28515625" style="47" customWidth="1"/>
    <col min="4009" max="4009" width="14.140625" style="47" customWidth="1"/>
    <col min="4010" max="4011" width="12" style="47" customWidth="1"/>
    <col min="4012" max="4012" width="17.85546875" style="47" customWidth="1"/>
    <col min="4013" max="4013" width="15.7109375" style="47" customWidth="1"/>
    <col min="4014" max="4019" width="0" style="47" hidden="1" customWidth="1"/>
    <col min="4020" max="4020" width="11.85546875" style="47" customWidth="1"/>
    <col min="4021" max="4021" width="31.85546875" style="47" customWidth="1"/>
    <col min="4022" max="4022" width="12.140625" style="47" customWidth="1"/>
    <col min="4023" max="4023" width="12" style="47" customWidth="1"/>
    <col min="4024" max="4024" width="12.5703125" style="47" customWidth="1"/>
    <col min="4025" max="4025" width="12" style="47" customWidth="1"/>
    <col min="4026" max="4026" width="11.140625" style="47" customWidth="1"/>
    <col min="4027" max="4028" width="11.7109375" style="47" customWidth="1"/>
    <col min="4029" max="4029" width="12.5703125" style="47" customWidth="1"/>
    <col min="4030" max="4030" width="9.7109375" style="47" customWidth="1"/>
    <col min="4031" max="4031" width="12" style="47" customWidth="1"/>
    <col min="4032" max="4080" width="9.7109375" style="47" customWidth="1"/>
    <col min="4081" max="4261" width="9.140625" style="47"/>
    <col min="4262" max="4262" width="6" style="47" customWidth="1"/>
    <col min="4263" max="4263" width="11.140625" style="47" customWidth="1"/>
    <col min="4264" max="4264" width="37.28515625" style="47" customWidth="1"/>
    <col min="4265" max="4265" width="14.140625" style="47" customWidth="1"/>
    <col min="4266" max="4267" width="12" style="47" customWidth="1"/>
    <col min="4268" max="4268" width="17.85546875" style="47" customWidth="1"/>
    <col min="4269" max="4269" width="15.7109375" style="47" customWidth="1"/>
    <col min="4270" max="4275" width="0" style="47" hidden="1" customWidth="1"/>
    <col min="4276" max="4276" width="11.85546875" style="47" customWidth="1"/>
    <col min="4277" max="4277" width="31.85546875" style="47" customWidth="1"/>
    <col min="4278" max="4278" width="12.140625" style="47" customWidth="1"/>
    <col min="4279" max="4279" width="12" style="47" customWidth="1"/>
    <col min="4280" max="4280" width="12.5703125" style="47" customWidth="1"/>
    <col min="4281" max="4281" width="12" style="47" customWidth="1"/>
    <col min="4282" max="4282" width="11.140625" style="47" customWidth="1"/>
    <col min="4283" max="4284" width="11.7109375" style="47" customWidth="1"/>
    <col min="4285" max="4285" width="12.5703125" style="47" customWidth="1"/>
    <col min="4286" max="4286" width="9.7109375" style="47" customWidth="1"/>
    <col min="4287" max="4287" width="12" style="47" customWidth="1"/>
    <col min="4288" max="4336" width="9.7109375" style="47" customWidth="1"/>
    <col min="4337" max="4517" width="9.140625" style="47"/>
    <col min="4518" max="4518" width="6" style="47" customWidth="1"/>
    <col min="4519" max="4519" width="11.140625" style="47" customWidth="1"/>
    <col min="4520" max="4520" width="37.28515625" style="47" customWidth="1"/>
    <col min="4521" max="4521" width="14.140625" style="47" customWidth="1"/>
    <col min="4522" max="4523" width="12" style="47" customWidth="1"/>
    <col min="4524" max="4524" width="17.85546875" style="47" customWidth="1"/>
    <col min="4525" max="4525" width="15.7109375" style="47" customWidth="1"/>
    <col min="4526" max="4531" width="0" style="47" hidden="1" customWidth="1"/>
    <col min="4532" max="4532" width="11.85546875" style="47" customWidth="1"/>
    <col min="4533" max="4533" width="31.85546875" style="47" customWidth="1"/>
    <col min="4534" max="4534" width="12.140625" style="47" customWidth="1"/>
    <col min="4535" max="4535" width="12" style="47" customWidth="1"/>
    <col min="4536" max="4536" width="12.5703125" style="47" customWidth="1"/>
    <col min="4537" max="4537" width="12" style="47" customWidth="1"/>
    <col min="4538" max="4538" width="11.140625" style="47" customWidth="1"/>
    <col min="4539" max="4540" width="11.7109375" style="47" customWidth="1"/>
    <col min="4541" max="4541" width="12.5703125" style="47" customWidth="1"/>
    <col min="4542" max="4542" width="9.7109375" style="47" customWidth="1"/>
    <col min="4543" max="4543" width="12" style="47" customWidth="1"/>
    <col min="4544" max="4592" width="9.7109375" style="47" customWidth="1"/>
    <col min="4593" max="4773" width="9.140625" style="47"/>
    <col min="4774" max="4774" width="6" style="47" customWidth="1"/>
    <col min="4775" max="4775" width="11.140625" style="47" customWidth="1"/>
    <col min="4776" max="4776" width="37.28515625" style="47" customWidth="1"/>
    <col min="4777" max="4777" width="14.140625" style="47" customWidth="1"/>
    <col min="4778" max="4779" width="12" style="47" customWidth="1"/>
    <col min="4780" max="4780" width="17.85546875" style="47" customWidth="1"/>
    <col min="4781" max="4781" width="15.7109375" style="47" customWidth="1"/>
    <col min="4782" max="4787" width="0" style="47" hidden="1" customWidth="1"/>
    <col min="4788" max="4788" width="11.85546875" style="47" customWidth="1"/>
    <col min="4789" max="4789" width="31.85546875" style="47" customWidth="1"/>
    <col min="4790" max="4790" width="12.140625" style="47" customWidth="1"/>
    <col min="4791" max="4791" width="12" style="47" customWidth="1"/>
    <col min="4792" max="4792" width="12.5703125" style="47" customWidth="1"/>
    <col min="4793" max="4793" width="12" style="47" customWidth="1"/>
    <col min="4794" max="4794" width="11.140625" style="47" customWidth="1"/>
    <col min="4795" max="4796" width="11.7109375" style="47" customWidth="1"/>
    <col min="4797" max="4797" width="12.5703125" style="47" customWidth="1"/>
    <col min="4798" max="4798" width="9.7109375" style="47" customWidth="1"/>
    <col min="4799" max="4799" width="12" style="47" customWidth="1"/>
    <col min="4800" max="4848" width="9.7109375" style="47" customWidth="1"/>
    <col min="4849" max="5029" width="9.140625" style="47"/>
    <col min="5030" max="5030" width="6" style="47" customWidth="1"/>
    <col min="5031" max="5031" width="11.140625" style="47" customWidth="1"/>
    <col min="5032" max="5032" width="37.28515625" style="47" customWidth="1"/>
    <col min="5033" max="5033" width="14.140625" style="47" customWidth="1"/>
    <col min="5034" max="5035" width="12" style="47" customWidth="1"/>
    <col min="5036" max="5036" width="17.85546875" style="47" customWidth="1"/>
    <col min="5037" max="5037" width="15.7109375" style="47" customWidth="1"/>
    <col min="5038" max="5043" width="0" style="47" hidden="1" customWidth="1"/>
    <col min="5044" max="5044" width="11.85546875" style="47" customWidth="1"/>
    <col min="5045" max="5045" width="31.85546875" style="47" customWidth="1"/>
    <col min="5046" max="5046" width="12.140625" style="47" customWidth="1"/>
    <col min="5047" max="5047" width="12" style="47" customWidth="1"/>
    <col min="5048" max="5048" width="12.5703125" style="47" customWidth="1"/>
    <col min="5049" max="5049" width="12" style="47" customWidth="1"/>
    <col min="5050" max="5050" width="11.140625" style="47" customWidth="1"/>
    <col min="5051" max="5052" width="11.7109375" style="47" customWidth="1"/>
    <col min="5053" max="5053" width="12.5703125" style="47" customWidth="1"/>
    <col min="5054" max="5054" width="9.7109375" style="47" customWidth="1"/>
    <col min="5055" max="5055" width="12" style="47" customWidth="1"/>
    <col min="5056" max="5104" width="9.7109375" style="47" customWidth="1"/>
    <col min="5105" max="5285" width="9.140625" style="47"/>
    <col min="5286" max="5286" width="6" style="47" customWidth="1"/>
    <col min="5287" max="5287" width="11.140625" style="47" customWidth="1"/>
    <col min="5288" max="5288" width="37.28515625" style="47" customWidth="1"/>
    <col min="5289" max="5289" width="14.140625" style="47" customWidth="1"/>
    <col min="5290" max="5291" width="12" style="47" customWidth="1"/>
    <col min="5292" max="5292" width="17.85546875" style="47" customWidth="1"/>
    <col min="5293" max="5293" width="15.7109375" style="47" customWidth="1"/>
    <col min="5294" max="5299" width="0" style="47" hidden="1" customWidth="1"/>
    <col min="5300" max="5300" width="11.85546875" style="47" customWidth="1"/>
    <col min="5301" max="5301" width="31.85546875" style="47" customWidth="1"/>
    <col min="5302" max="5302" width="12.140625" style="47" customWidth="1"/>
    <col min="5303" max="5303" width="12" style="47" customWidth="1"/>
    <col min="5304" max="5304" width="12.5703125" style="47" customWidth="1"/>
    <col min="5305" max="5305" width="12" style="47" customWidth="1"/>
    <col min="5306" max="5306" width="11.140625" style="47" customWidth="1"/>
    <col min="5307" max="5308" width="11.7109375" style="47" customWidth="1"/>
    <col min="5309" max="5309" width="12.5703125" style="47" customWidth="1"/>
    <col min="5310" max="5310" width="9.7109375" style="47" customWidth="1"/>
    <col min="5311" max="5311" width="12" style="47" customWidth="1"/>
    <col min="5312" max="5360" width="9.7109375" style="47" customWidth="1"/>
    <col min="5361" max="5541" width="9.140625" style="47"/>
    <col min="5542" max="5542" width="6" style="47" customWidth="1"/>
    <col min="5543" max="5543" width="11.140625" style="47" customWidth="1"/>
    <col min="5544" max="5544" width="37.28515625" style="47" customWidth="1"/>
    <col min="5545" max="5545" width="14.140625" style="47" customWidth="1"/>
    <col min="5546" max="5547" width="12" style="47" customWidth="1"/>
    <col min="5548" max="5548" width="17.85546875" style="47" customWidth="1"/>
    <col min="5549" max="5549" width="15.7109375" style="47" customWidth="1"/>
    <col min="5550" max="5555" width="0" style="47" hidden="1" customWidth="1"/>
    <col min="5556" max="5556" width="11.85546875" style="47" customWidth="1"/>
    <col min="5557" max="5557" width="31.85546875" style="47" customWidth="1"/>
    <col min="5558" max="5558" width="12.140625" style="47" customWidth="1"/>
    <col min="5559" max="5559" width="12" style="47" customWidth="1"/>
    <col min="5560" max="5560" width="12.5703125" style="47" customWidth="1"/>
    <col min="5561" max="5561" width="12" style="47" customWidth="1"/>
    <col min="5562" max="5562" width="11.140625" style="47" customWidth="1"/>
    <col min="5563" max="5564" width="11.7109375" style="47" customWidth="1"/>
    <col min="5565" max="5565" width="12.5703125" style="47" customWidth="1"/>
    <col min="5566" max="5566" width="9.7109375" style="47" customWidth="1"/>
    <col min="5567" max="5567" width="12" style="47" customWidth="1"/>
    <col min="5568" max="5616" width="9.7109375" style="47" customWidth="1"/>
    <col min="5617" max="5797" width="9.140625" style="47"/>
    <col min="5798" max="5798" width="6" style="47" customWidth="1"/>
    <col min="5799" max="5799" width="11.140625" style="47" customWidth="1"/>
    <col min="5800" max="5800" width="37.28515625" style="47" customWidth="1"/>
    <col min="5801" max="5801" width="14.140625" style="47" customWidth="1"/>
    <col min="5802" max="5803" width="12" style="47" customWidth="1"/>
    <col min="5804" max="5804" width="17.85546875" style="47" customWidth="1"/>
    <col min="5805" max="5805" width="15.7109375" style="47" customWidth="1"/>
    <col min="5806" max="5811" width="0" style="47" hidden="1" customWidth="1"/>
    <col min="5812" max="5812" width="11.85546875" style="47" customWidth="1"/>
    <col min="5813" max="5813" width="31.85546875" style="47" customWidth="1"/>
    <col min="5814" max="5814" width="12.140625" style="47" customWidth="1"/>
    <col min="5815" max="5815" width="12" style="47" customWidth="1"/>
    <col min="5816" max="5816" width="12.5703125" style="47" customWidth="1"/>
    <col min="5817" max="5817" width="12" style="47" customWidth="1"/>
    <col min="5818" max="5818" width="11.140625" style="47" customWidth="1"/>
    <col min="5819" max="5820" width="11.7109375" style="47" customWidth="1"/>
    <col min="5821" max="5821" width="12.5703125" style="47" customWidth="1"/>
    <col min="5822" max="5822" width="9.7109375" style="47" customWidth="1"/>
    <col min="5823" max="5823" width="12" style="47" customWidth="1"/>
    <col min="5824" max="5872" width="9.7109375" style="47" customWidth="1"/>
    <col min="5873" max="6053" width="9.140625" style="47"/>
    <col min="6054" max="6054" width="6" style="47" customWidth="1"/>
    <col min="6055" max="6055" width="11.140625" style="47" customWidth="1"/>
    <col min="6056" max="6056" width="37.28515625" style="47" customWidth="1"/>
    <col min="6057" max="6057" width="14.140625" style="47" customWidth="1"/>
    <col min="6058" max="6059" width="12" style="47" customWidth="1"/>
    <col min="6060" max="6060" width="17.85546875" style="47" customWidth="1"/>
    <col min="6061" max="6061" width="15.7109375" style="47" customWidth="1"/>
    <col min="6062" max="6067" width="0" style="47" hidden="1" customWidth="1"/>
    <col min="6068" max="6068" width="11.85546875" style="47" customWidth="1"/>
    <col min="6069" max="6069" width="31.85546875" style="47" customWidth="1"/>
    <col min="6070" max="6070" width="12.140625" style="47" customWidth="1"/>
    <col min="6071" max="6071" width="12" style="47" customWidth="1"/>
    <col min="6072" max="6072" width="12.5703125" style="47" customWidth="1"/>
    <col min="6073" max="6073" width="12" style="47" customWidth="1"/>
    <col min="6074" max="6074" width="11.140625" style="47" customWidth="1"/>
    <col min="6075" max="6076" width="11.7109375" style="47" customWidth="1"/>
    <col min="6077" max="6077" width="12.5703125" style="47" customWidth="1"/>
    <col min="6078" max="6078" width="9.7109375" style="47" customWidth="1"/>
    <col min="6079" max="6079" width="12" style="47" customWidth="1"/>
    <col min="6080" max="6128" width="9.7109375" style="47" customWidth="1"/>
    <col min="6129" max="6309" width="9.140625" style="47"/>
    <col min="6310" max="6310" width="6" style="47" customWidth="1"/>
    <col min="6311" max="6311" width="11.140625" style="47" customWidth="1"/>
    <col min="6312" max="6312" width="37.28515625" style="47" customWidth="1"/>
    <col min="6313" max="6313" width="14.140625" style="47" customWidth="1"/>
    <col min="6314" max="6315" width="12" style="47" customWidth="1"/>
    <col min="6316" max="6316" width="17.85546875" style="47" customWidth="1"/>
    <col min="6317" max="6317" width="15.7109375" style="47" customWidth="1"/>
    <col min="6318" max="6323" width="0" style="47" hidden="1" customWidth="1"/>
    <col min="6324" max="6324" width="11.85546875" style="47" customWidth="1"/>
    <col min="6325" max="6325" width="31.85546875" style="47" customWidth="1"/>
    <col min="6326" max="6326" width="12.140625" style="47" customWidth="1"/>
    <col min="6327" max="6327" width="12" style="47" customWidth="1"/>
    <col min="6328" max="6328" width="12.5703125" style="47" customWidth="1"/>
    <col min="6329" max="6329" width="12" style="47" customWidth="1"/>
    <col min="6330" max="6330" width="11.140625" style="47" customWidth="1"/>
    <col min="6331" max="6332" width="11.7109375" style="47" customWidth="1"/>
    <col min="6333" max="6333" width="12.5703125" style="47" customWidth="1"/>
    <col min="6334" max="6334" width="9.7109375" style="47" customWidth="1"/>
    <col min="6335" max="6335" width="12" style="47" customWidth="1"/>
    <col min="6336" max="6384" width="9.7109375" style="47" customWidth="1"/>
    <col min="6385" max="6565" width="9.140625" style="47"/>
    <col min="6566" max="6566" width="6" style="47" customWidth="1"/>
    <col min="6567" max="6567" width="11.140625" style="47" customWidth="1"/>
    <col min="6568" max="6568" width="37.28515625" style="47" customWidth="1"/>
    <col min="6569" max="6569" width="14.140625" style="47" customWidth="1"/>
    <col min="6570" max="6571" width="12" style="47" customWidth="1"/>
    <col min="6572" max="6572" width="17.85546875" style="47" customWidth="1"/>
    <col min="6573" max="6573" width="15.7109375" style="47" customWidth="1"/>
    <col min="6574" max="6579" width="0" style="47" hidden="1" customWidth="1"/>
    <col min="6580" max="6580" width="11.85546875" style="47" customWidth="1"/>
    <col min="6581" max="6581" width="31.85546875" style="47" customWidth="1"/>
    <col min="6582" max="6582" width="12.140625" style="47" customWidth="1"/>
    <col min="6583" max="6583" width="12" style="47" customWidth="1"/>
    <col min="6584" max="6584" width="12.5703125" style="47" customWidth="1"/>
    <col min="6585" max="6585" width="12" style="47" customWidth="1"/>
    <col min="6586" max="6586" width="11.140625" style="47" customWidth="1"/>
    <col min="6587" max="6588" width="11.7109375" style="47" customWidth="1"/>
    <col min="6589" max="6589" width="12.5703125" style="47" customWidth="1"/>
    <col min="6590" max="6590" width="9.7109375" style="47" customWidth="1"/>
    <col min="6591" max="6591" width="12" style="47" customWidth="1"/>
    <col min="6592" max="6640" width="9.7109375" style="47" customWidth="1"/>
    <col min="6641" max="6821" width="9.140625" style="47"/>
    <col min="6822" max="6822" width="6" style="47" customWidth="1"/>
    <col min="6823" max="6823" width="11.140625" style="47" customWidth="1"/>
    <col min="6824" max="6824" width="37.28515625" style="47" customWidth="1"/>
    <col min="6825" max="6825" width="14.140625" style="47" customWidth="1"/>
    <col min="6826" max="6827" width="12" style="47" customWidth="1"/>
    <col min="6828" max="6828" width="17.85546875" style="47" customWidth="1"/>
    <col min="6829" max="6829" width="15.7109375" style="47" customWidth="1"/>
    <col min="6830" max="6835" width="0" style="47" hidden="1" customWidth="1"/>
    <col min="6836" max="6836" width="11.85546875" style="47" customWidth="1"/>
    <col min="6837" max="6837" width="31.85546875" style="47" customWidth="1"/>
    <col min="6838" max="6838" width="12.140625" style="47" customWidth="1"/>
    <col min="6839" max="6839" width="12" style="47" customWidth="1"/>
    <col min="6840" max="6840" width="12.5703125" style="47" customWidth="1"/>
    <col min="6841" max="6841" width="12" style="47" customWidth="1"/>
    <col min="6842" max="6842" width="11.140625" style="47" customWidth="1"/>
    <col min="6843" max="6844" width="11.7109375" style="47" customWidth="1"/>
    <col min="6845" max="6845" width="12.5703125" style="47" customWidth="1"/>
    <col min="6846" max="6846" width="9.7109375" style="47" customWidth="1"/>
    <col min="6847" max="6847" width="12" style="47" customWidth="1"/>
    <col min="6848" max="6896" width="9.7109375" style="47" customWidth="1"/>
    <col min="6897" max="7077" width="9.140625" style="47"/>
    <col min="7078" max="7078" width="6" style="47" customWidth="1"/>
    <col min="7079" max="7079" width="11.140625" style="47" customWidth="1"/>
    <col min="7080" max="7080" width="37.28515625" style="47" customWidth="1"/>
    <col min="7081" max="7081" width="14.140625" style="47" customWidth="1"/>
    <col min="7082" max="7083" width="12" style="47" customWidth="1"/>
    <col min="7084" max="7084" width="17.85546875" style="47" customWidth="1"/>
    <col min="7085" max="7085" width="15.7109375" style="47" customWidth="1"/>
    <col min="7086" max="7091" width="0" style="47" hidden="1" customWidth="1"/>
    <col min="7092" max="7092" width="11.85546875" style="47" customWidth="1"/>
    <col min="7093" max="7093" width="31.85546875" style="47" customWidth="1"/>
    <col min="7094" max="7094" width="12.140625" style="47" customWidth="1"/>
    <col min="7095" max="7095" width="12" style="47" customWidth="1"/>
    <col min="7096" max="7096" width="12.5703125" style="47" customWidth="1"/>
    <col min="7097" max="7097" width="12" style="47" customWidth="1"/>
    <col min="7098" max="7098" width="11.140625" style="47" customWidth="1"/>
    <col min="7099" max="7100" width="11.7109375" style="47" customWidth="1"/>
    <col min="7101" max="7101" width="12.5703125" style="47" customWidth="1"/>
    <col min="7102" max="7102" width="9.7109375" style="47" customWidth="1"/>
    <col min="7103" max="7103" width="12" style="47" customWidth="1"/>
    <col min="7104" max="7152" width="9.7109375" style="47" customWidth="1"/>
    <col min="7153" max="7333" width="9.140625" style="47"/>
    <col min="7334" max="7334" width="6" style="47" customWidth="1"/>
    <col min="7335" max="7335" width="11.140625" style="47" customWidth="1"/>
    <col min="7336" max="7336" width="37.28515625" style="47" customWidth="1"/>
    <col min="7337" max="7337" width="14.140625" style="47" customWidth="1"/>
    <col min="7338" max="7339" width="12" style="47" customWidth="1"/>
    <col min="7340" max="7340" width="17.85546875" style="47" customWidth="1"/>
    <col min="7341" max="7341" width="15.7109375" style="47" customWidth="1"/>
    <col min="7342" max="7347" width="0" style="47" hidden="1" customWidth="1"/>
    <col min="7348" max="7348" width="11.85546875" style="47" customWidth="1"/>
    <col min="7349" max="7349" width="31.85546875" style="47" customWidth="1"/>
    <col min="7350" max="7350" width="12.140625" style="47" customWidth="1"/>
    <col min="7351" max="7351" width="12" style="47" customWidth="1"/>
    <col min="7352" max="7352" width="12.5703125" style="47" customWidth="1"/>
    <col min="7353" max="7353" width="12" style="47" customWidth="1"/>
    <col min="7354" max="7354" width="11.140625" style="47" customWidth="1"/>
    <col min="7355" max="7356" width="11.7109375" style="47" customWidth="1"/>
    <col min="7357" max="7357" width="12.5703125" style="47" customWidth="1"/>
    <col min="7358" max="7358" width="9.7109375" style="47" customWidth="1"/>
    <col min="7359" max="7359" width="12" style="47" customWidth="1"/>
    <col min="7360" max="7408" width="9.7109375" style="47" customWidth="1"/>
    <col min="7409" max="7589" width="9.140625" style="47"/>
    <col min="7590" max="7590" width="6" style="47" customWidth="1"/>
    <col min="7591" max="7591" width="11.140625" style="47" customWidth="1"/>
    <col min="7592" max="7592" width="37.28515625" style="47" customWidth="1"/>
    <col min="7593" max="7593" width="14.140625" style="47" customWidth="1"/>
    <col min="7594" max="7595" width="12" style="47" customWidth="1"/>
    <col min="7596" max="7596" width="17.85546875" style="47" customWidth="1"/>
    <col min="7597" max="7597" width="15.7109375" style="47" customWidth="1"/>
    <col min="7598" max="7603" width="0" style="47" hidden="1" customWidth="1"/>
    <col min="7604" max="7604" width="11.85546875" style="47" customWidth="1"/>
    <col min="7605" max="7605" width="31.85546875" style="47" customWidth="1"/>
    <col min="7606" max="7606" width="12.140625" style="47" customWidth="1"/>
    <col min="7607" max="7607" width="12" style="47" customWidth="1"/>
    <col min="7608" max="7608" width="12.5703125" style="47" customWidth="1"/>
    <col min="7609" max="7609" width="12" style="47" customWidth="1"/>
    <col min="7610" max="7610" width="11.140625" style="47" customWidth="1"/>
    <col min="7611" max="7612" width="11.7109375" style="47" customWidth="1"/>
    <col min="7613" max="7613" width="12.5703125" style="47" customWidth="1"/>
    <col min="7614" max="7614" width="9.7109375" style="47" customWidth="1"/>
    <col min="7615" max="7615" width="12" style="47" customWidth="1"/>
    <col min="7616" max="7664" width="9.7109375" style="47" customWidth="1"/>
    <col min="7665" max="7845" width="9.140625" style="47"/>
    <col min="7846" max="7846" width="6" style="47" customWidth="1"/>
    <col min="7847" max="7847" width="11.140625" style="47" customWidth="1"/>
    <col min="7848" max="7848" width="37.28515625" style="47" customWidth="1"/>
    <col min="7849" max="7849" width="14.140625" style="47" customWidth="1"/>
    <col min="7850" max="7851" width="12" style="47" customWidth="1"/>
    <col min="7852" max="7852" width="17.85546875" style="47" customWidth="1"/>
    <col min="7853" max="7853" width="15.7109375" style="47" customWidth="1"/>
    <col min="7854" max="7859" width="0" style="47" hidden="1" customWidth="1"/>
    <col min="7860" max="7860" width="11.85546875" style="47" customWidth="1"/>
    <col min="7861" max="7861" width="31.85546875" style="47" customWidth="1"/>
    <col min="7862" max="7862" width="12.140625" style="47" customWidth="1"/>
    <col min="7863" max="7863" width="12" style="47" customWidth="1"/>
    <col min="7864" max="7864" width="12.5703125" style="47" customWidth="1"/>
    <col min="7865" max="7865" width="12" style="47" customWidth="1"/>
    <col min="7866" max="7866" width="11.140625" style="47" customWidth="1"/>
    <col min="7867" max="7868" width="11.7109375" style="47" customWidth="1"/>
    <col min="7869" max="7869" width="12.5703125" style="47" customWidth="1"/>
    <col min="7870" max="7870" width="9.7109375" style="47" customWidth="1"/>
    <col min="7871" max="7871" width="12" style="47" customWidth="1"/>
    <col min="7872" max="7920" width="9.7109375" style="47" customWidth="1"/>
    <col min="7921" max="8101" width="9.140625" style="47"/>
    <col min="8102" max="8102" width="6" style="47" customWidth="1"/>
    <col min="8103" max="8103" width="11.140625" style="47" customWidth="1"/>
    <col min="8104" max="8104" width="37.28515625" style="47" customWidth="1"/>
    <col min="8105" max="8105" width="14.140625" style="47" customWidth="1"/>
    <col min="8106" max="8107" width="12" style="47" customWidth="1"/>
    <col min="8108" max="8108" width="17.85546875" style="47" customWidth="1"/>
    <col min="8109" max="8109" width="15.7109375" style="47" customWidth="1"/>
    <col min="8110" max="8115" width="0" style="47" hidden="1" customWidth="1"/>
    <col min="8116" max="8116" width="11.85546875" style="47" customWidth="1"/>
    <col min="8117" max="8117" width="31.85546875" style="47" customWidth="1"/>
    <col min="8118" max="8118" width="12.140625" style="47" customWidth="1"/>
    <col min="8119" max="8119" width="12" style="47" customWidth="1"/>
    <col min="8120" max="8120" width="12.5703125" style="47" customWidth="1"/>
    <col min="8121" max="8121" width="12" style="47" customWidth="1"/>
    <col min="8122" max="8122" width="11.140625" style="47" customWidth="1"/>
    <col min="8123" max="8124" width="11.7109375" style="47" customWidth="1"/>
    <col min="8125" max="8125" width="12.5703125" style="47" customWidth="1"/>
    <col min="8126" max="8126" width="9.7109375" style="47" customWidth="1"/>
    <col min="8127" max="8127" width="12" style="47" customWidth="1"/>
    <col min="8128" max="8176" width="9.7109375" style="47" customWidth="1"/>
    <col min="8177" max="8357" width="9.140625" style="47"/>
    <col min="8358" max="8358" width="6" style="47" customWidth="1"/>
    <col min="8359" max="8359" width="11.140625" style="47" customWidth="1"/>
    <col min="8360" max="8360" width="37.28515625" style="47" customWidth="1"/>
    <col min="8361" max="8361" width="14.140625" style="47" customWidth="1"/>
    <col min="8362" max="8363" width="12" style="47" customWidth="1"/>
    <col min="8364" max="8364" width="17.85546875" style="47" customWidth="1"/>
    <col min="8365" max="8365" width="15.7109375" style="47" customWidth="1"/>
    <col min="8366" max="8371" width="0" style="47" hidden="1" customWidth="1"/>
    <col min="8372" max="8372" width="11.85546875" style="47" customWidth="1"/>
    <col min="8373" max="8373" width="31.85546875" style="47" customWidth="1"/>
    <col min="8374" max="8374" width="12.140625" style="47" customWidth="1"/>
    <col min="8375" max="8375" width="12" style="47" customWidth="1"/>
    <col min="8376" max="8376" width="12.5703125" style="47" customWidth="1"/>
    <col min="8377" max="8377" width="12" style="47" customWidth="1"/>
    <col min="8378" max="8378" width="11.140625" style="47" customWidth="1"/>
    <col min="8379" max="8380" width="11.7109375" style="47" customWidth="1"/>
    <col min="8381" max="8381" width="12.5703125" style="47" customWidth="1"/>
    <col min="8382" max="8382" width="9.7109375" style="47" customWidth="1"/>
    <col min="8383" max="8383" width="12" style="47" customWidth="1"/>
    <col min="8384" max="8432" width="9.7109375" style="47" customWidth="1"/>
    <col min="8433" max="8613" width="9.140625" style="47"/>
    <col min="8614" max="8614" width="6" style="47" customWidth="1"/>
    <col min="8615" max="8615" width="11.140625" style="47" customWidth="1"/>
    <col min="8616" max="8616" width="37.28515625" style="47" customWidth="1"/>
    <col min="8617" max="8617" width="14.140625" style="47" customWidth="1"/>
    <col min="8618" max="8619" width="12" style="47" customWidth="1"/>
    <col min="8620" max="8620" width="17.85546875" style="47" customWidth="1"/>
    <col min="8621" max="8621" width="15.7109375" style="47" customWidth="1"/>
    <col min="8622" max="8627" width="0" style="47" hidden="1" customWidth="1"/>
    <col min="8628" max="8628" width="11.85546875" style="47" customWidth="1"/>
    <col min="8629" max="8629" width="31.85546875" style="47" customWidth="1"/>
    <col min="8630" max="8630" width="12.140625" style="47" customWidth="1"/>
    <col min="8631" max="8631" width="12" style="47" customWidth="1"/>
    <col min="8632" max="8632" width="12.5703125" style="47" customWidth="1"/>
    <col min="8633" max="8633" width="12" style="47" customWidth="1"/>
    <col min="8634" max="8634" width="11.140625" style="47" customWidth="1"/>
    <col min="8635" max="8636" width="11.7109375" style="47" customWidth="1"/>
    <col min="8637" max="8637" width="12.5703125" style="47" customWidth="1"/>
    <col min="8638" max="8638" width="9.7109375" style="47" customWidth="1"/>
    <col min="8639" max="8639" width="12" style="47" customWidth="1"/>
    <col min="8640" max="8688" width="9.7109375" style="47" customWidth="1"/>
    <col min="8689" max="8869" width="9.140625" style="47"/>
    <col min="8870" max="8870" width="6" style="47" customWidth="1"/>
    <col min="8871" max="8871" width="11.140625" style="47" customWidth="1"/>
    <col min="8872" max="8872" width="37.28515625" style="47" customWidth="1"/>
    <col min="8873" max="8873" width="14.140625" style="47" customWidth="1"/>
    <col min="8874" max="8875" width="12" style="47" customWidth="1"/>
    <col min="8876" max="8876" width="17.85546875" style="47" customWidth="1"/>
    <col min="8877" max="8877" width="15.7109375" style="47" customWidth="1"/>
    <col min="8878" max="8883" width="0" style="47" hidden="1" customWidth="1"/>
    <col min="8884" max="8884" width="11.85546875" style="47" customWidth="1"/>
    <col min="8885" max="8885" width="31.85546875" style="47" customWidth="1"/>
    <col min="8886" max="8886" width="12.140625" style="47" customWidth="1"/>
    <col min="8887" max="8887" width="12" style="47" customWidth="1"/>
    <col min="8888" max="8888" width="12.5703125" style="47" customWidth="1"/>
    <col min="8889" max="8889" width="12" style="47" customWidth="1"/>
    <col min="8890" max="8890" width="11.140625" style="47" customWidth="1"/>
    <col min="8891" max="8892" width="11.7109375" style="47" customWidth="1"/>
    <col min="8893" max="8893" width="12.5703125" style="47" customWidth="1"/>
    <col min="8894" max="8894" width="9.7109375" style="47" customWidth="1"/>
    <col min="8895" max="8895" width="12" style="47" customWidth="1"/>
    <col min="8896" max="8944" width="9.7109375" style="47" customWidth="1"/>
    <col min="8945" max="9125" width="9.140625" style="47"/>
    <col min="9126" max="9126" width="6" style="47" customWidth="1"/>
    <col min="9127" max="9127" width="11.140625" style="47" customWidth="1"/>
    <col min="9128" max="9128" width="37.28515625" style="47" customWidth="1"/>
    <col min="9129" max="9129" width="14.140625" style="47" customWidth="1"/>
    <col min="9130" max="9131" width="12" style="47" customWidth="1"/>
    <col min="9132" max="9132" width="17.85546875" style="47" customWidth="1"/>
    <col min="9133" max="9133" width="15.7109375" style="47" customWidth="1"/>
    <col min="9134" max="9139" width="0" style="47" hidden="1" customWidth="1"/>
    <col min="9140" max="9140" width="11.85546875" style="47" customWidth="1"/>
    <col min="9141" max="9141" width="31.85546875" style="47" customWidth="1"/>
    <col min="9142" max="9142" width="12.140625" style="47" customWidth="1"/>
    <col min="9143" max="9143" width="12" style="47" customWidth="1"/>
    <col min="9144" max="9144" width="12.5703125" style="47" customWidth="1"/>
    <col min="9145" max="9145" width="12" style="47" customWidth="1"/>
    <col min="9146" max="9146" width="11.140625" style="47" customWidth="1"/>
    <col min="9147" max="9148" width="11.7109375" style="47" customWidth="1"/>
    <col min="9149" max="9149" width="12.5703125" style="47" customWidth="1"/>
    <col min="9150" max="9150" width="9.7109375" style="47" customWidth="1"/>
    <col min="9151" max="9151" width="12" style="47" customWidth="1"/>
    <col min="9152" max="9200" width="9.7109375" style="47" customWidth="1"/>
    <col min="9201" max="9381" width="9.140625" style="47"/>
    <col min="9382" max="9382" width="6" style="47" customWidth="1"/>
    <col min="9383" max="9383" width="11.140625" style="47" customWidth="1"/>
    <col min="9384" max="9384" width="37.28515625" style="47" customWidth="1"/>
    <col min="9385" max="9385" width="14.140625" style="47" customWidth="1"/>
    <col min="9386" max="9387" width="12" style="47" customWidth="1"/>
    <col min="9388" max="9388" width="17.85546875" style="47" customWidth="1"/>
    <col min="9389" max="9389" width="15.7109375" style="47" customWidth="1"/>
    <col min="9390" max="9395" width="0" style="47" hidden="1" customWidth="1"/>
    <col min="9396" max="9396" width="11.85546875" style="47" customWidth="1"/>
    <col min="9397" max="9397" width="31.85546875" style="47" customWidth="1"/>
    <col min="9398" max="9398" width="12.140625" style="47" customWidth="1"/>
    <col min="9399" max="9399" width="12" style="47" customWidth="1"/>
    <col min="9400" max="9400" width="12.5703125" style="47" customWidth="1"/>
    <col min="9401" max="9401" width="12" style="47" customWidth="1"/>
    <col min="9402" max="9402" width="11.140625" style="47" customWidth="1"/>
    <col min="9403" max="9404" width="11.7109375" style="47" customWidth="1"/>
    <col min="9405" max="9405" width="12.5703125" style="47" customWidth="1"/>
    <col min="9406" max="9406" width="9.7109375" style="47" customWidth="1"/>
    <col min="9407" max="9407" width="12" style="47" customWidth="1"/>
    <col min="9408" max="9456" width="9.7109375" style="47" customWidth="1"/>
    <col min="9457" max="9637" width="9.140625" style="47"/>
    <col min="9638" max="9638" width="6" style="47" customWidth="1"/>
    <col min="9639" max="9639" width="11.140625" style="47" customWidth="1"/>
    <col min="9640" max="9640" width="37.28515625" style="47" customWidth="1"/>
    <col min="9641" max="9641" width="14.140625" style="47" customWidth="1"/>
    <col min="9642" max="9643" width="12" style="47" customWidth="1"/>
    <col min="9644" max="9644" width="17.85546875" style="47" customWidth="1"/>
    <col min="9645" max="9645" width="15.7109375" style="47" customWidth="1"/>
    <col min="9646" max="9651" width="0" style="47" hidden="1" customWidth="1"/>
    <col min="9652" max="9652" width="11.85546875" style="47" customWidth="1"/>
    <col min="9653" max="9653" width="31.85546875" style="47" customWidth="1"/>
    <col min="9654" max="9654" width="12.140625" style="47" customWidth="1"/>
    <col min="9655" max="9655" width="12" style="47" customWidth="1"/>
    <col min="9656" max="9656" width="12.5703125" style="47" customWidth="1"/>
    <col min="9657" max="9657" width="12" style="47" customWidth="1"/>
    <col min="9658" max="9658" width="11.140625" style="47" customWidth="1"/>
    <col min="9659" max="9660" width="11.7109375" style="47" customWidth="1"/>
    <col min="9661" max="9661" width="12.5703125" style="47" customWidth="1"/>
    <col min="9662" max="9662" width="9.7109375" style="47" customWidth="1"/>
    <col min="9663" max="9663" width="12" style="47" customWidth="1"/>
    <col min="9664" max="9712" width="9.7109375" style="47" customWidth="1"/>
    <col min="9713" max="9893" width="9.140625" style="47"/>
    <col min="9894" max="9894" width="6" style="47" customWidth="1"/>
    <col min="9895" max="9895" width="11.140625" style="47" customWidth="1"/>
    <col min="9896" max="9896" width="37.28515625" style="47" customWidth="1"/>
    <col min="9897" max="9897" width="14.140625" style="47" customWidth="1"/>
    <col min="9898" max="9899" width="12" style="47" customWidth="1"/>
    <col min="9900" max="9900" width="17.85546875" style="47" customWidth="1"/>
    <col min="9901" max="9901" width="15.7109375" style="47" customWidth="1"/>
    <col min="9902" max="9907" width="0" style="47" hidden="1" customWidth="1"/>
    <col min="9908" max="9908" width="11.85546875" style="47" customWidth="1"/>
    <col min="9909" max="9909" width="31.85546875" style="47" customWidth="1"/>
    <col min="9910" max="9910" width="12.140625" style="47" customWidth="1"/>
    <col min="9911" max="9911" width="12" style="47" customWidth="1"/>
    <col min="9912" max="9912" width="12.5703125" style="47" customWidth="1"/>
    <col min="9913" max="9913" width="12" style="47" customWidth="1"/>
    <col min="9914" max="9914" width="11.140625" style="47" customWidth="1"/>
    <col min="9915" max="9916" width="11.7109375" style="47" customWidth="1"/>
    <col min="9917" max="9917" width="12.5703125" style="47" customWidth="1"/>
    <col min="9918" max="9918" width="9.7109375" style="47" customWidth="1"/>
    <col min="9919" max="9919" width="12" style="47" customWidth="1"/>
    <col min="9920" max="9968" width="9.7109375" style="47" customWidth="1"/>
    <col min="9969" max="10149" width="9.140625" style="47"/>
    <col min="10150" max="10150" width="6" style="47" customWidth="1"/>
    <col min="10151" max="10151" width="11.140625" style="47" customWidth="1"/>
    <col min="10152" max="10152" width="37.28515625" style="47" customWidth="1"/>
    <col min="10153" max="10153" width="14.140625" style="47" customWidth="1"/>
    <col min="10154" max="10155" width="12" style="47" customWidth="1"/>
    <col min="10156" max="10156" width="17.85546875" style="47" customWidth="1"/>
    <col min="10157" max="10157" width="15.7109375" style="47" customWidth="1"/>
    <col min="10158" max="10163" width="0" style="47" hidden="1" customWidth="1"/>
    <col min="10164" max="10164" width="11.85546875" style="47" customWidth="1"/>
    <col min="10165" max="10165" width="31.85546875" style="47" customWidth="1"/>
    <col min="10166" max="10166" width="12.140625" style="47" customWidth="1"/>
    <col min="10167" max="10167" width="12" style="47" customWidth="1"/>
    <col min="10168" max="10168" width="12.5703125" style="47" customWidth="1"/>
    <col min="10169" max="10169" width="12" style="47" customWidth="1"/>
    <col min="10170" max="10170" width="11.140625" style="47" customWidth="1"/>
    <col min="10171" max="10172" width="11.7109375" style="47" customWidth="1"/>
    <col min="10173" max="10173" width="12.5703125" style="47" customWidth="1"/>
    <col min="10174" max="10174" width="9.7109375" style="47" customWidth="1"/>
    <col min="10175" max="10175" width="12" style="47" customWidth="1"/>
    <col min="10176" max="10224" width="9.7109375" style="47" customWidth="1"/>
    <col min="10225" max="10405" width="9.140625" style="47"/>
    <col min="10406" max="10406" width="6" style="47" customWidth="1"/>
    <col min="10407" max="10407" width="11.140625" style="47" customWidth="1"/>
    <col min="10408" max="10408" width="37.28515625" style="47" customWidth="1"/>
    <col min="10409" max="10409" width="14.140625" style="47" customWidth="1"/>
    <col min="10410" max="10411" width="12" style="47" customWidth="1"/>
    <col min="10412" max="10412" width="17.85546875" style="47" customWidth="1"/>
    <col min="10413" max="10413" width="15.7109375" style="47" customWidth="1"/>
    <col min="10414" max="10419" width="0" style="47" hidden="1" customWidth="1"/>
    <col min="10420" max="10420" width="11.85546875" style="47" customWidth="1"/>
    <col min="10421" max="10421" width="31.85546875" style="47" customWidth="1"/>
    <col min="10422" max="10422" width="12.140625" style="47" customWidth="1"/>
    <col min="10423" max="10423" width="12" style="47" customWidth="1"/>
    <col min="10424" max="10424" width="12.5703125" style="47" customWidth="1"/>
    <col min="10425" max="10425" width="12" style="47" customWidth="1"/>
    <col min="10426" max="10426" width="11.140625" style="47" customWidth="1"/>
    <col min="10427" max="10428" width="11.7109375" style="47" customWidth="1"/>
    <col min="10429" max="10429" width="12.5703125" style="47" customWidth="1"/>
    <col min="10430" max="10430" width="9.7109375" style="47" customWidth="1"/>
    <col min="10431" max="10431" width="12" style="47" customWidth="1"/>
    <col min="10432" max="10480" width="9.7109375" style="47" customWidth="1"/>
    <col min="10481" max="10661" width="9.140625" style="47"/>
    <col min="10662" max="10662" width="6" style="47" customWidth="1"/>
    <col min="10663" max="10663" width="11.140625" style="47" customWidth="1"/>
    <col min="10664" max="10664" width="37.28515625" style="47" customWidth="1"/>
    <col min="10665" max="10665" width="14.140625" style="47" customWidth="1"/>
    <col min="10666" max="10667" width="12" style="47" customWidth="1"/>
    <col min="10668" max="10668" width="17.85546875" style="47" customWidth="1"/>
    <col min="10669" max="10669" width="15.7109375" style="47" customWidth="1"/>
    <col min="10670" max="10675" width="0" style="47" hidden="1" customWidth="1"/>
    <col min="10676" max="10676" width="11.85546875" style="47" customWidth="1"/>
    <col min="10677" max="10677" width="31.85546875" style="47" customWidth="1"/>
    <col min="10678" max="10678" width="12.140625" style="47" customWidth="1"/>
    <col min="10679" max="10679" width="12" style="47" customWidth="1"/>
    <col min="10680" max="10680" width="12.5703125" style="47" customWidth="1"/>
    <col min="10681" max="10681" width="12" style="47" customWidth="1"/>
    <col min="10682" max="10682" width="11.140625" style="47" customWidth="1"/>
    <col min="10683" max="10684" width="11.7109375" style="47" customWidth="1"/>
    <col min="10685" max="10685" width="12.5703125" style="47" customWidth="1"/>
    <col min="10686" max="10686" width="9.7109375" style="47" customWidth="1"/>
    <col min="10687" max="10687" width="12" style="47" customWidth="1"/>
    <col min="10688" max="10736" width="9.7109375" style="47" customWidth="1"/>
    <col min="10737" max="10917" width="9.140625" style="47"/>
    <col min="10918" max="10918" width="6" style="47" customWidth="1"/>
    <col min="10919" max="10919" width="11.140625" style="47" customWidth="1"/>
    <col min="10920" max="10920" width="37.28515625" style="47" customWidth="1"/>
    <col min="10921" max="10921" width="14.140625" style="47" customWidth="1"/>
    <col min="10922" max="10923" width="12" style="47" customWidth="1"/>
    <col min="10924" max="10924" width="17.85546875" style="47" customWidth="1"/>
    <col min="10925" max="10925" width="15.7109375" style="47" customWidth="1"/>
    <col min="10926" max="10931" width="0" style="47" hidden="1" customWidth="1"/>
    <col min="10932" max="10932" width="11.85546875" style="47" customWidth="1"/>
    <col min="10933" max="10933" width="31.85546875" style="47" customWidth="1"/>
    <col min="10934" max="10934" width="12.140625" style="47" customWidth="1"/>
    <col min="10935" max="10935" width="12" style="47" customWidth="1"/>
    <col min="10936" max="10936" width="12.5703125" style="47" customWidth="1"/>
    <col min="10937" max="10937" width="12" style="47" customWidth="1"/>
    <col min="10938" max="10938" width="11.140625" style="47" customWidth="1"/>
    <col min="10939" max="10940" width="11.7109375" style="47" customWidth="1"/>
    <col min="10941" max="10941" width="12.5703125" style="47" customWidth="1"/>
    <col min="10942" max="10942" width="9.7109375" style="47" customWidth="1"/>
    <col min="10943" max="10943" width="12" style="47" customWidth="1"/>
    <col min="10944" max="10992" width="9.7109375" style="47" customWidth="1"/>
    <col min="10993" max="11173" width="9.140625" style="47"/>
    <col min="11174" max="11174" width="6" style="47" customWidth="1"/>
    <col min="11175" max="11175" width="11.140625" style="47" customWidth="1"/>
    <col min="11176" max="11176" width="37.28515625" style="47" customWidth="1"/>
    <col min="11177" max="11177" width="14.140625" style="47" customWidth="1"/>
    <col min="11178" max="11179" width="12" style="47" customWidth="1"/>
    <col min="11180" max="11180" width="17.85546875" style="47" customWidth="1"/>
    <col min="11181" max="11181" width="15.7109375" style="47" customWidth="1"/>
    <col min="11182" max="11187" width="0" style="47" hidden="1" customWidth="1"/>
    <col min="11188" max="11188" width="11.85546875" style="47" customWidth="1"/>
    <col min="11189" max="11189" width="31.85546875" style="47" customWidth="1"/>
    <col min="11190" max="11190" width="12.140625" style="47" customWidth="1"/>
    <col min="11191" max="11191" width="12" style="47" customWidth="1"/>
    <col min="11192" max="11192" width="12.5703125" style="47" customWidth="1"/>
    <col min="11193" max="11193" width="12" style="47" customWidth="1"/>
    <col min="11194" max="11194" width="11.140625" style="47" customWidth="1"/>
    <col min="11195" max="11196" width="11.7109375" style="47" customWidth="1"/>
    <col min="11197" max="11197" width="12.5703125" style="47" customWidth="1"/>
    <col min="11198" max="11198" width="9.7109375" style="47" customWidth="1"/>
    <col min="11199" max="11199" width="12" style="47" customWidth="1"/>
    <col min="11200" max="11248" width="9.7109375" style="47" customWidth="1"/>
    <col min="11249" max="11429" width="9.140625" style="47"/>
    <col min="11430" max="11430" width="6" style="47" customWidth="1"/>
    <col min="11431" max="11431" width="11.140625" style="47" customWidth="1"/>
    <col min="11432" max="11432" width="37.28515625" style="47" customWidth="1"/>
    <col min="11433" max="11433" width="14.140625" style="47" customWidth="1"/>
    <col min="11434" max="11435" width="12" style="47" customWidth="1"/>
    <col min="11436" max="11436" width="17.85546875" style="47" customWidth="1"/>
    <col min="11437" max="11437" width="15.7109375" style="47" customWidth="1"/>
    <col min="11438" max="11443" width="0" style="47" hidden="1" customWidth="1"/>
    <col min="11444" max="11444" width="11.85546875" style="47" customWidth="1"/>
    <col min="11445" max="11445" width="31.85546875" style="47" customWidth="1"/>
    <col min="11446" max="11446" width="12.140625" style="47" customWidth="1"/>
    <col min="11447" max="11447" width="12" style="47" customWidth="1"/>
    <col min="11448" max="11448" width="12.5703125" style="47" customWidth="1"/>
    <col min="11449" max="11449" width="12" style="47" customWidth="1"/>
    <col min="11450" max="11450" width="11.140625" style="47" customWidth="1"/>
    <col min="11451" max="11452" width="11.7109375" style="47" customWidth="1"/>
    <col min="11453" max="11453" width="12.5703125" style="47" customWidth="1"/>
    <col min="11454" max="11454" width="9.7109375" style="47" customWidth="1"/>
    <col min="11455" max="11455" width="12" style="47" customWidth="1"/>
    <col min="11456" max="11504" width="9.7109375" style="47" customWidth="1"/>
    <col min="11505" max="11685" width="9.140625" style="47"/>
    <col min="11686" max="11686" width="6" style="47" customWidth="1"/>
    <col min="11687" max="11687" width="11.140625" style="47" customWidth="1"/>
    <col min="11688" max="11688" width="37.28515625" style="47" customWidth="1"/>
    <col min="11689" max="11689" width="14.140625" style="47" customWidth="1"/>
    <col min="11690" max="11691" width="12" style="47" customWidth="1"/>
    <col min="11692" max="11692" width="17.85546875" style="47" customWidth="1"/>
    <col min="11693" max="11693" width="15.7109375" style="47" customWidth="1"/>
    <col min="11694" max="11699" width="0" style="47" hidden="1" customWidth="1"/>
    <col min="11700" max="11700" width="11.85546875" style="47" customWidth="1"/>
    <col min="11701" max="11701" width="31.85546875" style="47" customWidth="1"/>
    <col min="11702" max="11702" width="12.140625" style="47" customWidth="1"/>
    <col min="11703" max="11703" width="12" style="47" customWidth="1"/>
    <col min="11704" max="11704" width="12.5703125" style="47" customWidth="1"/>
    <col min="11705" max="11705" width="12" style="47" customWidth="1"/>
    <col min="11706" max="11706" width="11.140625" style="47" customWidth="1"/>
    <col min="11707" max="11708" width="11.7109375" style="47" customWidth="1"/>
    <col min="11709" max="11709" width="12.5703125" style="47" customWidth="1"/>
    <col min="11710" max="11710" width="9.7109375" style="47" customWidth="1"/>
    <col min="11711" max="11711" width="12" style="47" customWidth="1"/>
    <col min="11712" max="11760" width="9.7109375" style="47" customWidth="1"/>
    <col min="11761" max="11941" width="9.140625" style="47"/>
    <col min="11942" max="11942" width="6" style="47" customWidth="1"/>
    <col min="11943" max="11943" width="11.140625" style="47" customWidth="1"/>
    <col min="11944" max="11944" width="37.28515625" style="47" customWidth="1"/>
    <col min="11945" max="11945" width="14.140625" style="47" customWidth="1"/>
    <col min="11946" max="11947" width="12" style="47" customWidth="1"/>
    <col min="11948" max="11948" width="17.85546875" style="47" customWidth="1"/>
    <col min="11949" max="11949" width="15.7109375" style="47" customWidth="1"/>
    <col min="11950" max="11955" width="0" style="47" hidden="1" customWidth="1"/>
    <col min="11956" max="11956" width="11.85546875" style="47" customWidth="1"/>
    <col min="11957" max="11957" width="31.85546875" style="47" customWidth="1"/>
    <col min="11958" max="11958" width="12.140625" style="47" customWidth="1"/>
    <col min="11959" max="11959" width="12" style="47" customWidth="1"/>
    <col min="11960" max="11960" width="12.5703125" style="47" customWidth="1"/>
    <col min="11961" max="11961" width="12" style="47" customWidth="1"/>
    <col min="11962" max="11962" width="11.140625" style="47" customWidth="1"/>
    <col min="11963" max="11964" width="11.7109375" style="47" customWidth="1"/>
    <col min="11965" max="11965" width="12.5703125" style="47" customWidth="1"/>
    <col min="11966" max="11966" width="9.7109375" style="47" customWidth="1"/>
    <col min="11967" max="11967" width="12" style="47" customWidth="1"/>
    <col min="11968" max="12016" width="9.7109375" style="47" customWidth="1"/>
    <col min="12017" max="12197" width="9.140625" style="47"/>
    <col min="12198" max="12198" width="6" style="47" customWidth="1"/>
    <col min="12199" max="12199" width="11.140625" style="47" customWidth="1"/>
    <col min="12200" max="12200" width="37.28515625" style="47" customWidth="1"/>
    <col min="12201" max="12201" width="14.140625" style="47" customWidth="1"/>
    <col min="12202" max="12203" width="12" style="47" customWidth="1"/>
    <col min="12204" max="12204" width="17.85546875" style="47" customWidth="1"/>
    <col min="12205" max="12205" width="15.7109375" style="47" customWidth="1"/>
    <col min="12206" max="12211" width="0" style="47" hidden="1" customWidth="1"/>
    <col min="12212" max="12212" width="11.85546875" style="47" customWidth="1"/>
    <col min="12213" max="12213" width="31.85546875" style="47" customWidth="1"/>
    <col min="12214" max="12214" width="12.140625" style="47" customWidth="1"/>
    <col min="12215" max="12215" width="12" style="47" customWidth="1"/>
    <col min="12216" max="12216" width="12.5703125" style="47" customWidth="1"/>
    <col min="12217" max="12217" width="12" style="47" customWidth="1"/>
    <col min="12218" max="12218" width="11.140625" style="47" customWidth="1"/>
    <col min="12219" max="12220" width="11.7109375" style="47" customWidth="1"/>
    <col min="12221" max="12221" width="12.5703125" style="47" customWidth="1"/>
    <col min="12222" max="12222" width="9.7109375" style="47" customWidth="1"/>
    <col min="12223" max="12223" width="12" style="47" customWidth="1"/>
    <col min="12224" max="12272" width="9.7109375" style="47" customWidth="1"/>
    <col min="12273" max="12453" width="9.140625" style="47"/>
    <col min="12454" max="12454" width="6" style="47" customWidth="1"/>
    <col min="12455" max="12455" width="11.140625" style="47" customWidth="1"/>
    <col min="12456" max="12456" width="37.28515625" style="47" customWidth="1"/>
    <col min="12457" max="12457" width="14.140625" style="47" customWidth="1"/>
    <col min="12458" max="12459" width="12" style="47" customWidth="1"/>
    <col min="12460" max="12460" width="17.85546875" style="47" customWidth="1"/>
    <col min="12461" max="12461" width="15.7109375" style="47" customWidth="1"/>
    <col min="12462" max="12467" width="0" style="47" hidden="1" customWidth="1"/>
    <col min="12468" max="12468" width="11.85546875" style="47" customWidth="1"/>
    <col min="12469" max="12469" width="31.85546875" style="47" customWidth="1"/>
    <col min="12470" max="12470" width="12.140625" style="47" customWidth="1"/>
    <col min="12471" max="12471" width="12" style="47" customWidth="1"/>
    <col min="12472" max="12472" width="12.5703125" style="47" customWidth="1"/>
    <col min="12473" max="12473" width="12" style="47" customWidth="1"/>
    <col min="12474" max="12474" width="11.140625" style="47" customWidth="1"/>
    <col min="12475" max="12476" width="11.7109375" style="47" customWidth="1"/>
    <col min="12477" max="12477" width="12.5703125" style="47" customWidth="1"/>
    <col min="12478" max="12478" width="9.7109375" style="47" customWidth="1"/>
    <col min="12479" max="12479" width="12" style="47" customWidth="1"/>
    <col min="12480" max="12528" width="9.7109375" style="47" customWidth="1"/>
    <col min="12529" max="12709" width="9.140625" style="47"/>
    <col min="12710" max="12710" width="6" style="47" customWidth="1"/>
    <col min="12711" max="12711" width="11.140625" style="47" customWidth="1"/>
    <col min="12712" max="12712" width="37.28515625" style="47" customWidth="1"/>
    <col min="12713" max="12713" width="14.140625" style="47" customWidth="1"/>
    <col min="12714" max="12715" width="12" style="47" customWidth="1"/>
    <col min="12716" max="12716" width="17.85546875" style="47" customWidth="1"/>
    <col min="12717" max="12717" width="15.7109375" style="47" customWidth="1"/>
    <col min="12718" max="12723" width="0" style="47" hidden="1" customWidth="1"/>
    <col min="12724" max="12724" width="11.85546875" style="47" customWidth="1"/>
    <col min="12725" max="12725" width="31.85546875" style="47" customWidth="1"/>
    <col min="12726" max="12726" width="12.140625" style="47" customWidth="1"/>
    <col min="12727" max="12727" width="12" style="47" customWidth="1"/>
    <col min="12728" max="12728" width="12.5703125" style="47" customWidth="1"/>
    <col min="12729" max="12729" width="12" style="47" customWidth="1"/>
    <col min="12730" max="12730" width="11.140625" style="47" customWidth="1"/>
    <col min="12731" max="12732" width="11.7109375" style="47" customWidth="1"/>
    <col min="12733" max="12733" width="12.5703125" style="47" customWidth="1"/>
    <col min="12734" max="12734" width="9.7109375" style="47" customWidth="1"/>
    <col min="12735" max="12735" width="12" style="47" customWidth="1"/>
    <col min="12736" max="12784" width="9.7109375" style="47" customWidth="1"/>
    <col min="12785" max="12965" width="9.140625" style="47"/>
    <col min="12966" max="12966" width="6" style="47" customWidth="1"/>
    <col min="12967" max="12967" width="11.140625" style="47" customWidth="1"/>
    <col min="12968" max="12968" width="37.28515625" style="47" customWidth="1"/>
    <col min="12969" max="12969" width="14.140625" style="47" customWidth="1"/>
    <col min="12970" max="12971" width="12" style="47" customWidth="1"/>
    <col min="12972" max="12972" width="17.85546875" style="47" customWidth="1"/>
    <col min="12973" max="12973" width="15.7109375" style="47" customWidth="1"/>
    <col min="12974" max="12979" width="0" style="47" hidden="1" customWidth="1"/>
    <col min="12980" max="12980" width="11.85546875" style="47" customWidth="1"/>
    <col min="12981" max="12981" width="31.85546875" style="47" customWidth="1"/>
    <col min="12982" max="12982" width="12.140625" style="47" customWidth="1"/>
    <col min="12983" max="12983" width="12" style="47" customWidth="1"/>
    <col min="12984" max="12984" width="12.5703125" style="47" customWidth="1"/>
    <col min="12985" max="12985" width="12" style="47" customWidth="1"/>
    <col min="12986" max="12986" width="11.140625" style="47" customWidth="1"/>
    <col min="12987" max="12988" width="11.7109375" style="47" customWidth="1"/>
    <col min="12989" max="12989" width="12.5703125" style="47" customWidth="1"/>
    <col min="12990" max="12990" width="9.7109375" style="47" customWidth="1"/>
    <col min="12991" max="12991" width="12" style="47" customWidth="1"/>
    <col min="12992" max="13040" width="9.7109375" style="47" customWidth="1"/>
    <col min="13041" max="13221" width="9.140625" style="47"/>
    <col min="13222" max="13222" width="6" style="47" customWidth="1"/>
    <col min="13223" max="13223" width="11.140625" style="47" customWidth="1"/>
    <col min="13224" max="13224" width="37.28515625" style="47" customWidth="1"/>
    <col min="13225" max="13225" width="14.140625" style="47" customWidth="1"/>
    <col min="13226" max="13227" width="12" style="47" customWidth="1"/>
    <col min="13228" max="13228" width="17.85546875" style="47" customWidth="1"/>
    <col min="13229" max="13229" width="15.7109375" style="47" customWidth="1"/>
    <col min="13230" max="13235" width="0" style="47" hidden="1" customWidth="1"/>
    <col min="13236" max="13236" width="11.85546875" style="47" customWidth="1"/>
    <col min="13237" max="13237" width="31.85546875" style="47" customWidth="1"/>
    <col min="13238" max="13238" width="12.140625" style="47" customWidth="1"/>
    <col min="13239" max="13239" width="12" style="47" customWidth="1"/>
    <col min="13240" max="13240" width="12.5703125" style="47" customWidth="1"/>
    <col min="13241" max="13241" width="12" style="47" customWidth="1"/>
    <col min="13242" max="13242" width="11.140625" style="47" customWidth="1"/>
    <col min="13243" max="13244" width="11.7109375" style="47" customWidth="1"/>
    <col min="13245" max="13245" width="12.5703125" style="47" customWidth="1"/>
    <col min="13246" max="13246" width="9.7109375" style="47" customWidth="1"/>
    <col min="13247" max="13247" width="12" style="47" customWidth="1"/>
    <col min="13248" max="13296" width="9.7109375" style="47" customWidth="1"/>
    <col min="13297" max="13477" width="9.140625" style="47"/>
    <col min="13478" max="13478" width="6" style="47" customWidth="1"/>
    <col min="13479" max="13479" width="11.140625" style="47" customWidth="1"/>
    <col min="13480" max="13480" width="37.28515625" style="47" customWidth="1"/>
    <col min="13481" max="13481" width="14.140625" style="47" customWidth="1"/>
    <col min="13482" max="13483" width="12" style="47" customWidth="1"/>
    <col min="13484" max="13484" width="17.85546875" style="47" customWidth="1"/>
    <col min="13485" max="13485" width="15.7109375" style="47" customWidth="1"/>
    <col min="13486" max="13491" width="0" style="47" hidden="1" customWidth="1"/>
    <col min="13492" max="13492" width="11.85546875" style="47" customWidth="1"/>
    <col min="13493" max="13493" width="31.85546875" style="47" customWidth="1"/>
    <col min="13494" max="13494" width="12.140625" style="47" customWidth="1"/>
    <col min="13495" max="13495" width="12" style="47" customWidth="1"/>
    <col min="13496" max="13496" width="12.5703125" style="47" customWidth="1"/>
    <col min="13497" max="13497" width="12" style="47" customWidth="1"/>
    <col min="13498" max="13498" width="11.140625" style="47" customWidth="1"/>
    <col min="13499" max="13500" width="11.7109375" style="47" customWidth="1"/>
    <col min="13501" max="13501" width="12.5703125" style="47" customWidth="1"/>
    <col min="13502" max="13502" width="9.7109375" style="47" customWidth="1"/>
    <col min="13503" max="13503" width="12" style="47" customWidth="1"/>
    <col min="13504" max="13552" width="9.7109375" style="47" customWidth="1"/>
    <col min="13553" max="13733" width="9.140625" style="47"/>
    <col min="13734" max="13734" width="6" style="47" customWidth="1"/>
    <col min="13735" max="13735" width="11.140625" style="47" customWidth="1"/>
    <col min="13736" max="13736" width="37.28515625" style="47" customWidth="1"/>
    <col min="13737" max="13737" width="14.140625" style="47" customWidth="1"/>
    <col min="13738" max="13739" width="12" style="47" customWidth="1"/>
    <col min="13740" max="13740" width="17.85546875" style="47" customWidth="1"/>
    <col min="13741" max="13741" width="15.7109375" style="47" customWidth="1"/>
    <col min="13742" max="13747" width="0" style="47" hidden="1" customWidth="1"/>
    <col min="13748" max="13748" width="11.85546875" style="47" customWidth="1"/>
    <col min="13749" max="13749" width="31.85546875" style="47" customWidth="1"/>
    <col min="13750" max="13750" width="12.140625" style="47" customWidth="1"/>
    <col min="13751" max="13751" width="12" style="47" customWidth="1"/>
    <col min="13752" max="13752" width="12.5703125" style="47" customWidth="1"/>
    <col min="13753" max="13753" width="12" style="47" customWidth="1"/>
    <col min="13754" max="13754" width="11.140625" style="47" customWidth="1"/>
    <col min="13755" max="13756" width="11.7109375" style="47" customWidth="1"/>
    <col min="13757" max="13757" width="12.5703125" style="47" customWidth="1"/>
    <col min="13758" max="13758" width="9.7109375" style="47" customWidth="1"/>
    <col min="13759" max="13759" width="12" style="47" customWidth="1"/>
    <col min="13760" max="13808" width="9.7109375" style="47" customWidth="1"/>
    <col min="13809" max="13989" width="9.140625" style="47"/>
    <col min="13990" max="13990" width="6" style="47" customWidth="1"/>
    <col min="13991" max="13991" width="11.140625" style="47" customWidth="1"/>
    <col min="13992" max="13992" width="37.28515625" style="47" customWidth="1"/>
    <col min="13993" max="13993" width="14.140625" style="47" customWidth="1"/>
    <col min="13994" max="13995" width="12" style="47" customWidth="1"/>
    <col min="13996" max="13996" width="17.85546875" style="47" customWidth="1"/>
    <col min="13997" max="13997" width="15.7109375" style="47" customWidth="1"/>
    <col min="13998" max="14003" width="0" style="47" hidden="1" customWidth="1"/>
    <col min="14004" max="14004" width="11.85546875" style="47" customWidth="1"/>
    <col min="14005" max="14005" width="31.85546875" style="47" customWidth="1"/>
    <col min="14006" max="14006" width="12.140625" style="47" customWidth="1"/>
    <col min="14007" max="14007" width="12" style="47" customWidth="1"/>
    <col min="14008" max="14008" width="12.5703125" style="47" customWidth="1"/>
    <col min="14009" max="14009" width="12" style="47" customWidth="1"/>
    <col min="14010" max="14010" width="11.140625" style="47" customWidth="1"/>
    <col min="14011" max="14012" width="11.7109375" style="47" customWidth="1"/>
    <col min="14013" max="14013" width="12.5703125" style="47" customWidth="1"/>
    <col min="14014" max="14014" width="9.7109375" style="47" customWidth="1"/>
    <col min="14015" max="14015" width="12" style="47" customWidth="1"/>
    <col min="14016" max="14064" width="9.7109375" style="47" customWidth="1"/>
    <col min="14065" max="14245" width="9.140625" style="47"/>
    <col min="14246" max="14246" width="6" style="47" customWidth="1"/>
    <col min="14247" max="14247" width="11.140625" style="47" customWidth="1"/>
    <col min="14248" max="14248" width="37.28515625" style="47" customWidth="1"/>
    <col min="14249" max="14249" width="14.140625" style="47" customWidth="1"/>
    <col min="14250" max="14251" width="12" style="47" customWidth="1"/>
    <col min="14252" max="14252" width="17.85546875" style="47" customWidth="1"/>
    <col min="14253" max="14253" width="15.7109375" style="47" customWidth="1"/>
    <col min="14254" max="14259" width="0" style="47" hidden="1" customWidth="1"/>
    <col min="14260" max="14260" width="11.85546875" style="47" customWidth="1"/>
    <col min="14261" max="14261" width="31.85546875" style="47" customWidth="1"/>
    <col min="14262" max="14262" width="12.140625" style="47" customWidth="1"/>
    <col min="14263" max="14263" width="12" style="47" customWidth="1"/>
    <col min="14264" max="14264" width="12.5703125" style="47" customWidth="1"/>
    <col min="14265" max="14265" width="12" style="47" customWidth="1"/>
    <col min="14266" max="14266" width="11.140625" style="47" customWidth="1"/>
    <col min="14267" max="14268" width="11.7109375" style="47" customWidth="1"/>
    <col min="14269" max="14269" width="12.5703125" style="47" customWidth="1"/>
    <col min="14270" max="14270" width="9.7109375" style="47" customWidth="1"/>
    <col min="14271" max="14271" width="12" style="47" customWidth="1"/>
    <col min="14272" max="14320" width="9.7109375" style="47" customWidth="1"/>
    <col min="14321" max="14501" width="9.140625" style="47"/>
    <col min="14502" max="14502" width="6" style="47" customWidth="1"/>
    <col min="14503" max="14503" width="11.140625" style="47" customWidth="1"/>
    <col min="14504" max="14504" width="37.28515625" style="47" customWidth="1"/>
    <col min="14505" max="14505" width="14.140625" style="47" customWidth="1"/>
    <col min="14506" max="14507" width="12" style="47" customWidth="1"/>
    <col min="14508" max="14508" width="17.85546875" style="47" customWidth="1"/>
    <col min="14509" max="14509" width="15.7109375" style="47" customWidth="1"/>
    <col min="14510" max="14515" width="0" style="47" hidden="1" customWidth="1"/>
    <col min="14516" max="14516" width="11.85546875" style="47" customWidth="1"/>
    <col min="14517" max="14517" width="31.85546875" style="47" customWidth="1"/>
    <col min="14518" max="14518" width="12.140625" style="47" customWidth="1"/>
    <col min="14519" max="14519" width="12" style="47" customWidth="1"/>
    <col min="14520" max="14520" width="12.5703125" style="47" customWidth="1"/>
    <col min="14521" max="14521" width="12" style="47" customWidth="1"/>
    <col min="14522" max="14522" width="11.140625" style="47" customWidth="1"/>
    <col min="14523" max="14524" width="11.7109375" style="47" customWidth="1"/>
    <col min="14525" max="14525" width="12.5703125" style="47" customWidth="1"/>
    <col min="14526" max="14526" width="9.7109375" style="47" customWidth="1"/>
    <col min="14527" max="14527" width="12" style="47" customWidth="1"/>
    <col min="14528" max="14576" width="9.7109375" style="47" customWidth="1"/>
    <col min="14577" max="14757" width="9.140625" style="47"/>
    <col min="14758" max="14758" width="6" style="47" customWidth="1"/>
    <col min="14759" max="14759" width="11.140625" style="47" customWidth="1"/>
    <col min="14760" max="14760" width="37.28515625" style="47" customWidth="1"/>
    <col min="14761" max="14761" width="14.140625" style="47" customWidth="1"/>
    <col min="14762" max="14763" width="12" style="47" customWidth="1"/>
    <col min="14764" max="14764" width="17.85546875" style="47" customWidth="1"/>
    <col min="14765" max="14765" width="15.7109375" style="47" customWidth="1"/>
    <col min="14766" max="14771" width="0" style="47" hidden="1" customWidth="1"/>
    <col min="14772" max="14772" width="11.85546875" style="47" customWidth="1"/>
    <col min="14773" max="14773" width="31.85546875" style="47" customWidth="1"/>
    <col min="14774" max="14774" width="12.140625" style="47" customWidth="1"/>
    <col min="14775" max="14775" width="12" style="47" customWidth="1"/>
    <col min="14776" max="14776" width="12.5703125" style="47" customWidth="1"/>
    <col min="14777" max="14777" width="12" style="47" customWidth="1"/>
    <col min="14778" max="14778" width="11.140625" style="47" customWidth="1"/>
    <col min="14779" max="14780" width="11.7109375" style="47" customWidth="1"/>
    <col min="14781" max="14781" width="12.5703125" style="47" customWidth="1"/>
    <col min="14782" max="14782" width="9.7109375" style="47" customWidth="1"/>
    <col min="14783" max="14783" width="12" style="47" customWidth="1"/>
    <col min="14784" max="14832" width="9.7109375" style="47" customWidth="1"/>
    <col min="14833" max="15013" width="9.140625" style="47"/>
    <col min="15014" max="15014" width="6" style="47" customWidth="1"/>
    <col min="15015" max="15015" width="11.140625" style="47" customWidth="1"/>
    <col min="15016" max="15016" width="37.28515625" style="47" customWidth="1"/>
    <col min="15017" max="15017" width="14.140625" style="47" customWidth="1"/>
    <col min="15018" max="15019" width="12" style="47" customWidth="1"/>
    <col min="15020" max="15020" width="17.85546875" style="47" customWidth="1"/>
    <col min="15021" max="15021" width="15.7109375" style="47" customWidth="1"/>
    <col min="15022" max="15027" width="0" style="47" hidden="1" customWidth="1"/>
    <col min="15028" max="15028" width="11.85546875" style="47" customWidth="1"/>
    <col min="15029" max="15029" width="31.85546875" style="47" customWidth="1"/>
    <col min="15030" max="15030" width="12.140625" style="47" customWidth="1"/>
    <col min="15031" max="15031" width="12" style="47" customWidth="1"/>
    <col min="15032" max="15032" width="12.5703125" style="47" customWidth="1"/>
    <col min="15033" max="15033" width="12" style="47" customWidth="1"/>
    <col min="15034" max="15034" width="11.140625" style="47" customWidth="1"/>
    <col min="15035" max="15036" width="11.7109375" style="47" customWidth="1"/>
    <col min="15037" max="15037" width="12.5703125" style="47" customWidth="1"/>
    <col min="15038" max="15038" width="9.7109375" style="47" customWidth="1"/>
    <col min="15039" max="15039" width="12" style="47" customWidth="1"/>
    <col min="15040" max="15088" width="9.7109375" style="47" customWidth="1"/>
    <col min="15089" max="15269" width="9.140625" style="47"/>
    <col min="15270" max="15270" width="6" style="47" customWidth="1"/>
    <col min="15271" max="15271" width="11.140625" style="47" customWidth="1"/>
    <col min="15272" max="15272" width="37.28515625" style="47" customWidth="1"/>
    <col min="15273" max="15273" width="14.140625" style="47" customWidth="1"/>
    <col min="15274" max="15275" width="12" style="47" customWidth="1"/>
    <col min="15276" max="15276" width="17.85546875" style="47" customWidth="1"/>
    <col min="15277" max="15277" width="15.7109375" style="47" customWidth="1"/>
    <col min="15278" max="15283" width="0" style="47" hidden="1" customWidth="1"/>
    <col min="15284" max="15284" width="11.85546875" style="47" customWidth="1"/>
    <col min="15285" max="15285" width="31.85546875" style="47" customWidth="1"/>
    <col min="15286" max="15286" width="12.140625" style="47" customWidth="1"/>
    <col min="15287" max="15287" width="12" style="47" customWidth="1"/>
    <col min="15288" max="15288" width="12.5703125" style="47" customWidth="1"/>
    <col min="15289" max="15289" width="12" style="47" customWidth="1"/>
    <col min="15290" max="15290" width="11.140625" style="47" customWidth="1"/>
    <col min="15291" max="15292" width="11.7109375" style="47" customWidth="1"/>
    <col min="15293" max="15293" width="12.5703125" style="47" customWidth="1"/>
    <col min="15294" max="15294" width="9.7109375" style="47" customWidth="1"/>
    <col min="15295" max="15295" width="12" style="47" customWidth="1"/>
    <col min="15296" max="15344" width="9.7109375" style="47" customWidth="1"/>
    <col min="15345" max="15525" width="9.140625" style="47"/>
    <col min="15526" max="15526" width="6" style="47" customWidth="1"/>
    <col min="15527" max="15527" width="11.140625" style="47" customWidth="1"/>
    <col min="15528" max="15528" width="37.28515625" style="47" customWidth="1"/>
    <col min="15529" max="15529" width="14.140625" style="47" customWidth="1"/>
    <col min="15530" max="15531" width="12" style="47" customWidth="1"/>
    <col min="15532" max="15532" width="17.85546875" style="47" customWidth="1"/>
    <col min="15533" max="15533" width="15.7109375" style="47" customWidth="1"/>
    <col min="15534" max="15539" width="0" style="47" hidden="1" customWidth="1"/>
    <col min="15540" max="15540" width="11.85546875" style="47" customWidth="1"/>
    <col min="15541" max="15541" width="31.85546875" style="47" customWidth="1"/>
    <col min="15542" max="15542" width="12.140625" style="47" customWidth="1"/>
    <col min="15543" max="15543" width="12" style="47" customWidth="1"/>
    <col min="15544" max="15544" width="12.5703125" style="47" customWidth="1"/>
    <col min="15545" max="15545" width="12" style="47" customWidth="1"/>
    <col min="15546" max="15546" width="11.140625" style="47" customWidth="1"/>
    <col min="15547" max="15548" width="11.7109375" style="47" customWidth="1"/>
    <col min="15549" max="15549" width="12.5703125" style="47" customWidth="1"/>
    <col min="15550" max="15550" width="9.7109375" style="47" customWidth="1"/>
    <col min="15551" max="15551" width="12" style="47" customWidth="1"/>
    <col min="15552" max="15600" width="9.7109375" style="47" customWidth="1"/>
    <col min="15601" max="15781" width="9.140625" style="47"/>
    <col min="15782" max="15782" width="6" style="47" customWidth="1"/>
    <col min="15783" max="15783" width="11.140625" style="47" customWidth="1"/>
    <col min="15784" max="15784" width="37.28515625" style="47" customWidth="1"/>
    <col min="15785" max="15785" width="14.140625" style="47" customWidth="1"/>
    <col min="15786" max="15787" width="12" style="47" customWidth="1"/>
    <col min="15788" max="15788" width="17.85546875" style="47" customWidth="1"/>
    <col min="15789" max="15789" width="15.7109375" style="47" customWidth="1"/>
    <col min="15790" max="15795" width="0" style="47" hidden="1" customWidth="1"/>
    <col min="15796" max="15796" width="11.85546875" style="47" customWidth="1"/>
    <col min="15797" max="15797" width="31.85546875" style="47" customWidth="1"/>
    <col min="15798" max="15798" width="12.140625" style="47" customWidth="1"/>
    <col min="15799" max="15799" width="12" style="47" customWidth="1"/>
    <col min="15800" max="15800" width="12.5703125" style="47" customWidth="1"/>
    <col min="15801" max="15801" width="12" style="47" customWidth="1"/>
    <col min="15802" max="15802" width="11.140625" style="47" customWidth="1"/>
    <col min="15803" max="15804" width="11.7109375" style="47" customWidth="1"/>
    <col min="15805" max="15805" width="12.5703125" style="47" customWidth="1"/>
    <col min="15806" max="15806" width="9.7109375" style="47" customWidth="1"/>
    <col min="15807" max="15807" width="12" style="47" customWidth="1"/>
    <col min="15808" max="15856" width="9.7109375" style="47" customWidth="1"/>
    <col min="15857" max="16037" width="9.140625" style="47"/>
    <col min="16038" max="16038" width="6" style="47" customWidth="1"/>
    <col min="16039" max="16039" width="11.140625" style="47" customWidth="1"/>
    <col min="16040" max="16040" width="37.28515625" style="47" customWidth="1"/>
    <col min="16041" max="16041" width="14.140625" style="47" customWidth="1"/>
    <col min="16042" max="16043" width="12" style="47" customWidth="1"/>
    <col min="16044" max="16044" width="17.85546875" style="47" customWidth="1"/>
    <col min="16045" max="16045" width="15.7109375" style="47" customWidth="1"/>
    <col min="16046" max="16051" width="0" style="47" hidden="1" customWidth="1"/>
    <col min="16052" max="16052" width="11.85546875" style="47" customWidth="1"/>
    <col min="16053" max="16053" width="31.85546875" style="47" customWidth="1"/>
    <col min="16054" max="16054" width="12.140625" style="47" customWidth="1"/>
    <col min="16055" max="16055" width="12" style="47" customWidth="1"/>
    <col min="16056" max="16056" width="12.5703125" style="47" customWidth="1"/>
    <col min="16057" max="16057" width="12" style="47" customWidth="1"/>
    <col min="16058" max="16058" width="11.140625" style="47" customWidth="1"/>
    <col min="16059" max="16060" width="11.7109375" style="47" customWidth="1"/>
    <col min="16061" max="16061" width="12.5703125" style="47" customWidth="1"/>
    <col min="16062" max="16062" width="9.7109375" style="47" customWidth="1"/>
    <col min="16063" max="16063" width="12" style="47" customWidth="1"/>
    <col min="16064" max="16112" width="9.7109375" style="47" customWidth="1"/>
    <col min="16113" max="16384" width="9.140625" style="47"/>
  </cols>
  <sheetData>
    <row r="1" spans="1:36" s="6" customFormat="1" ht="20.25">
      <c r="A1" s="5"/>
      <c r="B1" s="37" t="s">
        <v>84</v>
      </c>
      <c r="C1" s="37"/>
      <c r="D1" s="38"/>
      <c r="E1" s="38"/>
      <c r="F1" s="38"/>
      <c r="G1" s="38"/>
      <c r="H1" s="38"/>
      <c r="J1" s="39"/>
      <c r="K1" s="39"/>
      <c r="L1" s="39"/>
      <c r="M1" s="39"/>
      <c r="N1" s="39"/>
      <c r="O1" s="39"/>
      <c r="P1" s="39"/>
      <c r="Q1" s="39"/>
      <c r="R1" s="39"/>
      <c r="S1" s="39"/>
      <c r="T1" s="39"/>
      <c r="U1" s="39"/>
      <c r="V1" s="39"/>
      <c r="W1" s="39"/>
      <c r="X1" s="39"/>
      <c r="Y1" s="39"/>
      <c r="Z1" s="39"/>
      <c r="AA1" s="39"/>
      <c r="AB1" s="39"/>
      <c r="AJ1" s="39"/>
    </row>
    <row r="2" spans="1:36" s="6" customFormat="1" ht="21" thickBot="1">
      <c r="A2" s="5"/>
      <c r="B2" s="37"/>
      <c r="C2" s="37"/>
      <c r="D2" s="38"/>
      <c r="E2" s="38"/>
      <c r="F2" s="38"/>
      <c r="G2" s="38"/>
      <c r="H2" s="38"/>
      <c r="J2" s="39"/>
      <c r="K2" s="39"/>
      <c r="L2" s="39"/>
      <c r="M2" s="39"/>
      <c r="N2" s="39"/>
      <c r="O2" s="39"/>
      <c r="P2" s="39"/>
      <c r="Q2" s="39"/>
      <c r="R2" s="39"/>
      <c r="S2" s="39"/>
      <c r="T2" s="39"/>
      <c r="U2" s="39"/>
      <c r="V2" s="39"/>
      <c r="W2" s="39"/>
      <c r="X2" s="39"/>
      <c r="Y2" s="39"/>
      <c r="Z2" s="39"/>
      <c r="AA2" s="39"/>
      <c r="AB2" s="39"/>
      <c r="AJ2" s="39"/>
    </row>
    <row r="3" spans="1:36" s="6" customFormat="1" ht="16.5" thickBot="1">
      <c r="A3" s="5"/>
      <c r="B3" s="193" t="s">
        <v>12</v>
      </c>
      <c r="C3" s="194"/>
      <c r="D3" s="194"/>
      <c r="E3" s="194"/>
      <c r="F3" s="194"/>
      <c r="G3" s="195"/>
      <c r="H3" s="40"/>
      <c r="J3" s="39"/>
      <c r="K3" s="39"/>
      <c r="L3" s="39"/>
      <c r="M3" s="39"/>
      <c r="N3" s="39"/>
      <c r="O3" s="39"/>
      <c r="P3" s="39"/>
      <c r="Q3" s="39"/>
      <c r="R3" s="39"/>
      <c r="S3" s="39"/>
      <c r="T3" s="39"/>
      <c r="U3" s="39"/>
      <c r="V3" s="39"/>
      <c r="W3" s="39"/>
      <c r="X3" s="39"/>
      <c r="Y3" s="39"/>
      <c r="Z3" s="39"/>
      <c r="AA3" s="39"/>
      <c r="AB3" s="39"/>
      <c r="AJ3" s="39"/>
    </row>
    <row r="4" spans="1:36" s="6" customFormat="1" ht="15.75">
      <c r="A4" s="4"/>
      <c r="B4" s="41"/>
      <c r="C4" s="42"/>
      <c r="D4" s="43"/>
      <c r="E4" s="43"/>
      <c r="F4" s="43"/>
      <c r="G4" s="43"/>
      <c r="H4" s="43"/>
      <c r="J4" s="39"/>
      <c r="K4" s="39"/>
      <c r="L4" s="39"/>
      <c r="M4" s="39"/>
      <c r="N4" s="39"/>
      <c r="O4" s="39"/>
      <c r="P4" s="39"/>
      <c r="Q4" s="39"/>
      <c r="R4" s="39"/>
      <c r="S4" s="39"/>
      <c r="T4" s="39"/>
      <c r="U4" s="39"/>
      <c r="V4" s="39"/>
      <c r="W4" s="39"/>
      <c r="X4" s="39"/>
      <c r="Y4" s="39"/>
      <c r="Z4" s="39"/>
      <c r="AA4" s="39"/>
      <c r="AB4" s="39"/>
      <c r="AJ4" s="39"/>
    </row>
    <row r="5" spans="1:36" s="6" customFormat="1" ht="16.5" thickBot="1">
      <c r="A5" s="7"/>
      <c r="B5" s="41"/>
      <c r="C5" s="42"/>
      <c r="D5" s="43"/>
      <c r="E5" s="43"/>
      <c r="F5" s="43"/>
      <c r="G5" s="43"/>
      <c r="H5" s="43"/>
    </row>
    <row r="6" spans="1:36" ht="18">
      <c r="A6" s="20"/>
      <c r="B6" s="44"/>
      <c r="C6" s="45"/>
      <c r="D6" s="45"/>
      <c r="E6" s="45"/>
      <c r="F6" s="45"/>
      <c r="G6" s="45"/>
      <c r="H6" s="46"/>
    </row>
    <row r="7" spans="1:36" ht="15">
      <c r="A7" s="8"/>
      <c r="B7" s="48" t="s">
        <v>27</v>
      </c>
      <c r="C7" s="49"/>
      <c r="D7" s="49"/>
      <c r="E7" s="49"/>
      <c r="F7" s="49"/>
      <c r="G7" s="49"/>
      <c r="H7" s="50"/>
    </row>
    <row r="8" spans="1:36" ht="18">
      <c r="A8" s="20"/>
      <c r="B8" s="51" t="s">
        <v>34</v>
      </c>
      <c r="C8" s="52"/>
      <c r="D8" s="52"/>
      <c r="E8" s="52"/>
      <c r="F8" s="52"/>
      <c r="G8" s="52"/>
      <c r="H8" s="50"/>
    </row>
    <row r="9" spans="1:36" s="54" customFormat="1">
      <c r="A9" s="10"/>
      <c r="B9" s="53" t="s">
        <v>28</v>
      </c>
      <c r="C9" s="49"/>
      <c r="D9" s="49"/>
      <c r="E9" s="49"/>
      <c r="F9" s="49"/>
      <c r="G9" s="49"/>
      <c r="H9" s="50"/>
    </row>
    <row r="10" spans="1:36" s="54" customFormat="1">
      <c r="A10" s="10"/>
      <c r="B10" s="53"/>
      <c r="C10" s="49"/>
      <c r="D10" s="49"/>
      <c r="E10" s="49"/>
      <c r="F10" s="49"/>
      <c r="G10" s="49"/>
      <c r="H10" s="50"/>
    </row>
    <row r="11" spans="1:36" s="54" customFormat="1" ht="15">
      <c r="A11" s="10"/>
      <c r="B11" s="55" t="s">
        <v>83</v>
      </c>
      <c r="C11" s="56"/>
      <c r="D11" s="56"/>
      <c r="E11" s="56"/>
      <c r="F11" s="56"/>
      <c r="G11" s="56"/>
      <c r="H11" s="50"/>
    </row>
    <row r="12" spans="1:36" s="54" customFormat="1">
      <c r="A12" s="10"/>
      <c r="B12" s="53" t="s">
        <v>29</v>
      </c>
      <c r="C12" s="49"/>
      <c r="D12" s="49"/>
      <c r="E12" s="49"/>
      <c r="F12" s="49"/>
      <c r="G12" s="49"/>
      <c r="H12" s="50"/>
    </row>
    <row r="13" spans="1:36" s="54" customFormat="1">
      <c r="A13" s="10"/>
      <c r="B13" s="53" t="s">
        <v>32</v>
      </c>
      <c r="C13" s="49"/>
      <c r="D13" s="49"/>
      <c r="E13" s="49"/>
      <c r="F13" s="49"/>
      <c r="G13" s="49"/>
      <c r="H13" s="50"/>
    </row>
    <row r="14" spans="1:36" s="54" customFormat="1">
      <c r="A14" s="7"/>
      <c r="B14" s="53"/>
      <c r="C14" s="49"/>
      <c r="D14" s="49"/>
      <c r="E14" s="49"/>
      <c r="F14" s="49"/>
      <c r="G14" s="49"/>
      <c r="H14" s="50"/>
    </row>
    <row r="15" spans="1:36" s="54" customFormat="1">
      <c r="A15" s="10"/>
      <c r="B15" s="53" t="s">
        <v>56</v>
      </c>
      <c r="C15" s="49"/>
      <c r="D15" s="49"/>
      <c r="E15" s="49"/>
      <c r="F15" s="49"/>
      <c r="G15" s="49"/>
      <c r="H15" s="50"/>
    </row>
    <row r="16" spans="1:36" s="57" customFormat="1">
      <c r="A16" s="7"/>
      <c r="B16" s="53" t="s">
        <v>30</v>
      </c>
      <c r="C16" s="49"/>
      <c r="D16" s="49"/>
      <c r="E16" s="49"/>
      <c r="F16" s="49"/>
      <c r="G16" s="49"/>
      <c r="H16" s="50"/>
    </row>
    <row r="17" spans="1:36" s="58" customFormat="1">
      <c r="A17" s="21"/>
      <c r="B17" s="53" t="s">
        <v>31</v>
      </c>
      <c r="C17" s="49"/>
      <c r="D17" s="49"/>
      <c r="E17" s="49"/>
      <c r="F17" s="49"/>
      <c r="G17" s="49"/>
      <c r="H17" s="50"/>
    </row>
    <row r="18" spans="1:36" s="58" customFormat="1">
      <c r="A18" s="22"/>
      <c r="B18" s="59"/>
      <c r="C18" s="49"/>
      <c r="D18" s="49"/>
      <c r="E18" s="49"/>
      <c r="F18" s="49"/>
      <c r="G18" s="49"/>
      <c r="H18" s="50"/>
    </row>
    <row r="19" spans="1:36" s="58" customFormat="1" ht="15">
      <c r="A19" s="22"/>
      <c r="B19" s="147" t="s">
        <v>82</v>
      </c>
      <c r="C19" s="49"/>
      <c r="D19" s="49"/>
      <c r="E19" s="49"/>
      <c r="F19" s="49"/>
      <c r="G19" s="49"/>
      <c r="H19" s="50"/>
    </row>
    <row r="20" spans="1:36" s="58" customFormat="1">
      <c r="A20" s="22"/>
      <c r="B20" s="53" t="s">
        <v>73</v>
      </c>
      <c r="C20" s="49"/>
      <c r="D20" s="49"/>
      <c r="E20" s="49"/>
      <c r="F20" s="49"/>
      <c r="G20" s="49"/>
      <c r="H20" s="50"/>
    </row>
    <row r="21" spans="1:36" s="58" customFormat="1">
      <c r="A21" s="22"/>
      <c r="B21" s="53"/>
      <c r="C21" s="49"/>
      <c r="D21" s="49"/>
      <c r="E21" s="49"/>
      <c r="F21" s="49"/>
      <c r="G21" s="49"/>
      <c r="H21" s="50"/>
    </row>
    <row r="22" spans="1:36" s="58" customFormat="1" ht="15">
      <c r="A22" s="22"/>
      <c r="B22" s="60" t="s">
        <v>14</v>
      </c>
      <c r="C22" s="49"/>
      <c r="D22" s="49"/>
      <c r="E22" s="49"/>
      <c r="F22" s="49"/>
      <c r="G22" s="49"/>
      <c r="H22" s="50"/>
    </row>
    <row r="23" spans="1:36" s="57" customFormat="1" ht="15" thickBot="1">
      <c r="A23" s="22"/>
      <c r="B23" s="61"/>
      <c r="C23" s="62"/>
      <c r="D23" s="62"/>
      <c r="E23" s="62"/>
      <c r="F23" s="62"/>
      <c r="G23" s="62"/>
      <c r="H23" s="63"/>
    </row>
    <row r="24" spans="1:36" s="64" customFormat="1" ht="15.75" thickBot="1">
      <c r="A24" s="21"/>
      <c r="B24" s="43"/>
      <c r="C24" s="42"/>
      <c r="D24" s="43"/>
      <c r="E24" s="43"/>
      <c r="F24" s="43"/>
      <c r="G24" s="43"/>
      <c r="H24" s="43"/>
    </row>
    <row r="25" spans="1:36" s="54" customFormat="1" ht="40.15" customHeight="1" thickBot="1">
      <c r="A25" s="10"/>
      <c r="B25" s="23"/>
      <c r="C25" s="23"/>
      <c r="D25" s="23"/>
      <c r="E25" s="23"/>
      <c r="F25" s="23"/>
      <c r="G25" s="23"/>
      <c r="H25" s="23"/>
      <c r="I25" s="190" t="s">
        <v>77</v>
      </c>
      <c r="J25" s="191"/>
      <c r="K25" s="191"/>
      <c r="L25" s="192"/>
      <c r="M25" s="190" t="s">
        <v>78</v>
      </c>
      <c r="N25" s="191"/>
      <c r="O25" s="191"/>
      <c r="P25" s="192"/>
      <c r="Q25" s="190" t="s">
        <v>79</v>
      </c>
      <c r="R25" s="191"/>
      <c r="S25" s="191"/>
      <c r="T25" s="192"/>
      <c r="U25" s="190" t="s">
        <v>80</v>
      </c>
      <c r="V25" s="191"/>
      <c r="W25" s="191"/>
      <c r="X25" s="192"/>
      <c r="Y25" s="190" t="s">
        <v>81</v>
      </c>
      <c r="Z25" s="191"/>
      <c r="AA25" s="191"/>
      <c r="AB25" s="192"/>
    </row>
    <row r="26" spans="1:36" s="66" customFormat="1" ht="51" customHeight="1" thickBot="1">
      <c r="A26" s="12" t="s">
        <v>17</v>
      </c>
      <c r="B26" s="12" t="s">
        <v>18</v>
      </c>
      <c r="C26" s="12" t="s">
        <v>19</v>
      </c>
      <c r="D26" s="13" t="s">
        <v>20</v>
      </c>
      <c r="E26" s="12" t="s">
        <v>15</v>
      </c>
      <c r="F26" s="196" t="s">
        <v>26</v>
      </c>
      <c r="G26" s="197"/>
      <c r="H26" s="197"/>
      <c r="I26" s="12" t="s">
        <v>13</v>
      </c>
      <c r="J26" s="15" t="s">
        <v>10</v>
      </c>
      <c r="K26" s="16" t="s">
        <v>57</v>
      </c>
      <c r="L26" s="12" t="s">
        <v>11</v>
      </c>
      <c r="M26" s="12" t="s">
        <v>13</v>
      </c>
      <c r="N26" s="15" t="s">
        <v>10</v>
      </c>
      <c r="O26" s="16" t="s">
        <v>57</v>
      </c>
      <c r="P26" s="12" t="s">
        <v>11</v>
      </c>
      <c r="Q26" s="12" t="s">
        <v>13</v>
      </c>
      <c r="R26" s="15" t="s">
        <v>10</v>
      </c>
      <c r="S26" s="16" t="s">
        <v>57</v>
      </c>
      <c r="T26" s="12" t="s">
        <v>11</v>
      </c>
      <c r="U26" s="12" t="s">
        <v>13</v>
      </c>
      <c r="V26" s="15" t="s">
        <v>10</v>
      </c>
      <c r="W26" s="16" t="s">
        <v>57</v>
      </c>
      <c r="X26" s="12" t="s">
        <v>11</v>
      </c>
      <c r="Y26" s="12" t="s">
        <v>13</v>
      </c>
      <c r="Z26" s="15" t="s">
        <v>10</v>
      </c>
      <c r="AA26" s="16" t="s">
        <v>57</v>
      </c>
      <c r="AB26" s="12" t="s">
        <v>11</v>
      </c>
      <c r="AD26" s="67" t="s">
        <v>71</v>
      </c>
    </row>
    <row r="27" spans="1:36" s="66" customFormat="1" ht="22.9" customHeight="1">
      <c r="A27" s="198">
        <v>1</v>
      </c>
      <c r="B27" s="200" t="s">
        <v>70</v>
      </c>
      <c r="C27" s="202" t="s">
        <v>85</v>
      </c>
      <c r="D27" s="204">
        <v>1</v>
      </c>
      <c r="E27" s="206" t="s">
        <v>21</v>
      </c>
      <c r="F27" s="78" t="str">
        <f t="shared" ref="F27:F54" si="0">IF(G27="","",IF(G27="ZAR","Local","Foreign"))</f>
        <v>Local</v>
      </c>
      <c r="G27" s="25" t="s">
        <v>9</v>
      </c>
      <c r="H27" s="79">
        <f>IF(F27="","",IF(F27="Foreign",VLOOKUP(G27,Currency!$E$20:$F$33,2,FALSE),1))</f>
        <v>1</v>
      </c>
      <c r="I27" s="28">
        <v>0</v>
      </c>
      <c r="J27" s="82">
        <f t="shared" ref="J27:J54" si="1">I27*$H27</f>
        <v>0</v>
      </c>
      <c r="K27" s="19">
        <f t="shared" ref="K27:L27" si="2">I27*$D27</f>
        <v>0</v>
      </c>
      <c r="L27" s="70">
        <f t="shared" si="2"/>
        <v>0</v>
      </c>
      <c r="M27" s="28">
        <v>0</v>
      </c>
      <c r="N27" s="82">
        <f t="shared" ref="N27:N28" si="3">M27*$H27</f>
        <v>0</v>
      </c>
      <c r="O27" s="19">
        <f t="shared" ref="O27:P27" si="4">M27*$D27</f>
        <v>0</v>
      </c>
      <c r="P27" s="70">
        <f t="shared" si="4"/>
        <v>0</v>
      </c>
      <c r="Q27" s="28">
        <v>0</v>
      </c>
      <c r="R27" s="82">
        <f t="shared" ref="R27:R28" si="5">Q27*$H27</f>
        <v>0</v>
      </c>
      <c r="S27" s="19">
        <f t="shared" ref="S27:T27" si="6">Q27*$D27</f>
        <v>0</v>
      </c>
      <c r="T27" s="70">
        <f t="shared" si="6"/>
        <v>0</v>
      </c>
      <c r="U27" s="28">
        <v>0</v>
      </c>
      <c r="V27" s="82">
        <f t="shared" ref="V27:V28" si="7">U27*$H27</f>
        <v>0</v>
      </c>
      <c r="W27" s="19">
        <f t="shared" ref="W27:X27" si="8">U27*$D27</f>
        <v>0</v>
      </c>
      <c r="X27" s="70">
        <f t="shared" si="8"/>
        <v>0</v>
      </c>
      <c r="Y27" s="28">
        <v>0</v>
      </c>
      <c r="Z27" s="82">
        <f t="shared" ref="Z27:Z28" si="9">Y27*$H27</f>
        <v>0</v>
      </c>
      <c r="AA27" s="19">
        <f t="shared" ref="AA27:AB27" si="10">Y27*$D27</f>
        <v>0</v>
      </c>
      <c r="AB27" s="70">
        <f t="shared" si="10"/>
        <v>0</v>
      </c>
      <c r="AD27" s="208"/>
      <c r="AJ27" s="66" t="s">
        <v>42</v>
      </c>
    </row>
    <row r="28" spans="1:36" s="66" customFormat="1" ht="22.9" customHeight="1" thickBot="1">
      <c r="A28" s="199"/>
      <c r="B28" s="201"/>
      <c r="C28" s="203"/>
      <c r="D28" s="205"/>
      <c r="E28" s="207"/>
      <c r="F28" s="74" t="str">
        <f t="shared" si="0"/>
        <v>Local</v>
      </c>
      <c r="G28" s="34" t="s">
        <v>9</v>
      </c>
      <c r="H28" s="75">
        <f>IF(F28="","",IF(F28="Foreign",VLOOKUP(G28,Currency!$E$20:$F$33,2,FALSE),1))</f>
        <v>1</v>
      </c>
      <c r="I28" s="35">
        <v>0</v>
      </c>
      <c r="J28" s="76">
        <f t="shared" si="1"/>
        <v>0</v>
      </c>
      <c r="K28" s="36">
        <f t="shared" ref="K28:L28" si="11">I28*$D27</f>
        <v>0</v>
      </c>
      <c r="L28" s="77">
        <f t="shared" si="11"/>
        <v>0</v>
      </c>
      <c r="M28" s="35">
        <v>0</v>
      </c>
      <c r="N28" s="76">
        <f t="shared" si="3"/>
        <v>0</v>
      </c>
      <c r="O28" s="36">
        <f t="shared" ref="O28:P28" si="12">M28*$D27</f>
        <v>0</v>
      </c>
      <c r="P28" s="77">
        <f t="shared" si="12"/>
        <v>0</v>
      </c>
      <c r="Q28" s="35">
        <v>0</v>
      </c>
      <c r="R28" s="76">
        <f t="shared" si="5"/>
        <v>0</v>
      </c>
      <c r="S28" s="36">
        <f t="shared" ref="S28:T28" si="13">Q28*$D27</f>
        <v>0</v>
      </c>
      <c r="T28" s="77">
        <f t="shared" si="13"/>
        <v>0</v>
      </c>
      <c r="U28" s="35">
        <v>0</v>
      </c>
      <c r="V28" s="76">
        <f t="shared" si="7"/>
        <v>0</v>
      </c>
      <c r="W28" s="36">
        <f t="shared" ref="W28:X28" si="14">U28*$D27</f>
        <v>0</v>
      </c>
      <c r="X28" s="77">
        <f t="shared" si="14"/>
        <v>0</v>
      </c>
      <c r="Y28" s="35">
        <v>0</v>
      </c>
      <c r="Z28" s="76">
        <f t="shared" si="9"/>
        <v>0</v>
      </c>
      <c r="AA28" s="36">
        <f t="shared" ref="AA28:AB28" si="15">Y28*$D27</f>
        <v>0</v>
      </c>
      <c r="AB28" s="77">
        <f t="shared" si="15"/>
        <v>0</v>
      </c>
      <c r="AD28" s="209"/>
    </row>
    <row r="29" spans="1:36" s="66" customFormat="1" ht="22.9" customHeight="1">
      <c r="A29" s="198">
        <v>2</v>
      </c>
      <c r="B29" s="200" t="s">
        <v>95</v>
      </c>
      <c r="C29" s="202" t="s">
        <v>92</v>
      </c>
      <c r="D29" s="204">
        <v>1</v>
      </c>
      <c r="E29" s="206" t="s">
        <v>21</v>
      </c>
      <c r="F29" s="78" t="str">
        <f t="shared" si="0"/>
        <v>Local</v>
      </c>
      <c r="G29" s="25" t="s">
        <v>9</v>
      </c>
      <c r="H29" s="79">
        <f>IF(F29="","",IF(F29="Foreign",VLOOKUP(G29,Currency!$E$20:$F$33,2,FALSE),1))</f>
        <v>1</v>
      </c>
      <c r="I29" s="28">
        <v>0</v>
      </c>
      <c r="J29" s="82">
        <f t="shared" si="1"/>
        <v>0</v>
      </c>
      <c r="K29" s="19">
        <f t="shared" ref="K29:L29" si="16">I29*$D29</f>
        <v>0</v>
      </c>
      <c r="L29" s="70">
        <f t="shared" si="16"/>
        <v>0</v>
      </c>
      <c r="M29" s="80"/>
      <c r="N29" s="141"/>
      <c r="O29" s="141"/>
      <c r="P29" s="81"/>
      <c r="Q29" s="80"/>
      <c r="R29" s="141"/>
      <c r="S29" s="141"/>
      <c r="T29" s="81"/>
      <c r="U29" s="80"/>
      <c r="V29" s="141"/>
      <c r="W29" s="141"/>
      <c r="X29" s="81"/>
      <c r="Y29" s="80"/>
      <c r="Z29" s="141"/>
      <c r="AA29" s="141"/>
      <c r="AB29" s="81"/>
      <c r="AD29" s="213"/>
      <c r="AJ29" s="66" t="s">
        <v>42</v>
      </c>
    </row>
    <row r="30" spans="1:36" s="66" customFormat="1" ht="22.9" customHeight="1" thickBot="1">
      <c r="A30" s="199"/>
      <c r="B30" s="201"/>
      <c r="C30" s="210"/>
      <c r="D30" s="211"/>
      <c r="E30" s="212"/>
      <c r="F30" s="144" t="str">
        <f t="shared" si="0"/>
        <v>Local</v>
      </c>
      <c r="G30" s="145" t="s">
        <v>9</v>
      </c>
      <c r="H30" s="146">
        <f>IF(F30="","",IF(F30="Foreign",VLOOKUP(G30,Currency!$E$20:$F$33,2,FALSE),1))</f>
        <v>1</v>
      </c>
      <c r="I30" s="35">
        <v>0</v>
      </c>
      <c r="J30" s="76">
        <f t="shared" si="1"/>
        <v>0</v>
      </c>
      <c r="K30" s="36">
        <f t="shared" ref="K30:L30" si="17">I30*$D29</f>
        <v>0</v>
      </c>
      <c r="L30" s="77">
        <f t="shared" si="17"/>
        <v>0</v>
      </c>
      <c r="M30" s="86"/>
      <c r="N30" s="142"/>
      <c r="O30" s="142"/>
      <c r="P30" s="83"/>
      <c r="Q30" s="86"/>
      <c r="R30" s="142"/>
      <c r="S30" s="142"/>
      <c r="T30" s="83"/>
      <c r="U30" s="86"/>
      <c r="V30" s="142"/>
      <c r="W30" s="142"/>
      <c r="X30" s="83"/>
      <c r="Y30" s="86"/>
      <c r="Z30" s="142"/>
      <c r="AA30" s="142"/>
      <c r="AB30" s="83"/>
      <c r="AD30" s="213"/>
    </row>
    <row r="31" spans="1:36" s="66" customFormat="1" ht="22.9" customHeight="1">
      <c r="A31" s="198">
        <v>2</v>
      </c>
      <c r="B31" s="200" t="s">
        <v>96</v>
      </c>
      <c r="C31" s="202" t="s">
        <v>92</v>
      </c>
      <c r="D31" s="204">
        <v>1</v>
      </c>
      <c r="E31" s="206" t="s">
        <v>21</v>
      </c>
      <c r="F31" s="78" t="str">
        <f t="shared" ref="F31:F32" si="18">IF(G31="","",IF(G31="ZAR","Local","Foreign"))</f>
        <v>Local</v>
      </c>
      <c r="G31" s="25" t="s">
        <v>9</v>
      </c>
      <c r="H31" s="79">
        <f>IF(F31="","",IF(F31="Foreign",VLOOKUP(G31,Currency!$E$20:$F$33,2,FALSE),1))</f>
        <v>1</v>
      </c>
      <c r="I31" s="28">
        <v>0</v>
      </c>
      <c r="J31" s="82">
        <f t="shared" ref="J31:J32" si="19">I31*$H31</f>
        <v>0</v>
      </c>
      <c r="K31" s="19">
        <f t="shared" ref="K31" si="20">I31*$D31</f>
        <v>0</v>
      </c>
      <c r="L31" s="70">
        <f t="shared" ref="L31" si="21">J31*$D31</f>
        <v>0</v>
      </c>
      <c r="M31" s="80"/>
      <c r="N31" s="141"/>
      <c r="O31" s="141"/>
      <c r="P31" s="81"/>
      <c r="Q31" s="80"/>
      <c r="R31" s="141"/>
      <c r="S31" s="141"/>
      <c r="T31" s="81"/>
      <c r="U31" s="80"/>
      <c r="V31" s="141"/>
      <c r="W31" s="141"/>
      <c r="X31" s="81"/>
      <c r="Y31" s="80"/>
      <c r="Z31" s="141"/>
      <c r="AA31" s="141"/>
      <c r="AB31" s="81"/>
      <c r="AD31" s="213"/>
      <c r="AJ31" s="66" t="s">
        <v>42</v>
      </c>
    </row>
    <row r="32" spans="1:36" s="66" customFormat="1" ht="22.9" customHeight="1" thickBot="1">
      <c r="A32" s="199"/>
      <c r="B32" s="201"/>
      <c r="C32" s="210"/>
      <c r="D32" s="211"/>
      <c r="E32" s="212"/>
      <c r="F32" s="144" t="str">
        <f t="shared" si="18"/>
        <v>Local</v>
      </c>
      <c r="G32" s="145" t="s">
        <v>9</v>
      </c>
      <c r="H32" s="146">
        <f>IF(F32="","",IF(F32="Foreign",VLOOKUP(G32,Currency!$E$20:$F$33,2,FALSE),1))</f>
        <v>1</v>
      </c>
      <c r="I32" s="35">
        <v>0</v>
      </c>
      <c r="J32" s="76">
        <f t="shared" si="19"/>
        <v>0</v>
      </c>
      <c r="K32" s="36">
        <f t="shared" ref="K32" si="22">I32*$D31</f>
        <v>0</v>
      </c>
      <c r="L32" s="77">
        <f t="shared" ref="L32" si="23">J32*$D31</f>
        <v>0</v>
      </c>
      <c r="M32" s="86"/>
      <c r="N32" s="142"/>
      <c r="O32" s="142"/>
      <c r="P32" s="83"/>
      <c r="Q32" s="86"/>
      <c r="R32" s="142"/>
      <c r="S32" s="142"/>
      <c r="T32" s="83"/>
      <c r="U32" s="86"/>
      <c r="V32" s="142"/>
      <c r="W32" s="142"/>
      <c r="X32" s="83"/>
      <c r="Y32" s="86"/>
      <c r="Z32" s="142"/>
      <c r="AA32" s="142"/>
      <c r="AB32" s="83"/>
      <c r="AD32" s="213"/>
    </row>
    <row r="33" spans="1:36" s="66" customFormat="1" ht="22.9" customHeight="1">
      <c r="A33" s="198">
        <v>2</v>
      </c>
      <c r="B33" s="200" t="s">
        <v>97</v>
      </c>
      <c r="C33" s="202" t="s">
        <v>92</v>
      </c>
      <c r="D33" s="204">
        <v>1</v>
      </c>
      <c r="E33" s="206" t="s">
        <v>21</v>
      </c>
      <c r="F33" s="78" t="str">
        <f t="shared" ref="F33:F38" si="24">IF(G33="","",IF(G33="ZAR","Local","Foreign"))</f>
        <v>Local</v>
      </c>
      <c r="G33" s="25" t="s">
        <v>9</v>
      </c>
      <c r="H33" s="79">
        <f>IF(F33="","",IF(F33="Foreign",VLOOKUP(G33,Currency!$E$20:$F$33,2,FALSE),1))</f>
        <v>1</v>
      </c>
      <c r="I33" s="28">
        <v>0</v>
      </c>
      <c r="J33" s="82">
        <f t="shared" ref="J33:J38" si="25">I33*$H33</f>
        <v>0</v>
      </c>
      <c r="K33" s="19">
        <f t="shared" ref="K33" si="26">I33*$D33</f>
        <v>0</v>
      </c>
      <c r="L33" s="70">
        <f t="shared" ref="L33" si="27">J33*$D33</f>
        <v>0</v>
      </c>
      <c r="M33" s="80"/>
      <c r="N33" s="141"/>
      <c r="O33" s="141"/>
      <c r="P33" s="81"/>
      <c r="Q33" s="80"/>
      <c r="R33" s="141"/>
      <c r="S33" s="141"/>
      <c r="T33" s="81"/>
      <c r="U33" s="80"/>
      <c r="V33" s="141"/>
      <c r="W33" s="141"/>
      <c r="X33" s="81"/>
      <c r="Y33" s="80"/>
      <c r="Z33" s="141"/>
      <c r="AA33" s="141"/>
      <c r="AB33" s="81"/>
      <c r="AD33" s="213"/>
      <c r="AJ33" s="66" t="s">
        <v>42</v>
      </c>
    </row>
    <row r="34" spans="1:36" s="66" customFormat="1" ht="22.9" customHeight="1" thickBot="1">
      <c r="A34" s="199"/>
      <c r="B34" s="201"/>
      <c r="C34" s="210"/>
      <c r="D34" s="211"/>
      <c r="E34" s="212"/>
      <c r="F34" s="144" t="str">
        <f t="shared" si="24"/>
        <v>Local</v>
      </c>
      <c r="G34" s="145" t="s">
        <v>9</v>
      </c>
      <c r="H34" s="146">
        <f>IF(F34="","",IF(F34="Foreign",VLOOKUP(G34,Currency!$E$20:$F$33,2,FALSE),1))</f>
        <v>1</v>
      </c>
      <c r="I34" s="35">
        <v>0</v>
      </c>
      <c r="J34" s="76">
        <f t="shared" si="25"/>
        <v>0</v>
      </c>
      <c r="K34" s="36">
        <f t="shared" ref="K34" si="28">I34*$D33</f>
        <v>0</v>
      </c>
      <c r="L34" s="77">
        <f t="shared" ref="L34" si="29">J34*$D33</f>
        <v>0</v>
      </c>
      <c r="M34" s="86"/>
      <c r="N34" s="142"/>
      <c r="O34" s="142"/>
      <c r="P34" s="83"/>
      <c r="Q34" s="86"/>
      <c r="R34" s="142"/>
      <c r="S34" s="142"/>
      <c r="T34" s="83"/>
      <c r="U34" s="86"/>
      <c r="V34" s="142"/>
      <c r="W34" s="142"/>
      <c r="X34" s="83"/>
      <c r="Y34" s="86"/>
      <c r="Z34" s="142"/>
      <c r="AA34" s="142"/>
      <c r="AB34" s="83"/>
      <c r="AD34" s="213"/>
    </row>
    <row r="35" spans="1:36" s="66" customFormat="1" ht="22.9" customHeight="1">
      <c r="A35" s="198">
        <v>2</v>
      </c>
      <c r="B35" s="200" t="s">
        <v>98</v>
      </c>
      <c r="C35" s="202" t="s">
        <v>92</v>
      </c>
      <c r="D35" s="204">
        <v>1</v>
      </c>
      <c r="E35" s="206" t="s">
        <v>21</v>
      </c>
      <c r="F35" s="78" t="str">
        <f t="shared" si="24"/>
        <v>Local</v>
      </c>
      <c r="G35" s="25" t="s">
        <v>9</v>
      </c>
      <c r="H35" s="79">
        <f>IF(F35="","",IF(F35="Foreign",VLOOKUP(G35,Currency!$E$20:$F$33,2,FALSE),1))</f>
        <v>1</v>
      </c>
      <c r="I35" s="28">
        <v>0</v>
      </c>
      <c r="J35" s="82">
        <f t="shared" si="25"/>
        <v>0</v>
      </c>
      <c r="K35" s="19">
        <f t="shared" ref="K35" si="30">I35*$D35</f>
        <v>0</v>
      </c>
      <c r="L35" s="70">
        <f t="shared" ref="L35" si="31">J35*$D35</f>
        <v>0</v>
      </c>
      <c r="M35" s="80"/>
      <c r="N35" s="141"/>
      <c r="O35" s="141"/>
      <c r="P35" s="81"/>
      <c r="Q35" s="80"/>
      <c r="R35" s="141"/>
      <c r="S35" s="141"/>
      <c r="T35" s="81"/>
      <c r="U35" s="80"/>
      <c r="V35" s="141"/>
      <c r="W35" s="141"/>
      <c r="X35" s="81"/>
      <c r="Y35" s="80"/>
      <c r="Z35" s="141"/>
      <c r="AA35" s="141"/>
      <c r="AB35" s="81"/>
      <c r="AD35" s="213"/>
      <c r="AJ35" s="66" t="s">
        <v>42</v>
      </c>
    </row>
    <row r="36" spans="1:36" s="66" customFormat="1" ht="22.9" customHeight="1" thickBot="1">
      <c r="A36" s="199"/>
      <c r="B36" s="201"/>
      <c r="C36" s="210"/>
      <c r="D36" s="211"/>
      <c r="E36" s="212"/>
      <c r="F36" s="144" t="str">
        <f t="shared" si="24"/>
        <v>Local</v>
      </c>
      <c r="G36" s="145" t="s">
        <v>9</v>
      </c>
      <c r="H36" s="146">
        <f>IF(F36="","",IF(F36="Foreign",VLOOKUP(G36,Currency!$E$20:$F$33,2,FALSE),1))</f>
        <v>1</v>
      </c>
      <c r="I36" s="35">
        <v>0</v>
      </c>
      <c r="J36" s="76">
        <f t="shared" si="25"/>
        <v>0</v>
      </c>
      <c r="K36" s="36">
        <f t="shared" ref="K36" si="32">I36*$D35</f>
        <v>0</v>
      </c>
      <c r="L36" s="77">
        <f t="shared" ref="L36" si="33">J36*$D35</f>
        <v>0</v>
      </c>
      <c r="M36" s="86"/>
      <c r="N36" s="142"/>
      <c r="O36" s="142"/>
      <c r="P36" s="83"/>
      <c r="Q36" s="86"/>
      <c r="R36" s="142"/>
      <c r="S36" s="142"/>
      <c r="T36" s="83"/>
      <c r="U36" s="86"/>
      <c r="V36" s="142"/>
      <c r="W36" s="142"/>
      <c r="X36" s="83"/>
      <c r="Y36" s="86"/>
      <c r="Z36" s="142"/>
      <c r="AA36" s="142"/>
      <c r="AB36" s="83"/>
      <c r="AD36" s="213"/>
    </row>
    <row r="37" spans="1:36" s="66" customFormat="1" ht="22.9" customHeight="1">
      <c r="A37" s="198">
        <v>2</v>
      </c>
      <c r="B37" s="200" t="s">
        <v>101</v>
      </c>
      <c r="C37" s="202" t="s">
        <v>92</v>
      </c>
      <c r="D37" s="204">
        <v>1</v>
      </c>
      <c r="E37" s="206" t="s">
        <v>21</v>
      </c>
      <c r="F37" s="78" t="str">
        <f t="shared" si="24"/>
        <v>Local</v>
      </c>
      <c r="G37" s="25" t="s">
        <v>9</v>
      </c>
      <c r="H37" s="79">
        <f>IF(F37="","",IF(F37="Foreign",VLOOKUP(G37,Currency!$E$20:$F$33,2,FALSE),1))</f>
        <v>1</v>
      </c>
      <c r="I37" s="28">
        <v>0</v>
      </c>
      <c r="J37" s="82">
        <f t="shared" si="25"/>
        <v>0</v>
      </c>
      <c r="K37" s="19">
        <f t="shared" ref="K37" si="34">I37*$D37</f>
        <v>0</v>
      </c>
      <c r="L37" s="70">
        <f t="shared" ref="L37" si="35">J37*$D37</f>
        <v>0</v>
      </c>
      <c r="M37" s="80"/>
      <c r="N37" s="141"/>
      <c r="O37" s="141"/>
      <c r="P37" s="81"/>
      <c r="Q37" s="80"/>
      <c r="R37" s="141"/>
      <c r="S37" s="141"/>
      <c r="T37" s="81"/>
      <c r="U37" s="80"/>
      <c r="V37" s="141"/>
      <c r="W37" s="141"/>
      <c r="X37" s="81"/>
      <c r="Y37" s="80"/>
      <c r="Z37" s="141"/>
      <c r="AA37" s="141"/>
      <c r="AB37" s="81"/>
      <c r="AD37" s="213"/>
      <c r="AJ37" s="66" t="s">
        <v>42</v>
      </c>
    </row>
    <row r="38" spans="1:36" s="66" customFormat="1" ht="22.9" customHeight="1" thickBot="1">
      <c r="A38" s="199"/>
      <c r="B38" s="201"/>
      <c r="C38" s="210"/>
      <c r="D38" s="211"/>
      <c r="E38" s="212"/>
      <c r="F38" s="144" t="str">
        <f t="shared" si="24"/>
        <v>Local</v>
      </c>
      <c r="G38" s="145" t="s">
        <v>9</v>
      </c>
      <c r="H38" s="146">
        <f>IF(F38="","",IF(F38="Foreign",VLOOKUP(G38,Currency!$E$20:$F$33,2,FALSE),1))</f>
        <v>1</v>
      </c>
      <c r="I38" s="35">
        <v>0</v>
      </c>
      <c r="J38" s="76">
        <f t="shared" si="25"/>
        <v>0</v>
      </c>
      <c r="K38" s="36">
        <f t="shared" ref="K38" si="36">I38*$D37</f>
        <v>0</v>
      </c>
      <c r="L38" s="77">
        <f t="shared" ref="L38" si="37">J38*$D37</f>
        <v>0</v>
      </c>
      <c r="M38" s="86"/>
      <c r="N38" s="142"/>
      <c r="O38" s="142"/>
      <c r="P38" s="83"/>
      <c r="Q38" s="86"/>
      <c r="R38" s="142"/>
      <c r="S38" s="142"/>
      <c r="T38" s="83"/>
      <c r="U38" s="86"/>
      <c r="V38" s="142"/>
      <c r="W38" s="142"/>
      <c r="X38" s="83"/>
      <c r="Y38" s="86"/>
      <c r="Z38" s="142"/>
      <c r="AA38" s="142"/>
      <c r="AB38" s="83"/>
      <c r="AD38" s="213"/>
    </row>
    <row r="39" spans="1:36" s="66" customFormat="1" ht="22.9" customHeight="1">
      <c r="A39" s="198">
        <v>2</v>
      </c>
      <c r="B39" s="200" t="s">
        <v>99</v>
      </c>
      <c r="C39" s="202" t="s">
        <v>92</v>
      </c>
      <c r="D39" s="204">
        <v>1</v>
      </c>
      <c r="E39" s="206" t="s">
        <v>21</v>
      </c>
      <c r="F39" s="78" t="str">
        <f t="shared" ref="F39:F40" si="38">IF(G39="","",IF(G39="ZAR","Local","Foreign"))</f>
        <v>Local</v>
      </c>
      <c r="G39" s="25" t="s">
        <v>9</v>
      </c>
      <c r="H39" s="79">
        <f>IF(F39="","",IF(F39="Foreign",VLOOKUP(G39,Currency!$E$20:$F$33,2,FALSE),1))</f>
        <v>1</v>
      </c>
      <c r="I39" s="28">
        <v>0</v>
      </c>
      <c r="J39" s="82">
        <f t="shared" ref="J39:J40" si="39">I39*$H39</f>
        <v>0</v>
      </c>
      <c r="K39" s="19">
        <f t="shared" ref="K39" si="40">I39*$D39</f>
        <v>0</v>
      </c>
      <c r="L39" s="70">
        <f t="shared" ref="L39" si="41">J39*$D39</f>
        <v>0</v>
      </c>
      <c r="M39" s="80"/>
      <c r="N39" s="141"/>
      <c r="O39" s="141"/>
      <c r="P39" s="81"/>
      <c r="Q39" s="80"/>
      <c r="R39" s="141"/>
      <c r="S39" s="141"/>
      <c r="T39" s="81"/>
      <c r="U39" s="80"/>
      <c r="V39" s="141"/>
      <c r="W39" s="141"/>
      <c r="X39" s="81"/>
      <c r="Y39" s="80"/>
      <c r="Z39" s="141"/>
      <c r="AA39" s="141"/>
      <c r="AB39" s="81"/>
      <c r="AD39" s="213"/>
      <c r="AJ39" s="66" t="s">
        <v>42</v>
      </c>
    </row>
    <row r="40" spans="1:36" s="66" customFormat="1" ht="22.9" customHeight="1" thickBot="1">
      <c r="A40" s="199"/>
      <c r="B40" s="201"/>
      <c r="C40" s="210"/>
      <c r="D40" s="211"/>
      <c r="E40" s="212"/>
      <c r="F40" s="144" t="str">
        <f t="shared" si="38"/>
        <v>Local</v>
      </c>
      <c r="G40" s="145" t="s">
        <v>9</v>
      </c>
      <c r="H40" s="146">
        <f>IF(F40="","",IF(F40="Foreign",VLOOKUP(G40,Currency!$E$20:$F$33,2,FALSE),1))</f>
        <v>1</v>
      </c>
      <c r="I40" s="35">
        <v>0</v>
      </c>
      <c r="J40" s="76">
        <f t="shared" si="39"/>
        <v>0</v>
      </c>
      <c r="K40" s="36">
        <f t="shared" ref="K40" si="42">I40*$D39</f>
        <v>0</v>
      </c>
      <c r="L40" s="77">
        <f t="shared" ref="L40" si="43">J40*$D39</f>
        <v>0</v>
      </c>
      <c r="M40" s="86"/>
      <c r="N40" s="142"/>
      <c r="O40" s="142"/>
      <c r="P40" s="83"/>
      <c r="Q40" s="86"/>
      <c r="R40" s="142"/>
      <c r="S40" s="142"/>
      <c r="T40" s="83"/>
      <c r="U40" s="86"/>
      <c r="V40" s="142"/>
      <c r="W40" s="142"/>
      <c r="X40" s="83"/>
      <c r="Y40" s="86"/>
      <c r="Z40" s="142"/>
      <c r="AA40" s="142"/>
      <c r="AB40" s="83"/>
      <c r="AD40" s="213"/>
    </row>
    <row r="41" spans="1:36" s="66" customFormat="1" ht="22.9" customHeight="1">
      <c r="A41" s="198">
        <v>2</v>
      </c>
      <c r="B41" s="200" t="s">
        <v>100</v>
      </c>
      <c r="C41" s="202" t="s">
        <v>92</v>
      </c>
      <c r="D41" s="204">
        <v>1</v>
      </c>
      <c r="E41" s="206" t="s">
        <v>21</v>
      </c>
      <c r="F41" s="78" t="str">
        <f t="shared" ref="F41:F42" si="44">IF(G41="","",IF(G41="ZAR","Local","Foreign"))</f>
        <v>Local</v>
      </c>
      <c r="G41" s="25" t="s">
        <v>9</v>
      </c>
      <c r="H41" s="79">
        <f>IF(F41="","",IF(F41="Foreign",VLOOKUP(G41,Currency!$E$20:$F$33,2,FALSE),1))</f>
        <v>1</v>
      </c>
      <c r="I41" s="28">
        <v>0</v>
      </c>
      <c r="J41" s="82">
        <f t="shared" ref="J41:J42" si="45">I41*$H41</f>
        <v>0</v>
      </c>
      <c r="K41" s="19">
        <f t="shared" ref="K41" si="46">I41*$D41</f>
        <v>0</v>
      </c>
      <c r="L41" s="70">
        <f t="shared" ref="L41" si="47">J41*$D41</f>
        <v>0</v>
      </c>
      <c r="M41" s="80"/>
      <c r="N41" s="141"/>
      <c r="O41" s="141"/>
      <c r="P41" s="81"/>
      <c r="Q41" s="80"/>
      <c r="R41" s="141"/>
      <c r="S41" s="141"/>
      <c r="T41" s="81"/>
      <c r="U41" s="80"/>
      <c r="V41" s="141"/>
      <c r="W41" s="141"/>
      <c r="X41" s="81"/>
      <c r="Y41" s="80"/>
      <c r="Z41" s="141"/>
      <c r="AA41" s="141"/>
      <c r="AB41" s="81"/>
      <c r="AD41" s="213"/>
      <c r="AJ41" s="66" t="s">
        <v>42</v>
      </c>
    </row>
    <row r="42" spans="1:36" s="66" customFormat="1" ht="22.9" customHeight="1" thickBot="1">
      <c r="A42" s="199"/>
      <c r="B42" s="201"/>
      <c r="C42" s="210"/>
      <c r="D42" s="211"/>
      <c r="E42" s="212"/>
      <c r="F42" s="144" t="str">
        <f t="shared" si="44"/>
        <v>Local</v>
      </c>
      <c r="G42" s="145" t="s">
        <v>9</v>
      </c>
      <c r="H42" s="146">
        <f>IF(F42="","",IF(F42="Foreign",VLOOKUP(G42,Currency!$E$20:$F$33,2,FALSE),1))</f>
        <v>1</v>
      </c>
      <c r="I42" s="35">
        <v>0</v>
      </c>
      <c r="J42" s="76">
        <f t="shared" si="45"/>
        <v>0</v>
      </c>
      <c r="K42" s="36">
        <f t="shared" ref="K42" si="48">I42*$D41</f>
        <v>0</v>
      </c>
      <c r="L42" s="77">
        <f t="shared" ref="L42" si="49">J42*$D41</f>
        <v>0</v>
      </c>
      <c r="M42" s="86"/>
      <c r="N42" s="142"/>
      <c r="O42" s="142"/>
      <c r="P42" s="83"/>
      <c r="Q42" s="86"/>
      <c r="R42" s="142"/>
      <c r="S42" s="142"/>
      <c r="T42" s="83"/>
      <c r="U42" s="86"/>
      <c r="V42" s="142"/>
      <c r="W42" s="142"/>
      <c r="X42" s="83"/>
      <c r="Y42" s="86"/>
      <c r="Z42" s="142"/>
      <c r="AA42" s="142"/>
      <c r="AB42" s="83"/>
      <c r="AD42" s="213"/>
    </row>
    <row r="43" spans="1:36" s="66" customFormat="1" ht="22.9" customHeight="1">
      <c r="A43" s="198">
        <v>3</v>
      </c>
      <c r="B43" s="200" t="s">
        <v>93</v>
      </c>
      <c r="C43" s="202" t="s">
        <v>94</v>
      </c>
      <c r="D43" s="204">
        <v>1</v>
      </c>
      <c r="E43" s="206" t="s">
        <v>21</v>
      </c>
      <c r="F43" s="78" t="str">
        <f t="shared" si="0"/>
        <v>Local</v>
      </c>
      <c r="G43" s="25" t="s">
        <v>9</v>
      </c>
      <c r="H43" s="79">
        <f>IF(F43="","",IF(F43="Foreign",VLOOKUP(G43,Currency!$E$20:$F$33,2,FALSE),1))</f>
        <v>1</v>
      </c>
      <c r="I43" s="28">
        <v>0</v>
      </c>
      <c r="J43" s="82">
        <f t="shared" si="1"/>
        <v>0</v>
      </c>
      <c r="K43" s="19">
        <f t="shared" ref="K43:L43" si="50">I43*$D43</f>
        <v>0</v>
      </c>
      <c r="L43" s="70">
        <f t="shared" si="50"/>
        <v>0</v>
      </c>
      <c r="M43" s="80"/>
      <c r="N43" s="141"/>
      <c r="O43" s="141"/>
      <c r="P43" s="81"/>
      <c r="Q43" s="80"/>
      <c r="R43" s="141"/>
      <c r="S43" s="141"/>
      <c r="T43" s="81"/>
      <c r="U43" s="80"/>
      <c r="V43" s="141"/>
      <c r="W43" s="141"/>
      <c r="X43" s="81"/>
      <c r="Y43" s="80"/>
      <c r="Z43" s="141"/>
      <c r="AA43" s="141"/>
      <c r="AB43" s="81"/>
      <c r="AD43" s="213"/>
      <c r="AJ43" s="66" t="s">
        <v>42</v>
      </c>
    </row>
    <row r="44" spans="1:36" s="66" customFormat="1" ht="22.9" customHeight="1" thickBot="1">
      <c r="A44" s="199"/>
      <c r="B44" s="201"/>
      <c r="C44" s="210"/>
      <c r="D44" s="211"/>
      <c r="E44" s="212"/>
      <c r="F44" s="144" t="str">
        <f t="shared" si="0"/>
        <v>Local</v>
      </c>
      <c r="G44" s="145" t="s">
        <v>9</v>
      </c>
      <c r="H44" s="146">
        <f>IF(F44="","",IF(F44="Foreign",VLOOKUP(G44,Currency!$E$20:$F$33,2,FALSE),1))</f>
        <v>1</v>
      </c>
      <c r="I44" s="35">
        <v>0</v>
      </c>
      <c r="J44" s="76">
        <f t="shared" si="1"/>
        <v>0</v>
      </c>
      <c r="K44" s="36">
        <f t="shared" ref="K44:L44" si="51">I44*$D43</f>
        <v>0</v>
      </c>
      <c r="L44" s="77">
        <f t="shared" si="51"/>
        <v>0</v>
      </c>
      <c r="M44" s="86"/>
      <c r="N44" s="142"/>
      <c r="O44" s="142"/>
      <c r="P44" s="83"/>
      <c r="Q44" s="86"/>
      <c r="R44" s="142"/>
      <c r="S44" s="142"/>
      <c r="T44" s="83"/>
      <c r="U44" s="86"/>
      <c r="V44" s="142"/>
      <c r="W44" s="142"/>
      <c r="X44" s="83"/>
      <c r="Y44" s="86"/>
      <c r="Z44" s="142"/>
      <c r="AA44" s="142"/>
      <c r="AB44" s="83"/>
      <c r="AD44" s="213"/>
    </row>
    <row r="45" spans="1:36" s="66" customFormat="1" ht="22.9" customHeight="1">
      <c r="A45" s="198">
        <v>4</v>
      </c>
      <c r="B45" s="200" t="s">
        <v>90</v>
      </c>
      <c r="C45" s="202" t="s">
        <v>91</v>
      </c>
      <c r="D45" s="204">
        <v>1</v>
      </c>
      <c r="E45" s="206" t="s">
        <v>21</v>
      </c>
      <c r="F45" s="78" t="str">
        <f t="shared" si="0"/>
        <v>Local</v>
      </c>
      <c r="G45" s="25" t="s">
        <v>9</v>
      </c>
      <c r="H45" s="79">
        <f>IF(F45="","",IF(F45="Foreign",VLOOKUP(G45,Currency!$E$20:$F$33,2,FALSE),1))</f>
        <v>1</v>
      </c>
      <c r="I45" s="28">
        <v>0</v>
      </c>
      <c r="J45" s="82">
        <f t="shared" si="1"/>
        <v>0</v>
      </c>
      <c r="K45" s="19">
        <f t="shared" ref="K45:L45" si="52">I45*$D45</f>
        <v>0</v>
      </c>
      <c r="L45" s="70">
        <f t="shared" si="52"/>
        <v>0</v>
      </c>
      <c r="M45" s="80"/>
      <c r="N45" s="141"/>
      <c r="O45" s="141"/>
      <c r="P45" s="81"/>
      <c r="Q45" s="80"/>
      <c r="R45" s="141"/>
      <c r="S45" s="141"/>
      <c r="T45" s="81"/>
      <c r="U45" s="80"/>
      <c r="V45" s="141"/>
      <c r="W45" s="141"/>
      <c r="X45" s="81"/>
      <c r="Y45" s="80"/>
      <c r="Z45" s="141"/>
      <c r="AA45" s="141"/>
      <c r="AB45" s="81"/>
      <c r="AD45" s="213"/>
      <c r="AJ45" s="66" t="s">
        <v>42</v>
      </c>
    </row>
    <row r="46" spans="1:36" s="66" customFormat="1" ht="22.9" customHeight="1" thickBot="1">
      <c r="A46" s="199"/>
      <c r="B46" s="201"/>
      <c r="C46" s="210"/>
      <c r="D46" s="211"/>
      <c r="E46" s="212"/>
      <c r="F46" s="144" t="str">
        <f t="shared" si="0"/>
        <v>Local</v>
      </c>
      <c r="G46" s="145" t="s">
        <v>9</v>
      </c>
      <c r="H46" s="146">
        <f>IF(F46="","",IF(F46="Foreign",VLOOKUP(G46,Currency!$E$20:$F$33,2,FALSE),1))</f>
        <v>1</v>
      </c>
      <c r="I46" s="35">
        <v>0</v>
      </c>
      <c r="J46" s="76">
        <f t="shared" si="1"/>
        <v>0</v>
      </c>
      <c r="K46" s="36">
        <f t="shared" ref="K46:L46" si="53">I46*$D45</f>
        <v>0</v>
      </c>
      <c r="L46" s="77">
        <f t="shared" si="53"/>
        <v>0</v>
      </c>
      <c r="M46" s="86"/>
      <c r="N46" s="142"/>
      <c r="O46" s="142"/>
      <c r="P46" s="83"/>
      <c r="Q46" s="86"/>
      <c r="R46" s="142"/>
      <c r="S46" s="142"/>
      <c r="T46" s="83"/>
      <c r="U46" s="86"/>
      <c r="V46" s="142"/>
      <c r="W46" s="142"/>
      <c r="X46" s="83"/>
      <c r="Y46" s="86"/>
      <c r="Z46" s="142"/>
      <c r="AA46" s="142"/>
      <c r="AB46" s="83"/>
      <c r="AD46" s="213"/>
    </row>
    <row r="47" spans="1:36" s="66" customFormat="1" ht="22.9" customHeight="1">
      <c r="A47" s="233">
        <v>5</v>
      </c>
      <c r="B47" s="236" t="s">
        <v>74</v>
      </c>
      <c r="C47" s="239" t="s">
        <v>75</v>
      </c>
      <c r="D47" s="204">
        <v>1</v>
      </c>
      <c r="E47" s="215" t="s">
        <v>21</v>
      </c>
      <c r="F47" s="68" t="str">
        <f t="shared" si="0"/>
        <v>Local</v>
      </c>
      <c r="G47" s="24" t="s">
        <v>9</v>
      </c>
      <c r="H47" s="85">
        <f>IF(F47="","",IF(F47="Foreign",VLOOKUP(G47,Currency!$E$20:$F$33,2,FALSE),1))</f>
        <v>1</v>
      </c>
      <c r="I47" s="30">
        <v>0</v>
      </c>
      <c r="J47" s="69">
        <f t="shared" si="1"/>
        <v>0</v>
      </c>
      <c r="K47" s="18">
        <f t="shared" ref="K47:L47" si="54">I47*$D47</f>
        <v>0</v>
      </c>
      <c r="L47" s="70">
        <f t="shared" si="54"/>
        <v>0</v>
      </c>
      <c r="M47" s="30">
        <v>0</v>
      </c>
      <c r="N47" s="69">
        <f t="shared" ref="N47:N50" si="55">M47*$H47</f>
        <v>0</v>
      </c>
      <c r="O47" s="18">
        <f t="shared" ref="O47:P47" si="56">M47*$D47</f>
        <v>0</v>
      </c>
      <c r="P47" s="70">
        <f t="shared" si="56"/>
        <v>0</v>
      </c>
      <c r="Q47" s="30">
        <v>0</v>
      </c>
      <c r="R47" s="69">
        <f t="shared" ref="R47:R50" si="57">Q47*$H47</f>
        <v>0</v>
      </c>
      <c r="S47" s="18">
        <f t="shared" ref="S47:T47" si="58">Q47*$D47</f>
        <v>0</v>
      </c>
      <c r="T47" s="70">
        <f t="shared" si="58"/>
        <v>0</v>
      </c>
      <c r="U47" s="30">
        <v>0</v>
      </c>
      <c r="V47" s="69">
        <f t="shared" ref="V47:V50" si="59">U47*$H47</f>
        <v>0</v>
      </c>
      <c r="W47" s="18">
        <f t="shared" ref="W47:X47" si="60">U47*$D47</f>
        <v>0</v>
      </c>
      <c r="X47" s="70">
        <f t="shared" si="60"/>
        <v>0</v>
      </c>
      <c r="Y47" s="30">
        <v>0</v>
      </c>
      <c r="Z47" s="69">
        <f t="shared" ref="Z47:Z50" si="61">Y47*$H47</f>
        <v>0</v>
      </c>
      <c r="AA47" s="18">
        <f t="shared" ref="AA47:AB47" si="62">Y47*$D47</f>
        <v>0</v>
      </c>
      <c r="AB47" s="70">
        <f t="shared" si="62"/>
        <v>0</v>
      </c>
      <c r="AD47" s="208"/>
      <c r="AJ47" s="66" t="s">
        <v>42</v>
      </c>
    </row>
    <row r="48" spans="1:36" s="66" customFormat="1" ht="22.9" customHeight="1">
      <c r="A48" s="234"/>
      <c r="B48" s="237"/>
      <c r="C48" s="218"/>
      <c r="D48" s="214"/>
      <c r="E48" s="216"/>
      <c r="F48" s="71" t="str">
        <f t="shared" si="0"/>
        <v>Local</v>
      </c>
      <c r="G48" s="29" t="s">
        <v>9</v>
      </c>
      <c r="H48" s="143">
        <f>IF(F48="","",IF(F48="Foreign",VLOOKUP(G48,Currency!$E$20:$F$33,2,FALSE),1))</f>
        <v>1</v>
      </c>
      <c r="I48" s="33">
        <v>0</v>
      </c>
      <c r="J48" s="72">
        <f t="shared" si="1"/>
        <v>0</v>
      </c>
      <c r="K48" s="32">
        <f>I48*$D47</f>
        <v>0</v>
      </c>
      <c r="L48" s="73">
        <f>J48*$D47</f>
        <v>0</v>
      </c>
      <c r="M48" s="33">
        <v>0</v>
      </c>
      <c r="N48" s="72">
        <f t="shared" si="55"/>
        <v>0</v>
      </c>
      <c r="O48" s="32">
        <f>M48*$D47</f>
        <v>0</v>
      </c>
      <c r="P48" s="73">
        <f>N48*$D47</f>
        <v>0</v>
      </c>
      <c r="Q48" s="33">
        <v>0</v>
      </c>
      <c r="R48" s="72">
        <f t="shared" si="57"/>
        <v>0</v>
      </c>
      <c r="S48" s="32">
        <f>Q48*$D47</f>
        <v>0</v>
      </c>
      <c r="T48" s="73">
        <f>R48*$D47</f>
        <v>0</v>
      </c>
      <c r="U48" s="33">
        <v>0</v>
      </c>
      <c r="V48" s="72">
        <f t="shared" si="59"/>
        <v>0</v>
      </c>
      <c r="W48" s="32">
        <f>U48*$D47</f>
        <v>0</v>
      </c>
      <c r="X48" s="73">
        <f>V48*$D47</f>
        <v>0</v>
      </c>
      <c r="Y48" s="33">
        <v>0</v>
      </c>
      <c r="Z48" s="72">
        <f t="shared" si="61"/>
        <v>0</v>
      </c>
      <c r="AA48" s="32">
        <f>Y48*$D47</f>
        <v>0</v>
      </c>
      <c r="AB48" s="73">
        <f>Z48*$D47</f>
        <v>0</v>
      </c>
      <c r="AD48" s="217"/>
    </row>
    <row r="49" spans="1:36" s="66" customFormat="1" ht="22.9" customHeight="1">
      <c r="A49" s="234"/>
      <c r="B49" s="237"/>
      <c r="C49" s="218" t="s">
        <v>76</v>
      </c>
      <c r="D49" s="214">
        <v>1</v>
      </c>
      <c r="E49" s="216" t="s">
        <v>21</v>
      </c>
      <c r="F49" s="71" t="str">
        <f t="shared" si="0"/>
        <v>Local</v>
      </c>
      <c r="G49" s="29" t="s">
        <v>9</v>
      </c>
      <c r="H49" s="143">
        <f>IF(F49="","",IF(F49="Foreign",VLOOKUP(G49,Currency!$E$20:$F$33,2,FALSE),1))</f>
        <v>1</v>
      </c>
      <c r="I49" s="33">
        <v>0</v>
      </c>
      <c r="J49" s="72">
        <f t="shared" si="1"/>
        <v>0</v>
      </c>
      <c r="K49" s="32">
        <f t="shared" ref="K49:L49" si="63">I49*$D49</f>
        <v>0</v>
      </c>
      <c r="L49" s="73">
        <f t="shared" si="63"/>
        <v>0</v>
      </c>
      <c r="M49" s="33">
        <v>0</v>
      </c>
      <c r="N49" s="72">
        <f t="shared" si="55"/>
        <v>0</v>
      </c>
      <c r="O49" s="32">
        <f t="shared" ref="O49:P49" si="64">M49*$D49</f>
        <v>0</v>
      </c>
      <c r="P49" s="73">
        <f t="shared" si="64"/>
        <v>0</v>
      </c>
      <c r="Q49" s="33">
        <v>0</v>
      </c>
      <c r="R49" s="72">
        <f t="shared" si="57"/>
        <v>0</v>
      </c>
      <c r="S49" s="32">
        <f t="shared" ref="S49:T49" si="65">Q49*$D49</f>
        <v>0</v>
      </c>
      <c r="T49" s="73">
        <f t="shared" si="65"/>
        <v>0</v>
      </c>
      <c r="U49" s="33">
        <v>0</v>
      </c>
      <c r="V49" s="72">
        <f t="shared" si="59"/>
        <v>0</v>
      </c>
      <c r="W49" s="32">
        <f t="shared" ref="W49:X49" si="66">U49*$D49</f>
        <v>0</v>
      </c>
      <c r="X49" s="73">
        <f t="shared" si="66"/>
        <v>0</v>
      </c>
      <c r="Y49" s="33">
        <v>0</v>
      </c>
      <c r="Z49" s="72">
        <f t="shared" si="61"/>
        <v>0</v>
      </c>
      <c r="AA49" s="32">
        <f t="shared" ref="AA49:AB49" si="67">Y49*$D49</f>
        <v>0</v>
      </c>
      <c r="AB49" s="73">
        <f t="shared" si="67"/>
        <v>0</v>
      </c>
      <c r="AD49" s="217"/>
      <c r="AJ49" s="66" t="s">
        <v>42</v>
      </c>
    </row>
    <row r="50" spans="1:36" s="66" customFormat="1" ht="22.9" customHeight="1" thickBot="1">
      <c r="A50" s="235"/>
      <c r="B50" s="238"/>
      <c r="C50" s="219"/>
      <c r="D50" s="205"/>
      <c r="E50" s="220"/>
      <c r="F50" s="87" t="str">
        <f t="shared" si="0"/>
        <v>Local</v>
      </c>
      <c r="G50" s="27" t="s">
        <v>9</v>
      </c>
      <c r="H50" s="88">
        <f>IF(F50="","",IF(F50="Foreign",VLOOKUP(G50,Currency!$E$20:$F$33,2,FALSE),1))</f>
        <v>1</v>
      </c>
      <c r="I50" s="31">
        <v>0</v>
      </c>
      <c r="J50" s="84">
        <f t="shared" si="1"/>
        <v>0</v>
      </c>
      <c r="K50" s="26">
        <f>I50*$D49</f>
        <v>0</v>
      </c>
      <c r="L50" s="77">
        <f>J50*$D49</f>
        <v>0</v>
      </c>
      <c r="M50" s="31">
        <v>0</v>
      </c>
      <c r="N50" s="84">
        <f t="shared" si="55"/>
        <v>0</v>
      </c>
      <c r="O50" s="26">
        <f>M50*$D49</f>
        <v>0</v>
      </c>
      <c r="P50" s="77">
        <f>N50*$D49</f>
        <v>0</v>
      </c>
      <c r="Q50" s="31">
        <v>0</v>
      </c>
      <c r="R50" s="84">
        <f t="shared" si="57"/>
        <v>0</v>
      </c>
      <c r="S50" s="26">
        <f>Q50*$D49</f>
        <v>0</v>
      </c>
      <c r="T50" s="77">
        <f>R50*$D49</f>
        <v>0</v>
      </c>
      <c r="U50" s="31">
        <v>0</v>
      </c>
      <c r="V50" s="84">
        <f t="shared" si="59"/>
        <v>0</v>
      </c>
      <c r="W50" s="26">
        <f>U50*$D49</f>
        <v>0</v>
      </c>
      <c r="X50" s="77">
        <f>V50*$D49</f>
        <v>0</v>
      </c>
      <c r="Y50" s="31">
        <v>0</v>
      </c>
      <c r="Z50" s="84">
        <f t="shared" si="61"/>
        <v>0</v>
      </c>
      <c r="AA50" s="26">
        <f>Y50*$D49</f>
        <v>0</v>
      </c>
      <c r="AB50" s="77">
        <f>Z50*$D49</f>
        <v>0</v>
      </c>
      <c r="AD50" s="209"/>
    </row>
    <row r="51" spans="1:36" s="66" customFormat="1" ht="22.9" customHeight="1">
      <c r="A51" s="198">
        <v>6</v>
      </c>
      <c r="B51" s="200" t="s">
        <v>89</v>
      </c>
      <c r="C51" s="150" t="s">
        <v>87</v>
      </c>
      <c r="D51" s="148">
        <v>1</v>
      </c>
      <c r="E51" s="206" t="s">
        <v>21</v>
      </c>
      <c r="F51" s="78" t="str">
        <f t="shared" si="0"/>
        <v>Local</v>
      </c>
      <c r="G51" s="25" t="s">
        <v>9</v>
      </c>
      <c r="H51" s="151">
        <f>IF(F51="","",IF(F51="Foreign",VLOOKUP(G51,Currency!$E$20:$F$33,2,FALSE),1))</f>
        <v>1</v>
      </c>
      <c r="I51" s="28">
        <v>0</v>
      </c>
      <c r="J51" s="82">
        <f t="shared" si="1"/>
        <v>0</v>
      </c>
      <c r="K51" s="19">
        <f t="shared" ref="K51:L51" si="68">I51*$D51</f>
        <v>0</v>
      </c>
      <c r="L51" s="70">
        <f t="shared" si="68"/>
        <v>0</v>
      </c>
      <c r="M51" s="80"/>
      <c r="N51" s="141"/>
      <c r="O51" s="141"/>
      <c r="P51" s="81"/>
      <c r="Q51" s="80"/>
      <c r="R51" s="141"/>
      <c r="S51" s="141"/>
      <c r="T51" s="81"/>
      <c r="U51" s="80"/>
      <c r="V51" s="141"/>
      <c r="W51" s="141"/>
      <c r="X51" s="81"/>
      <c r="Y51" s="80"/>
      <c r="Z51" s="141"/>
      <c r="AA51" s="141"/>
      <c r="AB51" s="81"/>
      <c r="AD51" s="213"/>
      <c r="AJ51" s="66" t="s">
        <v>42</v>
      </c>
    </row>
    <row r="52" spans="1:36" s="66" customFormat="1" ht="22.9" customHeight="1" thickBot="1">
      <c r="A52" s="199"/>
      <c r="B52" s="201"/>
      <c r="C52" s="152" t="s">
        <v>88</v>
      </c>
      <c r="D52" s="149">
        <v>1</v>
      </c>
      <c r="E52" s="207"/>
      <c r="F52" s="74" t="str">
        <f t="shared" si="0"/>
        <v>Local</v>
      </c>
      <c r="G52" s="34" t="s">
        <v>9</v>
      </c>
      <c r="H52" s="153">
        <f>IF(F52="","",IF(F52="Foreign",VLOOKUP(G52,Currency!$E$20:$F$33,2,FALSE),1))</f>
        <v>1</v>
      </c>
      <c r="I52" s="35">
        <v>0</v>
      </c>
      <c r="J52" s="76">
        <f t="shared" si="1"/>
        <v>0</v>
      </c>
      <c r="K52" s="36">
        <f t="shared" ref="K52:L52" si="69">I52*$D51</f>
        <v>0</v>
      </c>
      <c r="L52" s="77">
        <f t="shared" si="69"/>
        <v>0</v>
      </c>
      <c r="M52" s="86"/>
      <c r="N52" s="142"/>
      <c r="O52" s="142"/>
      <c r="P52" s="83"/>
      <c r="Q52" s="86"/>
      <c r="R52" s="142"/>
      <c r="S52" s="142"/>
      <c r="T52" s="83"/>
      <c r="U52" s="86"/>
      <c r="V52" s="142"/>
      <c r="W52" s="142"/>
      <c r="X52" s="83"/>
      <c r="Y52" s="86"/>
      <c r="Z52" s="142"/>
      <c r="AA52" s="142"/>
      <c r="AB52" s="83"/>
      <c r="AD52" s="213"/>
    </row>
    <row r="53" spans="1:36" s="66" customFormat="1" ht="22.9" customHeight="1">
      <c r="A53" s="198">
        <v>7</v>
      </c>
      <c r="B53" s="200" t="s">
        <v>86</v>
      </c>
      <c r="C53" s="150" t="s">
        <v>87</v>
      </c>
      <c r="D53" s="148">
        <v>1</v>
      </c>
      <c r="E53" s="206" t="s">
        <v>21</v>
      </c>
      <c r="F53" s="78" t="str">
        <f t="shared" si="0"/>
        <v>Local</v>
      </c>
      <c r="G53" s="25" t="s">
        <v>9</v>
      </c>
      <c r="H53" s="151">
        <f>IF(F53="","",IF(F53="Foreign",VLOOKUP(G53,Currency!$E$20:$F$33,2,FALSE),1))</f>
        <v>1</v>
      </c>
      <c r="I53" s="28">
        <v>0</v>
      </c>
      <c r="J53" s="82">
        <f t="shared" si="1"/>
        <v>0</v>
      </c>
      <c r="K53" s="19">
        <f t="shared" ref="K53:L53" si="70">I53*$D53</f>
        <v>0</v>
      </c>
      <c r="L53" s="70">
        <f t="shared" si="70"/>
        <v>0</v>
      </c>
      <c r="M53" s="80"/>
      <c r="N53" s="141"/>
      <c r="O53" s="141"/>
      <c r="P53" s="81"/>
      <c r="Q53" s="80"/>
      <c r="R53" s="141"/>
      <c r="S53" s="141"/>
      <c r="T53" s="81"/>
      <c r="U53" s="80"/>
      <c r="V53" s="141"/>
      <c r="W53" s="141"/>
      <c r="X53" s="81"/>
      <c r="Y53" s="80"/>
      <c r="Z53" s="141"/>
      <c r="AA53" s="141"/>
      <c r="AB53" s="81"/>
      <c r="AD53" s="213"/>
      <c r="AJ53" s="66" t="s">
        <v>42</v>
      </c>
    </row>
    <row r="54" spans="1:36" s="66" customFormat="1" ht="22.9" customHeight="1" thickBot="1">
      <c r="A54" s="199"/>
      <c r="B54" s="201"/>
      <c r="C54" s="152" t="s">
        <v>88</v>
      </c>
      <c r="D54" s="149">
        <v>1</v>
      </c>
      <c r="E54" s="207"/>
      <c r="F54" s="74" t="str">
        <f t="shared" si="0"/>
        <v>Local</v>
      </c>
      <c r="G54" s="34" t="s">
        <v>9</v>
      </c>
      <c r="H54" s="153">
        <f>IF(F54="","",IF(F54="Foreign",VLOOKUP(G54,Currency!$E$20:$F$33,2,FALSE),1))</f>
        <v>1</v>
      </c>
      <c r="I54" s="35">
        <v>0</v>
      </c>
      <c r="J54" s="76">
        <f t="shared" si="1"/>
        <v>0</v>
      </c>
      <c r="K54" s="36">
        <f t="shared" ref="K54:L54" si="71">I54*$D53</f>
        <v>0</v>
      </c>
      <c r="L54" s="77">
        <f t="shared" si="71"/>
        <v>0</v>
      </c>
      <c r="M54" s="154"/>
      <c r="N54" s="155"/>
      <c r="O54" s="155"/>
      <c r="P54" s="156"/>
      <c r="Q54" s="154"/>
      <c r="R54" s="155"/>
      <c r="S54" s="155"/>
      <c r="T54" s="156"/>
      <c r="U54" s="154"/>
      <c r="V54" s="155"/>
      <c r="W54" s="155"/>
      <c r="X54" s="156"/>
      <c r="Y54" s="154"/>
      <c r="Z54" s="155"/>
      <c r="AA54" s="155"/>
      <c r="AB54" s="156"/>
      <c r="AD54" s="213"/>
    </row>
    <row r="55" spans="1:36" s="66" customFormat="1" ht="28.15" customHeight="1" thickBot="1">
      <c r="A55" s="89"/>
      <c r="B55" s="90" t="s">
        <v>22</v>
      </c>
      <c r="C55" s="9"/>
      <c r="D55" s="91"/>
      <c r="E55" s="92"/>
      <c r="F55" s="92"/>
      <c r="G55" s="92"/>
      <c r="H55" s="92"/>
      <c r="I55" s="92"/>
      <c r="J55" s="93"/>
      <c r="K55" s="17"/>
      <c r="L55" s="11">
        <f>SUM(L27:L54)</f>
        <v>0</v>
      </c>
      <c r="M55" s="92"/>
      <c r="N55" s="93"/>
      <c r="O55" s="17"/>
      <c r="P55" s="11">
        <f>SUM(P27:P28,P47:P50)</f>
        <v>0</v>
      </c>
      <c r="Q55" s="92"/>
      <c r="R55" s="93"/>
      <c r="S55" s="17"/>
      <c r="T55" s="11">
        <f>SUM(T27:T28,T47:T50)</f>
        <v>0</v>
      </c>
      <c r="U55" s="92"/>
      <c r="V55" s="93"/>
      <c r="W55" s="17"/>
      <c r="X55" s="11">
        <f>SUM(X27:X28,X47:X50)</f>
        <v>0</v>
      </c>
      <c r="Y55" s="92"/>
      <c r="Z55" s="93"/>
      <c r="AA55" s="17"/>
      <c r="AB55" s="11">
        <f>SUM(AB27:AB28,AB47:AB50)</f>
        <v>0</v>
      </c>
    </row>
    <row r="56" spans="1:36" s="66" customFormat="1" ht="15" customHeight="1" thickTop="1">
      <c r="A56" s="89"/>
      <c r="B56" s="94"/>
      <c r="C56" s="9"/>
      <c r="D56" s="91"/>
      <c r="E56" s="92"/>
      <c r="F56" s="92"/>
      <c r="G56" s="92"/>
      <c r="H56" s="92"/>
    </row>
    <row r="57" spans="1:36" s="66" customFormat="1" ht="31.9" customHeight="1" thickBot="1">
      <c r="A57" s="89"/>
      <c r="B57" s="90" t="s">
        <v>58</v>
      </c>
      <c r="C57" s="9"/>
      <c r="D57" s="91"/>
      <c r="E57" s="92"/>
      <c r="F57" s="92"/>
      <c r="G57" s="92"/>
      <c r="H57" s="92"/>
      <c r="L57" s="95">
        <f>SUM(L55,P55,T55,X55,AB55)</f>
        <v>0</v>
      </c>
    </row>
    <row r="58" spans="1:36" s="65" customFormat="1" ht="25.15" customHeight="1" thickTop="1" thickBot="1">
      <c r="A58" s="96"/>
      <c r="B58" s="96"/>
      <c r="C58" s="97"/>
      <c r="D58" s="98"/>
      <c r="E58" s="99"/>
      <c r="F58" s="99"/>
      <c r="G58" s="99"/>
      <c r="H58" s="99"/>
    </row>
    <row r="59" spans="1:36" s="65" customFormat="1" ht="48" customHeight="1" thickBot="1">
      <c r="A59" s="96"/>
      <c r="B59" s="221" t="s">
        <v>72</v>
      </c>
      <c r="C59" s="222"/>
      <c r="D59" s="222"/>
      <c r="E59" s="222"/>
      <c r="F59" s="222"/>
      <c r="G59" s="222"/>
      <c r="H59" s="223"/>
    </row>
    <row r="60" spans="1:36" s="65" customFormat="1" ht="25.15" customHeight="1">
      <c r="A60" s="96"/>
      <c r="B60" s="224" t="s">
        <v>16</v>
      </c>
      <c r="C60" s="225"/>
      <c r="D60" s="225"/>
      <c r="E60" s="225"/>
      <c r="F60" s="225"/>
      <c r="G60" s="225"/>
      <c r="H60" s="226"/>
    </row>
    <row r="61" spans="1:36" s="65" customFormat="1" ht="25.15" customHeight="1">
      <c r="A61" s="96"/>
      <c r="B61" s="227"/>
      <c r="C61" s="228"/>
      <c r="D61" s="228"/>
      <c r="E61" s="228"/>
      <c r="F61" s="228"/>
      <c r="G61" s="228"/>
      <c r="H61" s="229"/>
    </row>
    <row r="62" spans="1:36" s="65" customFormat="1" ht="25.15" customHeight="1">
      <c r="A62" s="96"/>
      <c r="B62" s="227"/>
      <c r="C62" s="228"/>
      <c r="D62" s="228"/>
      <c r="E62" s="228"/>
      <c r="F62" s="228"/>
      <c r="G62" s="228"/>
      <c r="H62" s="229"/>
    </row>
    <row r="63" spans="1:36" s="65" customFormat="1" ht="25.15" customHeight="1">
      <c r="A63" s="96"/>
      <c r="B63" s="227"/>
      <c r="C63" s="228"/>
      <c r="D63" s="228"/>
      <c r="E63" s="228"/>
      <c r="F63" s="228"/>
      <c r="G63" s="228"/>
      <c r="H63" s="229"/>
    </row>
    <row r="64" spans="1:36" s="65" customFormat="1" ht="25.15" customHeight="1">
      <c r="A64" s="96"/>
      <c r="B64" s="227"/>
      <c r="C64" s="228"/>
      <c r="D64" s="228"/>
      <c r="E64" s="228"/>
      <c r="F64" s="228"/>
      <c r="G64" s="228"/>
      <c r="H64" s="229"/>
    </row>
    <row r="65" spans="1:1358" s="65" customFormat="1" ht="25.15" customHeight="1">
      <c r="A65" s="96"/>
      <c r="B65" s="227"/>
      <c r="C65" s="228"/>
      <c r="D65" s="228"/>
      <c r="E65" s="228"/>
      <c r="F65" s="228"/>
      <c r="G65" s="228"/>
      <c r="H65" s="229"/>
    </row>
    <row r="66" spans="1:1358" s="65" customFormat="1" ht="25.15" customHeight="1">
      <c r="A66" s="96"/>
      <c r="B66" s="227"/>
      <c r="C66" s="228"/>
      <c r="D66" s="228"/>
      <c r="E66" s="228"/>
      <c r="F66" s="228"/>
      <c r="G66" s="228"/>
      <c r="H66" s="229"/>
    </row>
    <row r="67" spans="1:1358" s="65" customFormat="1" ht="25.15" customHeight="1">
      <c r="A67" s="96"/>
      <c r="B67" s="227"/>
      <c r="C67" s="228"/>
      <c r="D67" s="228"/>
      <c r="E67" s="228"/>
      <c r="F67" s="228"/>
      <c r="G67" s="228"/>
      <c r="H67" s="229"/>
    </row>
    <row r="68" spans="1:1358" s="65" customFormat="1" ht="25.15" customHeight="1">
      <c r="A68" s="96"/>
      <c r="B68" s="227"/>
      <c r="C68" s="228"/>
      <c r="D68" s="228"/>
      <c r="E68" s="228"/>
      <c r="F68" s="228"/>
      <c r="G68" s="228"/>
      <c r="H68" s="229"/>
    </row>
    <row r="69" spans="1:1358">
      <c r="B69" s="227"/>
      <c r="C69" s="228"/>
      <c r="D69" s="228"/>
      <c r="E69" s="228"/>
      <c r="F69" s="228"/>
      <c r="G69" s="228"/>
      <c r="H69" s="229"/>
    </row>
    <row r="70" spans="1:1358">
      <c r="B70" s="227"/>
      <c r="C70" s="228"/>
      <c r="D70" s="228"/>
      <c r="E70" s="228"/>
      <c r="F70" s="228"/>
      <c r="G70" s="228"/>
      <c r="H70" s="229"/>
    </row>
    <row r="71" spans="1:1358">
      <c r="B71" s="227"/>
      <c r="C71" s="228"/>
      <c r="D71" s="228"/>
      <c r="E71" s="228"/>
      <c r="F71" s="228"/>
      <c r="G71" s="228"/>
      <c r="H71" s="229"/>
    </row>
    <row r="72" spans="1:1358">
      <c r="B72" s="227"/>
      <c r="C72" s="228"/>
      <c r="D72" s="228"/>
      <c r="E72" s="228"/>
      <c r="F72" s="228"/>
      <c r="G72" s="228"/>
      <c r="H72" s="229"/>
    </row>
    <row r="73" spans="1:1358">
      <c r="B73" s="227"/>
      <c r="C73" s="228"/>
      <c r="D73" s="228"/>
      <c r="E73" s="228"/>
      <c r="F73" s="228"/>
      <c r="G73" s="228"/>
      <c r="H73" s="229"/>
    </row>
    <row r="74" spans="1:1358">
      <c r="B74" s="227"/>
      <c r="C74" s="228"/>
      <c r="D74" s="228"/>
      <c r="E74" s="228"/>
      <c r="F74" s="228"/>
      <c r="G74" s="228"/>
      <c r="H74" s="229"/>
    </row>
    <row r="75" spans="1:1358" s="100" customFormat="1">
      <c r="A75" s="96"/>
      <c r="B75" s="227"/>
      <c r="C75" s="228"/>
      <c r="D75" s="228"/>
      <c r="E75" s="228"/>
      <c r="F75" s="228"/>
      <c r="G75" s="228"/>
      <c r="H75" s="229"/>
      <c r="AC75" s="101"/>
      <c r="AD75" s="101"/>
      <c r="AE75" s="101"/>
      <c r="AF75" s="101"/>
      <c r="AG75" s="101"/>
      <c r="AH75" s="101"/>
      <c r="AI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1"/>
      <c r="LR75" s="101"/>
      <c r="LS75" s="101"/>
      <c r="LT75" s="101"/>
      <c r="LU75" s="101"/>
      <c r="LV75" s="101"/>
      <c r="LW75" s="101"/>
      <c r="LX75" s="101"/>
      <c r="LY75" s="101"/>
      <c r="LZ75" s="101"/>
      <c r="MA75" s="101"/>
      <c r="MB75" s="101"/>
      <c r="MC75" s="101"/>
      <c r="MD75" s="101"/>
      <c r="ME75" s="101"/>
      <c r="MF75" s="101"/>
      <c r="MG75" s="101"/>
      <c r="MH75" s="101"/>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1"/>
      <c r="SD75" s="101"/>
      <c r="SE75" s="101"/>
      <c r="SF75" s="101"/>
      <c r="SG75" s="101"/>
      <c r="SH75" s="101"/>
      <c r="SI75" s="101"/>
      <c r="SJ75" s="101"/>
      <c r="SK75" s="101"/>
      <c r="SL75" s="101"/>
      <c r="SM75" s="101"/>
      <c r="SN75" s="101"/>
      <c r="SO75" s="101"/>
      <c r="SP75" s="101"/>
      <c r="SQ75" s="101"/>
      <c r="SR75" s="101"/>
      <c r="SS75" s="101"/>
      <c r="ST75" s="101"/>
      <c r="SU75" s="101"/>
      <c r="SV75" s="101"/>
      <c r="SW75" s="101"/>
      <c r="SX75" s="101"/>
      <c r="SY75" s="101"/>
      <c r="SZ75" s="101"/>
      <c r="TA75" s="101"/>
      <c r="TB75" s="101"/>
      <c r="TC75" s="101"/>
      <c r="TD75" s="101"/>
      <c r="TE75" s="101"/>
      <c r="TF75" s="101"/>
      <c r="TG75" s="101"/>
      <c r="TH75" s="101"/>
      <c r="TI75" s="101"/>
      <c r="TJ75" s="101"/>
      <c r="TK75" s="101"/>
      <c r="TL75" s="101"/>
      <c r="TM75" s="101"/>
      <c r="TN75" s="101"/>
      <c r="TO75" s="101"/>
      <c r="TP75" s="101"/>
      <c r="TQ75" s="101"/>
      <c r="TR75" s="101"/>
      <c r="TS75" s="101"/>
      <c r="TT75" s="101"/>
      <c r="TU75" s="101"/>
      <c r="TV75" s="101"/>
      <c r="TW75" s="101"/>
      <c r="TX75" s="101"/>
      <c r="TY75" s="101"/>
      <c r="TZ75" s="101"/>
      <c r="UA75" s="101"/>
      <c r="UB75" s="101"/>
      <c r="UC75" s="101"/>
      <c r="UD75" s="101"/>
      <c r="UE75" s="101"/>
      <c r="UF75" s="101"/>
      <c r="UG75" s="101"/>
      <c r="UH75" s="101"/>
      <c r="UI75" s="101"/>
      <c r="UJ75" s="101"/>
      <c r="UK75" s="101"/>
      <c r="UL75" s="101"/>
      <c r="UM75" s="101"/>
      <c r="UN75" s="101"/>
      <c r="UO75" s="101"/>
      <c r="UP75" s="101"/>
      <c r="UQ75" s="101"/>
      <c r="UR75" s="101"/>
      <c r="US75" s="101"/>
      <c r="UT75" s="101"/>
      <c r="UU75" s="101"/>
      <c r="UV75" s="101"/>
      <c r="UW75" s="101"/>
      <c r="UX75" s="101"/>
      <c r="UY75" s="101"/>
      <c r="UZ75" s="101"/>
      <c r="VA75" s="101"/>
      <c r="VB75" s="101"/>
      <c r="VC75" s="101"/>
      <c r="VD75" s="101"/>
      <c r="VE75" s="101"/>
      <c r="VF75" s="101"/>
      <c r="VG75" s="101"/>
      <c r="VH75" s="101"/>
      <c r="VI75" s="101"/>
      <c r="VJ75" s="101"/>
      <c r="VK75" s="101"/>
      <c r="VL75" s="101"/>
      <c r="VM75" s="101"/>
      <c r="VN75" s="101"/>
      <c r="VO75" s="101"/>
      <c r="VP75" s="101"/>
      <c r="VQ75" s="101"/>
      <c r="VR75" s="101"/>
      <c r="VS75" s="101"/>
      <c r="VT75" s="101"/>
      <c r="VU75" s="101"/>
      <c r="VV75" s="101"/>
      <c r="VW75" s="101"/>
      <c r="VX75" s="101"/>
      <c r="VY75" s="101"/>
      <c r="VZ75" s="101"/>
      <c r="WA75" s="101"/>
      <c r="WB75" s="101"/>
      <c r="WC75" s="101"/>
      <c r="WD75" s="101"/>
      <c r="WE75" s="101"/>
      <c r="WF75" s="101"/>
      <c r="WG75" s="101"/>
      <c r="WH75" s="101"/>
      <c r="WI75" s="101"/>
      <c r="WJ75" s="101"/>
      <c r="WK75" s="101"/>
      <c r="WL75" s="101"/>
      <c r="WM75" s="101"/>
      <c r="WN75" s="101"/>
      <c r="WO75" s="101"/>
      <c r="WP75" s="101"/>
      <c r="WQ75" s="101"/>
      <c r="WR75" s="101"/>
      <c r="WS75" s="101"/>
      <c r="WT75" s="101"/>
      <c r="WU75" s="101"/>
      <c r="WV75" s="101"/>
      <c r="WW75" s="101"/>
      <c r="WX75" s="101"/>
      <c r="WY75" s="101"/>
      <c r="WZ75" s="101"/>
      <c r="XA75" s="101"/>
      <c r="XB75" s="101"/>
      <c r="XC75" s="101"/>
      <c r="XD75" s="101"/>
      <c r="XE75" s="101"/>
      <c r="XF75" s="101"/>
      <c r="XG75" s="101"/>
      <c r="XH75" s="101"/>
      <c r="XI75" s="101"/>
      <c r="XJ75" s="101"/>
      <c r="XK75" s="101"/>
      <c r="XL75" s="101"/>
      <c r="XM75" s="101"/>
      <c r="XN75" s="101"/>
      <c r="XO75" s="101"/>
      <c r="XP75" s="101"/>
      <c r="XQ75" s="101"/>
      <c r="XR75" s="101"/>
      <c r="XS75" s="101"/>
      <c r="XT75" s="101"/>
      <c r="XU75" s="101"/>
      <c r="XV75" s="101"/>
      <c r="XW75" s="101"/>
      <c r="XX75" s="101"/>
      <c r="XY75" s="101"/>
      <c r="XZ75" s="101"/>
      <c r="YA75" s="101"/>
      <c r="YB75" s="101"/>
      <c r="YC75" s="101"/>
      <c r="YD75" s="101"/>
      <c r="YE75" s="101"/>
      <c r="YF75" s="101"/>
      <c r="YG75" s="101"/>
      <c r="YH75" s="101"/>
      <c r="YI75" s="101"/>
      <c r="YJ75" s="101"/>
      <c r="YK75" s="101"/>
      <c r="YL75" s="101"/>
      <c r="YM75" s="101"/>
      <c r="YN75" s="101"/>
      <c r="YO75" s="101"/>
      <c r="YP75" s="101"/>
      <c r="YQ75" s="101"/>
      <c r="YR75" s="101"/>
      <c r="YS75" s="101"/>
      <c r="YT75" s="101"/>
      <c r="YU75" s="101"/>
      <c r="YV75" s="101"/>
      <c r="YW75" s="101"/>
      <c r="YX75" s="101"/>
      <c r="YY75" s="101"/>
      <c r="YZ75" s="101"/>
      <c r="ZA75" s="101"/>
      <c r="ZB75" s="101"/>
      <c r="ZC75" s="101"/>
      <c r="ZD75" s="101"/>
      <c r="ZE75" s="101"/>
      <c r="ZF75" s="101"/>
      <c r="ZG75" s="101"/>
      <c r="ZH75" s="101"/>
      <c r="ZI75" s="101"/>
      <c r="ZJ75" s="101"/>
      <c r="ZK75" s="101"/>
      <c r="ZL75" s="101"/>
      <c r="ZM75" s="101"/>
      <c r="ZN75" s="101"/>
      <c r="ZO75" s="101"/>
      <c r="ZP75" s="101"/>
      <c r="ZQ75" s="101"/>
      <c r="ZR75" s="101"/>
      <c r="ZS75" s="101"/>
      <c r="ZT75" s="101"/>
      <c r="ZU75" s="101"/>
      <c r="ZV75" s="101"/>
      <c r="ZW75" s="101"/>
      <c r="ZX75" s="101"/>
      <c r="ZY75" s="101"/>
      <c r="ZZ75" s="101"/>
      <c r="AAA75" s="101"/>
      <c r="AAB75" s="101"/>
      <c r="AAC75" s="101"/>
      <c r="AAD75" s="101"/>
      <c r="AAE75" s="101"/>
      <c r="AAF75" s="101"/>
      <c r="AAG75" s="101"/>
      <c r="AAH75" s="101"/>
      <c r="AAI75" s="101"/>
      <c r="AAJ75" s="101"/>
      <c r="AAK75" s="101"/>
      <c r="AAL75" s="101"/>
      <c r="AAM75" s="101"/>
      <c r="AAN75" s="101"/>
      <c r="AAO75" s="101"/>
      <c r="AAP75" s="101"/>
      <c r="AAQ75" s="101"/>
      <c r="AAR75" s="101"/>
      <c r="AAS75" s="101"/>
      <c r="AAT75" s="101"/>
      <c r="AAU75" s="101"/>
      <c r="AAV75" s="101"/>
      <c r="AAW75" s="101"/>
      <c r="AAX75" s="101"/>
      <c r="AAY75" s="101"/>
      <c r="AAZ75" s="101"/>
      <c r="ABA75" s="101"/>
      <c r="ABB75" s="101"/>
      <c r="ABC75" s="101"/>
      <c r="ABD75" s="101"/>
      <c r="ABE75" s="101"/>
      <c r="ABF75" s="101"/>
      <c r="ABG75" s="101"/>
      <c r="ABH75" s="101"/>
      <c r="ABI75" s="101"/>
      <c r="ABJ75" s="101"/>
      <c r="ABK75" s="101"/>
      <c r="ABL75" s="101"/>
      <c r="ABM75" s="101"/>
      <c r="ABN75" s="101"/>
      <c r="ABO75" s="101"/>
      <c r="ABP75" s="101"/>
      <c r="ABQ75" s="101"/>
      <c r="ABR75" s="101"/>
      <c r="ABS75" s="101"/>
      <c r="ABT75" s="101"/>
      <c r="ABU75" s="101"/>
      <c r="ABV75" s="101"/>
      <c r="ABW75" s="101"/>
      <c r="ABX75" s="101"/>
      <c r="ABY75" s="101"/>
      <c r="ABZ75" s="101"/>
      <c r="ACA75" s="101"/>
      <c r="ACB75" s="101"/>
      <c r="ACC75" s="101"/>
      <c r="ACD75" s="101"/>
      <c r="ACE75" s="101"/>
      <c r="ACF75" s="101"/>
      <c r="ACG75" s="101"/>
      <c r="ACH75" s="101"/>
      <c r="ACI75" s="101"/>
      <c r="ACJ75" s="101"/>
      <c r="ACK75" s="101"/>
      <c r="ACL75" s="101"/>
      <c r="ACM75" s="101"/>
      <c r="ACN75" s="101"/>
      <c r="ACO75" s="101"/>
      <c r="ACP75" s="101"/>
      <c r="ACQ75" s="101"/>
      <c r="ACR75" s="101"/>
      <c r="ACS75" s="101"/>
      <c r="ACT75" s="101"/>
      <c r="ACU75" s="101"/>
      <c r="ACV75" s="101"/>
      <c r="ACW75" s="101"/>
      <c r="ACX75" s="101"/>
      <c r="ACY75" s="101"/>
      <c r="ACZ75" s="101"/>
      <c r="ADA75" s="101"/>
      <c r="ADB75" s="101"/>
      <c r="ADC75" s="101"/>
      <c r="ADD75" s="101"/>
      <c r="ADE75" s="101"/>
      <c r="ADF75" s="101"/>
      <c r="ADG75" s="101"/>
      <c r="ADH75" s="101"/>
      <c r="ADI75" s="101"/>
      <c r="ADJ75" s="101"/>
      <c r="ADK75" s="101"/>
      <c r="ADL75" s="101"/>
      <c r="ADM75" s="101"/>
      <c r="ADN75" s="101"/>
      <c r="ADO75" s="101"/>
      <c r="ADP75" s="101"/>
      <c r="ADQ75" s="101"/>
      <c r="ADR75" s="101"/>
      <c r="ADS75" s="101"/>
      <c r="ADT75" s="101"/>
      <c r="ADU75" s="101"/>
      <c r="ADV75" s="101"/>
      <c r="ADW75" s="101"/>
      <c r="ADX75" s="101"/>
      <c r="ADY75" s="101"/>
      <c r="ADZ75" s="101"/>
      <c r="AEA75" s="101"/>
      <c r="AEB75" s="101"/>
      <c r="AEC75" s="101"/>
      <c r="AED75" s="101"/>
      <c r="AEE75" s="101"/>
      <c r="AEF75" s="101"/>
      <c r="AEG75" s="101"/>
      <c r="AEH75" s="101"/>
      <c r="AEI75" s="101"/>
      <c r="AEJ75" s="101"/>
      <c r="AEK75" s="101"/>
      <c r="AEL75" s="101"/>
      <c r="AEM75" s="101"/>
      <c r="AEN75" s="101"/>
      <c r="AEO75" s="101"/>
      <c r="AEP75" s="101"/>
      <c r="AEQ75" s="101"/>
      <c r="AER75" s="101"/>
      <c r="AES75" s="101"/>
      <c r="AET75" s="101"/>
      <c r="AEU75" s="101"/>
      <c r="AEV75" s="101"/>
      <c r="AEW75" s="101"/>
      <c r="AEX75" s="101"/>
      <c r="AEY75" s="101"/>
      <c r="AEZ75" s="101"/>
      <c r="AFA75" s="101"/>
      <c r="AFB75" s="101"/>
      <c r="AFC75" s="101"/>
      <c r="AFD75" s="101"/>
      <c r="AFE75" s="101"/>
      <c r="AFF75" s="101"/>
      <c r="AFG75" s="101"/>
      <c r="AFH75" s="101"/>
      <c r="AFI75" s="101"/>
      <c r="AFJ75" s="101"/>
      <c r="AFK75" s="101"/>
      <c r="AFL75" s="101"/>
      <c r="AFM75" s="101"/>
      <c r="AFN75" s="101"/>
      <c r="AFO75" s="101"/>
      <c r="AFP75" s="101"/>
      <c r="AFQ75" s="101"/>
      <c r="AFR75" s="101"/>
      <c r="AFS75" s="101"/>
      <c r="AFT75" s="101"/>
      <c r="AFU75" s="101"/>
      <c r="AFV75" s="101"/>
      <c r="AFW75" s="101"/>
      <c r="AFX75" s="101"/>
      <c r="AFY75" s="101"/>
      <c r="AFZ75" s="101"/>
      <c r="AGA75" s="101"/>
      <c r="AGB75" s="101"/>
      <c r="AGC75" s="101"/>
      <c r="AGD75" s="101"/>
      <c r="AGE75" s="101"/>
      <c r="AGF75" s="101"/>
      <c r="AGG75" s="101"/>
      <c r="AGH75" s="101"/>
      <c r="AGI75" s="101"/>
      <c r="AGJ75" s="101"/>
      <c r="AGK75" s="101"/>
      <c r="AGL75" s="101"/>
      <c r="AGM75" s="101"/>
      <c r="AGN75" s="101"/>
      <c r="AGO75" s="101"/>
      <c r="AGP75" s="101"/>
      <c r="AGQ75" s="101"/>
      <c r="AGR75" s="101"/>
      <c r="AGS75" s="101"/>
      <c r="AGT75" s="101"/>
      <c r="AGU75" s="101"/>
      <c r="AGV75" s="101"/>
      <c r="AGW75" s="101"/>
      <c r="AGX75" s="101"/>
      <c r="AGY75" s="101"/>
      <c r="AGZ75" s="101"/>
      <c r="AHA75" s="101"/>
      <c r="AHB75" s="101"/>
      <c r="AHC75" s="101"/>
      <c r="AHD75" s="101"/>
      <c r="AHE75" s="101"/>
      <c r="AHF75" s="101"/>
      <c r="AHG75" s="101"/>
      <c r="AHH75" s="101"/>
      <c r="AHI75" s="101"/>
      <c r="AHJ75" s="101"/>
      <c r="AHK75" s="101"/>
      <c r="AHL75" s="101"/>
      <c r="AHM75" s="101"/>
      <c r="AHN75" s="101"/>
      <c r="AHO75" s="101"/>
      <c r="AHP75" s="101"/>
      <c r="AHQ75" s="101"/>
      <c r="AHR75" s="101"/>
      <c r="AHS75" s="101"/>
      <c r="AHT75" s="101"/>
      <c r="AHU75" s="101"/>
      <c r="AHV75" s="101"/>
      <c r="AHW75" s="101"/>
      <c r="AHX75" s="101"/>
      <c r="AHY75" s="101"/>
      <c r="AHZ75" s="101"/>
      <c r="AIA75" s="101"/>
      <c r="AIB75" s="101"/>
      <c r="AIC75" s="101"/>
      <c r="AID75" s="101"/>
      <c r="AIE75" s="101"/>
      <c r="AIF75" s="101"/>
      <c r="AIG75" s="101"/>
      <c r="AIH75" s="101"/>
      <c r="AII75" s="101"/>
      <c r="AIJ75" s="101"/>
      <c r="AIK75" s="101"/>
      <c r="AIL75" s="101"/>
      <c r="AIM75" s="101"/>
      <c r="AIN75" s="101"/>
      <c r="AIO75" s="101"/>
      <c r="AIP75" s="101"/>
      <c r="AIQ75" s="101"/>
      <c r="AIR75" s="101"/>
      <c r="AIS75" s="101"/>
      <c r="AIT75" s="101"/>
      <c r="AIU75" s="101"/>
      <c r="AIV75" s="101"/>
      <c r="AIW75" s="101"/>
      <c r="AIX75" s="101"/>
      <c r="AIY75" s="101"/>
      <c r="AIZ75" s="101"/>
      <c r="AJA75" s="101"/>
      <c r="AJB75" s="101"/>
      <c r="AJC75" s="101"/>
      <c r="AJD75" s="101"/>
      <c r="AJE75" s="101"/>
      <c r="AJF75" s="101"/>
      <c r="AJG75" s="101"/>
      <c r="AJH75" s="101"/>
      <c r="AJI75" s="101"/>
      <c r="AJJ75" s="101"/>
      <c r="AJK75" s="101"/>
      <c r="AJL75" s="101"/>
      <c r="AJM75" s="101"/>
      <c r="AJN75" s="101"/>
      <c r="AJO75" s="101"/>
      <c r="AJP75" s="101"/>
      <c r="AJQ75" s="101"/>
      <c r="AJR75" s="101"/>
      <c r="AJS75" s="101"/>
      <c r="AJT75" s="101"/>
      <c r="AJU75" s="101"/>
      <c r="AJV75" s="101"/>
      <c r="AJW75" s="101"/>
      <c r="AJX75" s="101"/>
      <c r="AJY75" s="101"/>
      <c r="AJZ75" s="101"/>
      <c r="AKA75" s="101"/>
      <c r="AKB75" s="101"/>
      <c r="AKC75" s="101"/>
      <c r="AKD75" s="101"/>
      <c r="AKE75" s="101"/>
      <c r="AKF75" s="101"/>
      <c r="AKG75" s="101"/>
      <c r="AKH75" s="101"/>
      <c r="AKI75" s="101"/>
      <c r="AKJ75" s="101"/>
      <c r="AKK75" s="101"/>
      <c r="AKL75" s="101"/>
      <c r="AKM75" s="101"/>
      <c r="AKN75" s="101"/>
      <c r="AKO75" s="101"/>
      <c r="AKP75" s="101"/>
      <c r="AKQ75" s="101"/>
      <c r="AKR75" s="101"/>
      <c r="AKS75" s="101"/>
      <c r="AKT75" s="101"/>
      <c r="AKU75" s="101"/>
      <c r="AKV75" s="101"/>
      <c r="AKW75" s="101"/>
      <c r="AKX75" s="101"/>
      <c r="AKY75" s="101"/>
      <c r="AKZ75" s="101"/>
      <c r="ALA75" s="101"/>
      <c r="ALB75" s="101"/>
      <c r="ALC75" s="101"/>
      <c r="ALD75" s="101"/>
      <c r="ALE75" s="101"/>
      <c r="ALF75" s="101"/>
      <c r="ALG75" s="101"/>
      <c r="ALH75" s="101"/>
      <c r="ALI75" s="101"/>
      <c r="ALJ75" s="101"/>
      <c r="ALK75" s="101"/>
      <c r="ALL75" s="101"/>
      <c r="ALM75" s="101"/>
      <c r="ALN75" s="101"/>
      <c r="ALO75" s="101"/>
      <c r="ALP75" s="101"/>
      <c r="ALQ75" s="101"/>
      <c r="ALR75" s="101"/>
      <c r="ALS75" s="101"/>
      <c r="ALT75" s="101"/>
      <c r="ALU75" s="101"/>
      <c r="ALV75" s="101"/>
      <c r="ALW75" s="101"/>
      <c r="ALX75" s="101"/>
      <c r="ALY75" s="101"/>
      <c r="ALZ75" s="101"/>
      <c r="AMA75" s="101"/>
      <c r="AMB75" s="101"/>
      <c r="AMC75" s="101"/>
      <c r="AMD75" s="101"/>
      <c r="AME75" s="101"/>
      <c r="AMF75" s="101"/>
      <c r="AMG75" s="101"/>
      <c r="AMH75" s="101"/>
      <c r="AMI75" s="101"/>
      <c r="AMJ75" s="101"/>
      <c r="AMK75" s="101"/>
      <c r="AML75" s="101"/>
      <c r="AMM75" s="101"/>
      <c r="AMN75" s="101"/>
      <c r="AMO75" s="101"/>
      <c r="AMP75" s="101"/>
      <c r="AMQ75" s="101"/>
      <c r="AMR75" s="101"/>
      <c r="AMS75" s="101"/>
      <c r="AMT75" s="101"/>
      <c r="AMU75" s="101"/>
      <c r="AMV75" s="101"/>
      <c r="AMW75" s="101"/>
      <c r="AMX75" s="101"/>
      <c r="AMY75" s="101"/>
      <c r="AMZ75" s="101"/>
      <c r="ANA75" s="101"/>
      <c r="ANB75" s="101"/>
      <c r="ANC75" s="101"/>
      <c r="AND75" s="101"/>
      <c r="ANE75" s="101"/>
      <c r="ANF75" s="101"/>
      <c r="ANG75" s="101"/>
      <c r="ANH75" s="101"/>
      <c r="ANI75" s="101"/>
      <c r="ANJ75" s="101"/>
      <c r="ANK75" s="101"/>
      <c r="ANL75" s="101"/>
      <c r="ANM75" s="101"/>
      <c r="ANN75" s="101"/>
      <c r="ANO75" s="101"/>
      <c r="ANP75" s="101"/>
      <c r="ANQ75" s="101"/>
      <c r="ANR75" s="101"/>
      <c r="ANS75" s="101"/>
      <c r="ANT75" s="101"/>
      <c r="ANU75" s="101"/>
      <c r="ANV75" s="101"/>
      <c r="ANW75" s="101"/>
      <c r="ANX75" s="101"/>
      <c r="ANY75" s="101"/>
      <c r="ANZ75" s="101"/>
      <c r="AOA75" s="101"/>
      <c r="AOB75" s="101"/>
      <c r="AOC75" s="101"/>
      <c r="AOD75" s="101"/>
      <c r="AOE75" s="101"/>
      <c r="AOF75" s="101"/>
      <c r="AOG75" s="101"/>
      <c r="AOH75" s="101"/>
      <c r="AOI75" s="101"/>
      <c r="AOJ75" s="101"/>
      <c r="AOK75" s="101"/>
      <c r="AOL75" s="101"/>
      <c r="AOM75" s="101"/>
      <c r="AON75" s="101"/>
      <c r="AOO75" s="101"/>
      <c r="AOP75" s="101"/>
      <c r="AOQ75" s="101"/>
      <c r="AOR75" s="101"/>
      <c r="AOS75" s="101"/>
      <c r="AOT75" s="101"/>
      <c r="AOU75" s="101"/>
      <c r="AOV75" s="101"/>
      <c r="AOW75" s="101"/>
      <c r="AOX75" s="101"/>
      <c r="AOY75" s="101"/>
      <c r="AOZ75" s="101"/>
      <c r="APA75" s="101"/>
      <c r="APB75" s="101"/>
      <c r="APC75" s="101"/>
      <c r="APD75" s="101"/>
      <c r="APE75" s="101"/>
      <c r="APF75" s="101"/>
      <c r="APG75" s="101"/>
      <c r="APH75" s="101"/>
      <c r="API75" s="101"/>
      <c r="APJ75" s="101"/>
      <c r="APK75" s="101"/>
      <c r="APL75" s="101"/>
      <c r="APM75" s="101"/>
      <c r="APN75" s="101"/>
      <c r="APO75" s="101"/>
      <c r="APP75" s="101"/>
      <c r="APQ75" s="101"/>
      <c r="APR75" s="101"/>
      <c r="APS75" s="101"/>
      <c r="APT75" s="101"/>
      <c r="APU75" s="101"/>
      <c r="APV75" s="101"/>
      <c r="APW75" s="101"/>
      <c r="APX75" s="101"/>
      <c r="APY75" s="101"/>
      <c r="APZ75" s="101"/>
      <c r="AQA75" s="101"/>
      <c r="AQB75" s="101"/>
      <c r="AQC75" s="101"/>
      <c r="AQD75" s="101"/>
      <c r="AQE75" s="101"/>
      <c r="AQF75" s="101"/>
      <c r="AQG75" s="101"/>
      <c r="AQH75" s="101"/>
      <c r="AQI75" s="101"/>
      <c r="AQJ75" s="101"/>
      <c r="AQK75" s="101"/>
      <c r="AQL75" s="101"/>
      <c r="AQM75" s="101"/>
      <c r="AQN75" s="101"/>
      <c r="AQO75" s="101"/>
      <c r="AQP75" s="101"/>
      <c r="AQQ75" s="101"/>
      <c r="AQR75" s="101"/>
      <c r="AQS75" s="101"/>
      <c r="AQT75" s="101"/>
      <c r="AQU75" s="101"/>
      <c r="AQV75" s="101"/>
      <c r="AQW75" s="101"/>
      <c r="AQX75" s="101"/>
      <c r="AQY75" s="101"/>
      <c r="AQZ75" s="101"/>
      <c r="ARA75" s="101"/>
      <c r="ARB75" s="101"/>
      <c r="ARC75" s="101"/>
      <c r="ARD75" s="101"/>
      <c r="ARE75" s="101"/>
      <c r="ARF75" s="101"/>
      <c r="ARG75" s="101"/>
      <c r="ARH75" s="101"/>
      <c r="ARI75" s="101"/>
      <c r="ARJ75" s="101"/>
      <c r="ARK75" s="101"/>
      <c r="ARL75" s="101"/>
      <c r="ARM75" s="101"/>
      <c r="ARN75" s="101"/>
      <c r="ARO75" s="101"/>
      <c r="ARP75" s="101"/>
      <c r="ARQ75" s="101"/>
      <c r="ARR75" s="101"/>
      <c r="ARS75" s="101"/>
      <c r="ART75" s="101"/>
      <c r="ARU75" s="101"/>
      <c r="ARV75" s="101"/>
      <c r="ARW75" s="101"/>
      <c r="ARX75" s="101"/>
      <c r="ARY75" s="101"/>
      <c r="ARZ75" s="101"/>
      <c r="ASA75" s="101"/>
      <c r="ASB75" s="101"/>
      <c r="ASC75" s="101"/>
      <c r="ASD75" s="101"/>
      <c r="ASE75" s="101"/>
      <c r="ASF75" s="101"/>
      <c r="ASG75" s="101"/>
      <c r="ASH75" s="101"/>
      <c r="ASI75" s="101"/>
      <c r="ASJ75" s="101"/>
      <c r="ASK75" s="101"/>
      <c r="ASL75" s="101"/>
      <c r="ASM75" s="101"/>
      <c r="ASN75" s="101"/>
      <c r="ASO75" s="101"/>
      <c r="ASP75" s="101"/>
      <c r="ASQ75" s="101"/>
      <c r="ASR75" s="101"/>
      <c r="ASS75" s="101"/>
      <c r="AST75" s="101"/>
      <c r="ASU75" s="101"/>
      <c r="ASV75" s="101"/>
      <c r="ASW75" s="101"/>
      <c r="ASX75" s="101"/>
      <c r="ASY75" s="101"/>
      <c r="ASZ75" s="101"/>
      <c r="ATA75" s="101"/>
      <c r="ATB75" s="101"/>
      <c r="ATC75" s="101"/>
      <c r="ATD75" s="101"/>
      <c r="ATE75" s="101"/>
      <c r="ATF75" s="101"/>
      <c r="ATG75" s="101"/>
      <c r="ATH75" s="101"/>
      <c r="ATI75" s="101"/>
      <c r="ATJ75" s="101"/>
      <c r="ATK75" s="101"/>
      <c r="ATL75" s="101"/>
      <c r="ATM75" s="101"/>
      <c r="ATN75" s="101"/>
      <c r="ATO75" s="101"/>
      <c r="ATP75" s="101"/>
      <c r="ATQ75" s="101"/>
      <c r="ATR75" s="101"/>
      <c r="ATS75" s="101"/>
      <c r="ATT75" s="101"/>
      <c r="ATU75" s="101"/>
      <c r="ATV75" s="101"/>
      <c r="ATW75" s="101"/>
      <c r="ATX75" s="101"/>
      <c r="ATY75" s="101"/>
      <c r="ATZ75" s="101"/>
      <c r="AUA75" s="101"/>
      <c r="AUB75" s="101"/>
      <c r="AUC75" s="101"/>
      <c r="AUD75" s="101"/>
      <c r="AUE75" s="101"/>
      <c r="AUF75" s="101"/>
      <c r="AUG75" s="101"/>
      <c r="AUH75" s="101"/>
      <c r="AUI75" s="101"/>
      <c r="AUJ75" s="101"/>
      <c r="AUK75" s="101"/>
      <c r="AUL75" s="101"/>
      <c r="AUM75" s="101"/>
      <c r="AUN75" s="101"/>
      <c r="AUO75" s="101"/>
      <c r="AUP75" s="101"/>
      <c r="AUQ75" s="101"/>
      <c r="AUR75" s="101"/>
      <c r="AUS75" s="101"/>
      <c r="AUT75" s="101"/>
      <c r="AUU75" s="101"/>
      <c r="AUV75" s="101"/>
      <c r="AUW75" s="101"/>
      <c r="AUX75" s="101"/>
      <c r="AUY75" s="101"/>
      <c r="AUZ75" s="101"/>
      <c r="AVA75" s="101"/>
      <c r="AVB75" s="101"/>
      <c r="AVC75" s="101"/>
      <c r="AVD75" s="101"/>
      <c r="AVE75" s="101"/>
      <c r="AVF75" s="101"/>
      <c r="AVG75" s="101"/>
      <c r="AVH75" s="101"/>
      <c r="AVI75" s="101"/>
      <c r="AVJ75" s="101"/>
      <c r="AVK75" s="101"/>
      <c r="AVL75" s="101"/>
      <c r="AVM75" s="101"/>
      <c r="AVN75" s="101"/>
      <c r="AVO75" s="101"/>
      <c r="AVP75" s="101"/>
      <c r="AVQ75" s="101"/>
      <c r="AVR75" s="101"/>
      <c r="AVS75" s="101"/>
      <c r="AVT75" s="101"/>
      <c r="AVU75" s="101"/>
      <c r="AVV75" s="101"/>
      <c r="AVW75" s="101"/>
      <c r="AVX75" s="101"/>
      <c r="AVY75" s="101"/>
      <c r="AVZ75" s="101"/>
      <c r="AWA75" s="101"/>
      <c r="AWB75" s="101"/>
      <c r="AWC75" s="101"/>
      <c r="AWD75" s="101"/>
      <c r="AWE75" s="101"/>
      <c r="AWF75" s="101"/>
      <c r="AWG75" s="101"/>
      <c r="AWH75" s="101"/>
      <c r="AWI75" s="101"/>
      <c r="AWJ75" s="101"/>
      <c r="AWK75" s="101"/>
      <c r="AWL75" s="101"/>
      <c r="AWM75" s="101"/>
      <c r="AWN75" s="101"/>
      <c r="AWO75" s="101"/>
      <c r="AWP75" s="101"/>
      <c r="AWQ75" s="101"/>
      <c r="AWR75" s="101"/>
      <c r="AWS75" s="101"/>
      <c r="AWT75" s="101"/>
      <c r="AWU75" s="101"/>
      <c r="AWV75" s="101"/>
      <c r="AWW75" s="101"/>
      <c r="AWX75" s="101"/>
      <c r="AWY75" s="101"/>
      <c r="AWZ75" s="101"/>
      <c r="AXA75" s="101"/>
      <c r="AXB75" s="101"/>
      <c r="AXC75" s="101"/>
      <c r="AXD75" s="101"/>
      <c r="AXE75" s="101"/>
      <c r="AXF75" s="101"/>
      <c r="AXG75" s="101"/>
      <c r="AXH75" s="101"/>
      <c r="AXI75" s="101"/>
      <c r="AXJ75" s="101"/>
      <c r="AXK75" s="101"/>
      <c r="AXL75" s="101"/>
      <c r="AXM75" s="101"/>
      <c r="AXN75" s="101"/>
      <c r="AXO75" s="101"/>
      <c r="AXP75" s="101"/>
      <c r="AXQ75" s="101"/>
      <c r="AXR75" s="101"/>
      <c r="AXS75" s="101"/>
      <c r="AXT75" s="101"/>
      <c r="AXU75" s="101"/>
      <c r="AXV75" s="101"/>
      <c r="AXW75" s="101"/>
      <c r="AXX75" s="101"/>
      <c r="AXY75" s="101"/>
      <c r="AXZ75" s="101"/>
      <c r="AYA75" s="101"/>
      <c r="AYB75" s="101"/>
      <c r="AYC75" s="101"/>
      <c r="AYD75" s="101"/>
      <c r="AYE75" s="101"/>
      <c r="AYF75" s="101"/>
      <c r="AYG75" s="101"/>
      <c r="AYH75" s="101"/>
      <c r="AYI75" s="101"/>
      <c r="AYJ75" s="101"/>
      <c r="AYK75" s="101"/>
      <c r="AYL75" s="101"/>
      <c r="AYM75" s="101"/>
      <c r="AYN75" s="101"/>
      <c r="AYO75" s="101"/>
      <c r="AYP75" s="101"/>
      <c r="AYQ75" s="101"/>
      <c r="AYR75" s="101"/>
      <c r="AYS75" s="101"/>
      <c r="AYT75" s="101"/>
      <c r="AYU75" s="101"/>
      <c r="AYV75" s="101"/>
      <c r="AYW75" s="101"/>
      <c r="AYX75" s="101"/>
      <c r="AYY75" s="101"/>
      <c r="AYZ75" s="101"/>
      <c r="AZA75" s="101"/>
      <c r="AZB75" s="101"/>
      <c r="AZC75" s="101"/>
      <c r="AZD75" s="101"/>
      <c r="AZE75" s="101"/>
      <c r="AZF75" s="101"/>
    </row>
    <row r="76" spans="1:1358" s="100" customFormat="1">
      <c r="A76" s="96"/>
      <c r="B76" s="227"/>
      <c r="C76" s="228"/>
      <c r="D76" s="228"/>
      <c r="E76" s="228"/>
      <c r="F76" s="228"/>
      <c r="G76" s="228"/>
      <c r="H76" s="229"/>
      <c r="AC76" s="101"/>
      <c r="AD76" s="101"/>
      <c r="AE76" s="101"/>
      <c r="AF76" s="101"/>
      <c r="AG76" s="101"/>
      <c r="AH76" s="101"/>
      <c r="AI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c r="FR76" s="101"/>
      <c r="FS76" s="101"/>
      <c r="FT76" s="101"/>
      <c r="FU76" s="101"/>
      <c r="FV76" s="101"/>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1"/>
      <c r="LR76" s="101"/>
      <c r="LS76" s="101"/>
      <c r="LT76" s="101"/>
      <c r="LU76" s="101"/>
      <c r="LV76" s="101"/>
      <c r="LW76" s="101"/>
      <c r="LX76" s="101"/>
      <c r="LY76" s="101"/>
      <c r="LZ76" s="101"/>
      <c r="MA76" s="101"/>
      <c r="MB76" s="101"/>
      <c r="MC76" s="101"/>
      <c r="MD76" s="101"/>
      <c r="ME76" s="101"/>
      <c r="MF76" s="101"/>
      <c r="MG76" s="101"/>
      <c r="MH76" s="101"/>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1"/>
      <c r="SD76" s="101"/>
      <c r="SE76" s="101"/>
      <c r="SF76" s="101"/>
      <c r="SG76" s="101"/>
      <c r="SH76" s="101"/>
      <c r="SI76" s="101"/>
      <c r="SJ76" s="101"/>
      <c r="SK76" s="101"/>
      <c r="SL76" s="101"/>
      <c r="SM76" s="101"/>
      <c r="SN76" s="101"/>
      <c r="SO76" s="101"/>
      <c r="SP76" s="101"/>
      <c r="SQ76" s="101"/>
      <c r="SR76" s="101"/>
      <c r="SS76" s="101"/>
      <c r="ST76" s="101"/>
      <c r="SU76" s="101"/>
      <c r="SV76" s="101"/>
      <c r="SW76" s="101"/>
      <c r="SX76" s="101"/>
      <c r="SY76" s="101"/>
      <c r="SZ76" s="101"/>
      <c r="TA76" s="101"/>
      <c r="TB76" s="101"/>
      <c r="TC76" s="101"/>
      <c r="TD76" s="101"/>
      <c r="TE76" s="101"/>
      <c r="TF76" s="101"/>
      <c r="TG76" s="101"/>
      <c r="TH76" s="101"/>
      <c r="TI76" s="101"/>
      <c r="TJ76" s="101"/>
      <c r="TK76" s="101"/>
      <c r="TL76" s="101"/>
      <c r="TM76" s="101"/>
      <c r="TN76" s="101"/>
      <c r="TO76" s="101"/>
      <c r="TP76" s="101"/>
      <c r="TQ76" s="101"/>
      <c r="TR76" s="101"/>
      <c r="TS76" s="101"/>
      <c r="TT76" s="101"/>
      <c r="TU76" s="101"/>
      <c r="TV76" s="101"/>
      <c r="TW76" s="101"/>
      <c r="TX76" s="101"/>
      <c r="TY76" s="101"/>
      <c r="TZ76" s="101"/>
      <c r="UA76" s="101"/>
      <c r="UB76" s="101"/>
      <c r="UC76" s="101"/>
      <c r="UD76" s="101"/>
      <c r="UE76" s="101"/>
      <c r="UF76" s="101"/>
      <c r="UG76" s="101"/>
      <c r="UH76" s="101"/>
      <c r="UI76" s="101"/>
      <c r="UJ76" s="101"/>
      <c r="UK76" s="101"/>
      <c r="UL76" s="101"/>
      <c r="UM76" s="101"/>
      <c r="UN76" s="101"/>
      <c r="UO76" s="101"/>
      <c r="UP76" s="101"/>
      <c r="UQ76" s="101"/>
      <c r="UR76" s="101"/>
      <c r="US76" s="101"/>
      <c r="UT76" s="101"/>
      <c r="UU76" s="101"/>
      <c r="UV76" s="101"/>
      <c r="UW76" s="101"/>
      <c r="UX76" s="101"/>
      <c r="UY76" s="101"/>
      <c r="UZ76" s="101"/>
      <c r="VA76" s="101"/>
      <c r="VB76" s="101"/>
      <c r="VC76" s="101"/>
      <c r="VD76" s="101"/>
      <c r="VE76" s="101"/>
      <c r="VF76" s="101"/>
      <c r="VG76" s="101"/>
      <c r="VH76" s="101"/>
      <c r="VI76" s="101"/>
      <c r="VJ76" s="101"/>
      <c r="VK76" s="101"/>
      <c r="VL76" s="101"/>
      <c r="VM76" s="101"/>
      <c r="VN76" s="101"/>
      <c r="VO76" s="101"/>
      <c r="VP76" s="101"/>
      <c r="VQ76" s="101"/>
      <c r="VR76" s="101"/>
      <c r="VS76" s="101"/>
      <c r="VT76" s="101"/>
      <c r="VU76" s="101"/>
      <c r="VV76" s="101"/>
      <c r="VW76" s="101"/>
      <c r="VX76" s="101"/>
      <c r="VY76" s="101"/>
      <c r="VZ76" s="101"/>
      <c r="WA76" s="101"/>
      <c r="WB76" s="101"/>
      <c r="WC76" s="101"/>
      <c r="WD76" s="101"/>
      <c r="WE76" s="101"/>
      <c r="WF76" s="101"/>
      <c r="WG76" s="101"/>
      <c r="WH76" s="101"/>
      <c r="WI76" s="101"/>
      <c r="WJ76" s="101"/>
      <c r="WK76" s="101"/>
      <c r="WL76" s="101"/>
      <c r="WM76" s="101"/>
      <c r="WN76" s="101"/>
      <c r="WO76" s="101"/>
      <c r="WP76" s="101"/>
      <c r="WQ76" s="101"/>
      <c r="WR76" s="101"/>
      <c r="WS76" s="101"/>
      <c r="WT76" s="101"/>
      <c r="WU76" s="101"/>
      <c r="WV76" s="101"/>
      <c r="WW76" s="101"/>
      <c r="WX76" s="101"/>
      <c r="WY76" s="101"/>
      <c r="WZ76" s="101"/>
      <c r="XA76" s="101"/>
      <c r="XB76" s="101"/>
      <c r="XC76" s="101"/>
      <c r="XD76" s="101"/>
      <c r="XE76" s="101"/>
      <c r="XF76" s="101"/>
      <c r="XG76" s="101"/>
      <c r="XH76" s="101"/>
      <c r="XI76" s="101"/>
      <c r="XJ76" s="101"/>
      <c r="XK76" s="101"/>
      <c r="XL76" s="101"/>
      <c r="XM76" s="101"/>
      <c r="XN76" s="101"/>
      <c r="XO76" s="101"/>
      <c r="XP76" s="101"/>
      <c r="XQ76" s="101"/>
      <c r="XR76" s="101"/>
      <c r="XS76" s="101"/>
      <c r="XT76" s="101"/>
      <c r="XU76" s="101"/>
      <c r="XV76" s="101"/>
      <c r="XW76" s="101"/>
      <c r="XX76" s="101"/>
      <c r="XY76" s="101"/>
      <c r="XZ76" s="101"/>
      <c r="YA76" s="101"/>
      <c r="YB76" s="101"/>
      <c r="YC76" s="101"/>
      <c r="YD76" s="101"/>
      <c r="YE76" s="101"/>
      <c r="YF76" s="101"/>
      <c r="YG76" s="101"/>
      <c r="YH76" s="101"/>
      <c r="YI76" s="101"/>
      <c r="YJ76" s="101"/>
      <c r="YK76" s="101"/>
      <c r="YL76" s="101"/>
      <c r="YM76" s="101"/>
      <c r="YN76" s="101"/>
      <c r="YO76" s="101"/>
      <c r="YP76" s="101"/>
      <c r="YQ76" s="101"/>
      <c r="YR76" s="101"/>
      <c r="YS76" s="101"/>
      <c r="YT76" s="101"/>
      <c r="YU76" s="101"/>
      <c r="YV76" s="101"/>
      <c r="YW76" s="101"/>
      <c r="YX76" s="101"/>
      <c r="YY76" s="101"/>
      <c r="YZ76" s="101"/>
      <c r="ZA76" s="101"/>
      <c r="ZB76" s="101"/>
      <c r="ZC76" s="101"/>
      <c r="ZD76" s="101"/>
      <c r="ZE76" s="101"/>
      <c r="ZF76" s="101"/>
      <c r="ZG76" s="101"/>
      <c r="ZH76" s="101"/>
      <c r="ZI76" s="101"/>
      <c r="ZJ76" s="101"/>
      <c r="ZK76" s="101"/>
      <c r="ZL76" s="101"/>
      <c r="ZM76" s="101"/>
      <c r="ZN76" s="101"/>
      <c r="ZO76" s="101"/>
      <c r="ZP76" s="101"/>
      <c r="ZQ76" s="101"/>
      <c r="ZR76" s="101"/>
      <c r="ZS76" s="101"/>
      <c r="ZT76" s="101"/>
      <c r="ZU76" s="101"/>
      <c r="ZV76" s="101"/>
      <c r="ZW76" s="101"/>
      <c r="ZX76" s="101"/>
      <c r="ZY76" s="101"/>
      <c r="ZZ76" s="101"/>
      <c r="AAA76" s="101"/>
      <c r="AAB76" s="101"/>
      <c r="AAC76" s="101"/>
      <c r="AAD76" s="101"/>
      <c r="AAE76" s="101"/>
      <c r="AAF76" s="101"/>
      <c r="AAG76" s="101"/>
      <c r="AAH76" s="101"/>
      <c r="AAI76" s="101"/>
      <c r="AAJ76" s="101"/>
      <c r="AAK76" s="101"/>
      <c r="AAL76" s="101"/>
      <c r="AAM76" s="101"/>
      <c r="AAN76" s="101"/>
      <c r="AAO76" s="101"/>
      <c r="AAP76" s="101"/>
      <c r="AAQ76" s="101"/>
      <c r="AAR76" s="101"/>
      <c r="AAS76" s="101"/>
      <c r="AAT76" s="101"/>
      <c r="AAU76" s="101"/>
      <c r="AAV76" s="101"/>
      <c r="AAW76" s="101"/>
      <c r="AAX76" s="101"/>
      <c r="AAY76" s="101"/>
      <c r="AAZ76" s="101"/>
      <c r="ABA76" s="101"/>
      <c r="ABB76" s="101"/>
      <c r="ABC76" s="101"/>
      <c r="ABD76" s="101"/>
      <c r="ABE76" s="101"/>
      <c r="ABF76" s="101"/>
      <c r="ABG76" s="101"/>
      <c r="ABH76" s="101"/>
      <c r="ABI76" s="101"/>
      <c r="ABJ76" s="101"/>
      <c r="ABK76" s="101"/>
      <c r="ABL76" s="101"/>
      <c r="ABM76" s="101"/>
      <c r="ABN76" s="101"/>
      <c r="ABO76" s="101"/>
      <c r="ABP76" s="101"/>
      <c r="ABQ76" s="101"/>
      <c r="ABR76" s="101"/>
      <c r="ABS76" s="101"/>
      <c r="ABT76" s="101"/>
      <c r="ABU76" s="101"/>
      <c r="ABV76" s="101"/>
      <c r="ABW76" s="101"/>
      <c r="ABX76" s="101"/>
      <c r="ABY76" s="101"/>
      <c r="ABZ76" s="101"/>
      <c r="ACA76" s="101"/>
      <c r="ACB76" s="101"/>
      <c r="ACC76" s="101"/>
      <c r="ACD76" s="101"/>
      <c r="ACE76" s="101"/>
      <c r="ACF76" s="101"/>
      <c r="ACG76" s="101"/>
      <c r="ACH76" s="101"/>
      <c r="ACI76" s="101"/>
      <c r="ACJ76" s="101"/>
      <c r="ACK76" s="101"/>
      <c r="ACL76" s="101"/>
      <c r="ACM76" s="101"/>
      <c r="ACN76" s="101"/>
      <c r="ACO76" s="101"/>
      <c r="ACP76" s="101"/>
      <c r="ACQ76" s="101"/>
      <c r="ACR76" s="101"/>
      <c r="ACS76" s="101"/>
      <c r="ACT76" s="101"/>
      <c r="ACU76" s="101"/>
      <c r="ACV76" s="101"/>
      <c r="ACW76" s="101"/>
      <c r="ACX76" s="101"/>
      <c r="ACY76" s="101"/>
      <c r="ACZ76" s="101"/>
      <c r="ADA76" s="101"/>
      <c r="ADB76" s="101"/>
      <c r="ADC76" s="101"/>
      <c r="ADD76" s="101"/>
      <c r="ADE76" s="101"/>
      <c r="ADF76" s="101"/>
      <c r="ADG76" s="101"/>
      <c r="ADH76" s="101"/>
      <c r="ADI76" s="101"/>
      <c r="ADJ76" s="101"/>
      <c r="ADK76" s="101"/>
      <c r="ADL76" s="101"/>
      <c r="ADM76" s="101"/>
      <c r="ADN76" s="101"/>
      <c r="ADO76" s="101"/>
      <c r="ADP76" s="101"/>
      <c r="ADQ76" s="101"/>
      <c r="ADR76" s="101"/>
      <c r="ADS76" s="101"/>
      <c r="ADT76" s="101"/>
      <c r="ADU76" s="101"/>
      <c r="ADV76" s="101"/>
      <c r="ADW76" s="101"/>
      <c r="ADX76" s="101"/>
      <c r="ADY76" s="101"/>
      <c r="ADZ76" s="101"/>
      <c r="AEA76" s="101"/>
      <c r="AEB76" s="101"/>
      <c r="AEC76" s="101"/>
      <c r="AED76" s="101"/>
      <c r="AEE76" s="101"/>
      <c r="AEF76" s="101"/>
      <c r="AEG76" s="101"/>
      <c r="AEH76" s="101"/>
      <c r="AEI76" s="101"/>
      <c r="AEJ76" s="101"/>
      <c r="AEK76" s="101"/>
      <c r="AEL76" s="101"/>
      <c r="AEM76" s="101"/>
      <c r="AEN76" s="101"/>
      <c r="AEO76" s="101"/>
      <c r="AEP76" s="101"/>
      <c r="AEQ76" s="101"/>
      <c r="AER76" s="101"/>
      <c r="AES76" s="101"/>
      <c r="AET76" s="101"/>
      <c r="AEU76" s="101"/>
      <c r="AEV76" s="101"/>
      <c r="AEW76" s="101"/>
      <c r="AEX76" s="101"/>
      <c r="AEY76" s="101"/>
      <c r="AEZ76" s="101"/>
      <c r="AFA76" s="101"/>
      <c r="AFB76" s="101"/>
      <c r="AFC76" s="101"/>
      <c r="AFD76" s="101"/>
      <c r="AFE76" s="101"/>
      <c r="AFF76" s="101"/>
      <c r="AFG76" s="101"/>
      <c r="AFH76" s="101"/>
      <c r="AFI76" s="101"/>
      <c r="AFJ76" s="101"/>
      <c r="AFK76" s="101"/>
      <c r="AFL76" s="101"/>
      <c r="AFM76" s="101"/>
      <c r="AFN76" s="101"/>
      <c r="AFO76" s="101"/>
      <c r="AFP76" s="101"/>
      <c r="AFQ76" s="101"/>
      <c r="AFR76" s="101"/>
      <c r="AFS76" s="101"/>
      <c r="AFT76" s="101"/>
      <c r="AFU76" s="101"/>
      <c r="AFV76" s="101"/>
      <c r="AFW76" s="101"/>
      <c r="AFX76" s="101"/>
      <c r="AFY76" s="101"/>
      <c r="AFZ76" s="101"/>
      <c r="AGA76" s="101"/>
      <c r="AGB76" s="101"/>
      <c r="AGC76" s="101"/>
      <c r="AGD76" s="101"/>
      <c r="AGE76" s="101"/>
      <c r="AGF76" s="101"/>
      <c r="AGG76" s="101"/>
      <c r="AGH76" s="101"/>
      <c r="AGI76" s="101"/>
      <c r="AGJ76" s="101"/>
      <c r="AGK76" s="101"/>
      <c r="AGL76" s="101"/>
      <c r="AGM76" s="101"/>
      <c r="AGN76" s="101"/>
      <c r="AGO76" s="101"/>
      <c r="AGP76" s="101"/>
      <c r="AGQ76" s="101"/>
      <c r="AGR76" s="101"/>
      <c r="AGS76" s="101"/>
      <c r="AGT76" s="101"/>
      <c r="AGU76" s="101"/>
      <c r="AGV76" s="101"/>
      <c r="AGW76" s="101"/>
      <c r="AGX76" s="101"/>
      <c r="AGY76" s="101"/>
      <c r="AGZ76" s="101"/>
      <c r="AHA76" s="101"/>
      <c r="AHB76" s="101"/>
      <c r="AHC76" s="101"/>
      <c r="AHD76" s="101"/>
      <c r="AHE76" s="101"/>
      <c r="AHF76" s="101"/>
      <c r="AHG76" s="101"/>
      <c r="AHH76" s="101"/>
      <c r="AHI76" s="101"/>
      <c r="AHJ76" s="101"/>
      <c r="AHK76" s="101"/>
      <c r="AHL76" s="101"/>
      <c r="AHM76" s="101"/>
      <c r="AHN76" s="101"/>
      <c r="AHO76" s="101"/>
      <c r="AHP76" s="101"/>
      <c r="AHQ76" s="101"/>
      <c r="AHR76" s="101"/>
      <c r="AHS76" s="101"/>
      <c r="AHT76" s="101"/>
      <c r="AHU76" s="101"/>
      <c r="AHV76" s="101"/>
      <c r="AHW76" s="101"/>
      <c r="AHX76" s="101"/>
      <c r="AHY76" s="101"/>
      <c r="AHZ76" s="101"/>
      <c r="AIA76" s="101"/>
      <c r="AIB76" s="101"/>
      <c r="AIC76" s="101"/>
      <c r="AID76" s="101"/>
      <c r="AIE76" s="101"/>
      <c r="AIF76" s="101"/>
      <c r="AIG76" s="101"/>
      <c r="AIH76" s="101"/>
      <c r="AII76" s="101"/>
      <c r="AIJ76" s="101"/>
      <c r="AIK76" s="101"/>
      <c r="AIL76" s="101"/>
      <c r="AIM76" s="101"/>
      <c r="AIN76" s="101"/>
      <c r="AIO76" s="101"/>
      <c r="AIP76" s="101"/>
      <c r="AIQ76" s="101"/>
      <c r="AIR76" s="101"/>
      <c r="AIS76" s="101"/>
      <c r="AIT76" s="101"/>
      <c r="AIU76" s="101"/>
      <c r="AIV76" s="101"/>
      <c r="AIW76" s="101"/>
      <c r="AIX76" s="101"/>
      <c r="AIY76" s="101"/>
      <c r="AIZ76" s="101"/>
      <c r="AJA76" s="101"/>
      <c r="AJB76" s="101"/>
      <c r="AJC76" s="101"/>
      <c r="AJD76" s="101"/>
      <c r="AJE76" s="101"/>
      <c r="AJF76" s="101"/>
      <c r="AJG76" s="101"/>
      <c r="AJH76" s="101"/>
      <c r="AJI76" s="101"/>
      <c r="AJJ76" s="101"/>
      <c r="AJK76" s="101"/>
      <c r="AJL76" s="101"/>
      <c r="AJM76" s="101"/>
      <c r="AJN76" s="101"/>
      <c r="AJO76" s="101"/>
      <c r="AJP76" s="101"/>
      <c r="AJQ76" s="101"/>
      <c r="AJR76" s="101"/>
      <c r="AJS76" s="101"/>
      <c r="AJT76" s="101"/>
      <c r="AJU76" s="101"/>
      <c r="AJV76" s="101"/>
      <c r="AJW76" s="101"/>
      <c r="AJX76" s="101"/>
      <c r="AJY76" s="101"/>
      <c r="AJZ76" s="101"/>
      <c r="AKA76" s="101"/>
      <c r="AKB76" s="101"/>
      <c r="AKC76" s="101"/>
      <c r="AKD76" s="101"/>
      <c r="AKE76" s="101"/>
      <c r="AKF76" s="101"/>
      <c r="AKG76" s="101"/>
      <c r="AKH76" s="101"/>
      <c r="AKI76" s="101"/>
      <c r="AKJ76" s="101"/>
      <c r="AKK76" s="101"/>
      <c r="AKL76" s="101"/>
      <c r="AKM76" s="101"/>
      <c r="AKN76" s="101"/>
      <c r="AKO76" s="101"/>
      <c r="AKP76" s="101"/>
      <c r="AKQ76" s="101"/>
      <c r="AKR76" s="101"/>
      <c r="AKS76" s="101"/>
      <c r="AKT76" s="101"/>
      <c r="AKU76" s="101"/>
      <c r="AKV76" s="101"/>
      <c r="AKW76" s="101"/>
      <c r="AKX76" s="101"/>
      <c r="AKY76" s="101"/>
      <c r="AKZ76" s="101"/>
      <c r="ALA76" s="101"/>
      <c r="ALB76" s="101"/>
      <c r="ALC76" s="101"/>
      <c r="ALD76" s="101"/>
      <c r="ALE76" s="101"/>
      <c r="ALF76" s="101"/>
      <c r="ALG76" s="101"/>
      <c r="ALH76" s="101"/>
      <c r="ALI76" s="101"/>
      <c r="ALJ76" s="101"/>
      <c r="ALK76" s="101"/>
      <c r="ALL76" s="101"/>
      <c r="ALM76" s="101"/>
      <c r="ALN76" s="101"/>
      <c r="ALO76" s="101"/>
      <c r="ALP76" s="101"/>
      <c r="ALQ76" s="101"/>
      <c r="ALR76" s="101"/>
      <c r="ALS76" s="101"/>
      <c r="ALT76" s="101"/>
      <c r="ALU76" s="101"/>
      <c r="ALV76" s="101"/>
      <c r="ALW76" s="101"/>
      <c r="ALX76" s="101"/>
      <c r="ALY76" s="101"/>
      <c r="ALZ76" s="101"/>
      <c r="AMA76" s="101"/>
      <c r="AMB76" s="101"/>
      <c r="AMC76" s="101"/>
      <c r="AMD76" s="101"/>
      <c r="AME76" s="101"/>
      <c r="AMF76" s="101"/>
      <c r="AMG76" s="101"/>
      <c r="AMH76" s="101"/>
      <c r="AMI76" s="101"/>
      <c r="AMJ76" s="101"/>
      <c r="AMK76" s="101"/>
      <c r="AML76" s="101"/>
      <c r="AMM76" s="101"/>
      <c r="AMN76" s="101"/>
      <c r="AMO76" s="101"/>
      <c r="AMP76" s="101"/>
      <c r="AMQ76" s="101"/>
      <c r="AMR76" s="101"/>
      <c r="AMS76" s="101"/>
      <c r="AMT76" s="101"/>
      <c r="AMU76" s="101"/>
      <c r="AMV76" s="101"/>
      <c r="AMW76" s="101"/>
      <c r="AMX76" s="101"/>
      <c r="AMY76" s="101"/>
      <c r="AMZ76" s="101"/>
      <c r="ANA76" s="101"/>
      <c r="ANB76" s="101"/>
      <c r="ANC76" s="101"/>
      <c r="AND76" s="101"/>
      <c r="ANE76" s="101"/>
      <c r="ANF76" s="101"/>
      <c r="ANG76" s="101"/>
      <c r="ANH76" s="101"/>
      <c r="ANI76" s="101"/>
      <c r="ANJ76" s="101"/>
      <c r="ANK76" s="101"/>
      <c r="ANL76" s="101"/>
      <c r="ANM76" s="101"/>
      <c r="ANN76" s="101"/>
      <c r="ANO76" s="101"/>
      <c r="ANP76" s="101"/>
      <c r="ANQ76" s="101"/>
      <c r="ANR76" s="101"/>
      <c r="ANS76" s="101"/>
      <c r="ANT76" s="101"/>
      <c r="ANU76" s="101"/>
      <c r="ANV76" s="101"/>
      <c r="ANW76" s="101"/>
      <c r="ANX76" s="101"/>
      <c r="ANY76" s="101"/>
      <c r="ANZ76" s="101"/>
      <c r="AOA76" s="101"/>
      <c r="AOB76" s="101"/>
      <c r="AOC76" s="101"/>
      <c r="AOD76" s="101"/>
      <c r="AOE76" s="101"/>
      <c r="AOF76" s="101"/>
      <c r="AOG76" s="101"/>
      <c r="AOH76" s="101"/>
      <c r="AOI76" s="101"/>
      <c r="AOJ76" s="101"/>
      <c r="AOK76" s="101"/>
      <c r="AOL76" s="101"/>
      <c r="AOM76" s="101"/>
      <c r="AON76" s="101"/>
      <c r="AOO76" s="101"/>
      <c r="AOP76" s="101"/>
      <c r="AOQ76" s="101"/>
      <c r="AOR76" s="101"/>
      <c r="AOS76" s="101"/>
      <c r="AOT76" s="101"/>
      <c r="AOU76" s="101"/>
      <c r="AOV76" s="101"/>
      <c r="AOW76" s="101"/>
      <c r="AOX76" s="101"/>
      <c r="AOY76" s="101"/>
      <c r="AOZ76" s="101"/>
      <c r="APA76" s="101"/>
      <c r="APB76" s="101"/>
      <c r="APC76" s="101"/>
      <c r="APD76" s="101"/>
      <c r="APE76" s="101"/>
      <c r="APF76" s="101"/>
      <c r="APG76" s="101"/>
      <c r="APH76" s="101"/>
      <c r="API76" s="101"/>
      <c r="APJ76" s="101"/>
      <c r="APK76" s="101"/>
      <c r="APL76" s="101"/>
      <c r="APM76" s="101"/>
      <c r="APN76" s="101"/>
      <c r="APO76" s="101"/>
      <c r="APP76" s="101"/>
      <c r="APQ76" s="101"/>
      <c r="APR76" s="101"/>
      <c r="APS76" s="101"/>
      <c r="APT76" s="101"/>
      <c r="APU76" s="101"/>
      <c r="APV76" s="101"/>
      <c r="APW76" s="101"/>
      <c r="APX76" s="101"/>
      <c r="APY76" s="101"/>
      <c r="APZ76" s="101"/>
      <c r="AQA76" s="101"/>
      <c r="AQB76" s="101"/>
      <c r="AQC76" s="101"/>
      <c r="AQD76" s="101"/>
      <c r="AQE76" s="101"/>
      <c r="AQF76" s="101"/>
      <c r="AQG76" s="101"/>
      <c r="AQH76" s="101"/>
      <c r="AQI76" s="101"/>
      <c r="AQJ76" s="101"/>
      <c r="AQK76" s="101"/>
      <c r="AQL76" s="101"/>
      <c r="AQM76" s="101"/>
      <c r="AQN76" s="101"/>
      <c r="AQO76" s="101"/>
      <c r="AQP76" s="101"/>
      <c r="AQQ76" s="101"/>
      <c r="AQR76" s="101"/>
      <c r="AQS76" s="101"/>
      <c r="AQT76" s="101"/>
      <c r="AQU76" s="101"/>
      <c r="AQV76" s="101"/>
      <c r="AQW76" s="101"/>
      <c r="AQX76" s="101"/>
      <c r="AQY76" s="101"/>
      <c r="AQZ76" s="101"/>
      <c r="ARA76" s="101"/>
      <c r="ARB76" s="101"/>
      <c r="ARC76" s="101"/>
      <c r="ARD76" s="101"/>
      <c r="ARE76" s="101"/>
      <c r="ARF76" s="101"/>
      <c r="ARG76" s="101"/>
      <c r="ARH76" s="101"/>
      <c r="ARI76" s="101"/>
      <c r="ARJ76" s="101"/>
      <c r="ARK76" s="101"/>
      <c r="ARL76" s="101"/>
      <c r="ARM76" s="101"/>
      <c r="ARN76" s="101"/>
      <c r="ARO76" s="101"/>
      <c r="ARP76" s="101"/>
      <c r="ARQ76" s="101"/>
      <c r="ARR76" s="101"/>
      <c r="ARS76" s="101"/>
      <c r="ART76" s="101"/>
      <c r="ARU76" s="101"/>
      <c r="ARV76" s="101"/>
      <c r="ARW76" s="101"/>
      <c r="ARX76" s="101"/>
      <c r="ARY76" s="101"/>
      <c r="ARZ76" s="101"/>
      <c r="ASA76" s="101"/>
      <c r="ASB76" s="101"/>
      <c r="ASC76" s="101"/>
      <c r="ASD76" s="101"/>
      <c r="ASE76" s="101"/>
      <c r="ASF76" s="101"/>
      <c r="ASG76" s="101"/>
      <c r="ASH76" s="101"/>
      <c r="ASI76" s="101"/>
      <c r="ASJ76" s="101"/>
      <c r="ASK76" s="101"/>
      <c r="ASL76" s="101"/>
      <c r="ASM76" s="101"/>
      <c r="ASN76" s="101"/>
      <c r="ASO76" s="101"/>
      <c r="ASP76" s="101"/>
      <c r="ASQ76" s="101"/>
      <c r="ASR76" s="101"/>
      <c r="ASS76" s="101"/>
      <c r="AST76" s="101"/>
      <c r="ASU76" s="101"/>
      <c r="ASV76" s="101"/>
      <c r="ASW76" s="101"/>
      <c r="ASX76" s="101"/>
      <c r="ASY76" s="101"/>
      <c r="ASZ76" s="101"/>
      <c r="ATA76" s="101"/>
      <c r="ATB76" s="101"/>
      <c r="ATC76" s="101"/>
      <c r="ATD76" s="101"/>
      <c r="ATE76" s="101"/>
      <c r="ATF76" s="101"/>
      <c r="ATG76" s="101"/>
      <c r="ATH76" s="101"/>
      <c r="ATI76" s="101"/>
      <c r="ATJ76" s="101"/>
      <c r="ATK76" s="101"/>
      <c r="ATL76" s="101"/>
      <c r="ATM76" s="101"/>
      <c r="ATN76" s="101"/>
      <c r="ATO76" s="101"/>
      <c r="ATP76" s="101"/>
      <c r="ATQ76" s="101"/>
      <c r="ATR76" s="101"/>
      <c r="ATS76" s="101"/>
      <c r="ATT76" s="101"/>
      <c r="ATU76" s="101"/>
      <c r="ATV76" s="101"/>
      <c r="ATW76" s="101"/>
      <c r="ATX76" s="101"/>
      <c r="ATY76" s="101"/>
      <c r="ATZ76" s="101"/>
      <c r="AUA76" s="101"/>
      <c r="AUB76" s="101"/>
      <c r="AUC76" s="101"/>
      <c r="AUD76" s="101"/>
      <c r="AUE76" s="101"/>
      <c r="AUF76" s="101"/>
      <c r="AUG76" s="101"/>
      <c r="AUH76" s="101"/>
      <c r="AUI76" s="101"/>
      <c r="AUJ76" s="101"/>
      <c r="AUK76" s="101"/>
      <c r="AUL76" s="101"/>
      <c r="AUM76" s="101"/>
      <c r="AUN76" s="101"/>
      <c r="AUO76" s="101"/>
      <c r="AUP76" s="101"/>
      <c r="AUQ76" s="101"/>
      <c r="AUR76" s="101"/>
      <c r="AUS76" s="101"/>
      <c r="AUT76" s="101"/>
      <c r="AUU76" s="101"/>
      <c r="AUV76" s="101"/>
      <c r="AUW76" s="101"/>
      <c r="AUX76" s="101"/>
      <c r="AUY76" s="101"/>
      <c r="AUZ76" s="101"/>
      <c r="AVA76" s="101"/>
      <c r="AVB76" s="101"/>
      <c r="AVC76" s="101"/>
      <c r="AVD76" s="101"/>
      <c r="AVE76" s="101"/>
      <c r="AVF76" s="101"/>
      <c r="AVG76" s="101"/>
      <c r="AVH76" s="101"/>
      <c r="AVI76" s="101"/>
      <c r="AVJ76" s="101"/>
      <c r="AVK76" s="101"/>
      <c r="AVL76" s="101"/>
      <c r="AVM76" s="101"/>
      <c r="AVN76" s="101"/>
      <c r="AVO76" s="101"/>
      <c r="AVP76" s="101"/>
      <c r="AVQ76" s="101"/>
      <c r="AVR76" s="101"/>
      <c r="AVS76" s="101"/>
      <c r="AVT76" s="101"/>
      <c r="AVU76" s="101"/>
      <c r="AVV76" s="101"/>
      <c r="AVW76" s="101"/>
      <c r="AVX76" s="101"/>
      <c r="AVY76" s="101"/>
      <c r="AVZ76" s="101"/>
      <c r="AWA76" s="101"/>
      <c r="AWB76" s="101"/>
      <c r="AWC76" s="101"/>
      <c r="AWD76" s="101"/>
      <c r="AWE76" s="101"/>
      <c r="AWF76" s="101"/>
      <c r="AWG76" s="101"/>
      <c r="AWH76" s="101"/>
      <c r="AWI76" s="101"/>
      <c r="AWJ76" s="101"/>
      <c r="AWK76" s="101"/>
      <c r="AWL76" s="101"/>
      <c r="AWM76" s="101"/>
      <c r="AWN76" s="101"/>
      <c r="AWO76" s="101"/>
      <c r="AWP76" s="101"/>
      <c r="AWQ76" s="101"/>
      <c r="AWR76" s="101"/>
      <c r="AWS76" s="101"/>
      <c r="AWT76" s="101"/>
      <c r="AWU76" s="101"/>
      <c r="AWV76" s="101"/>
      <c r="AWW76" s="101"/>
      <c r="AWX76" s="101"/>
      <c r="AWY76" s="101"/>
      <c r="AWZ76" s="101"/>
      <c r="AXA76" s="101"/>
      <c r="AXB76" s="101"/>
      <c r="AXC76" s="101"/>
      <c r="AXD76" s="101"/>
      <c r="AXE76" s="101"/>
      <c r="AXF76" s="101"/>
      <c r="AXG76" s="101"/>
      <c r="AXH76" s="101"/>
      <c r="AXI76" s="101"/>
      <c r="AXJ76" s="101"/>
      <c r="AXK76" s="101"/>
      <c r="AXL76" s="101"/>
      <c r="AXM76" s="101"/>
      <c r="AXN76" s="101"/>
      <c r="AXO76" s="101"/>
      <c r="AXP76" s="101"/>
      <c r="AXQ76" s="101"/>
      <c r="AXR76" s="101"/>
      <c r="AXS76" s="101"/>
      <c r="AXT76" s="101"/>
      <c r="AXU76" s="101"/>
      <c r="AXV76" s="101"/>
      <c r="AXW76" s="101"/>
      <c r="AXX76" s="101"/>
      <c r="AXY76" s="101"/>
      <c r="AXZ76" s="101"/>
      <c r="AYA76" s="101"/>
      <c r="AYB76" s="101"/>
      <c r="AYC76" s="101"/>
      <c r="AYD76" s="101"/>
      <c r="AYE76" s="101"/>
      <c r="AYF76" s="101"/>
      <c r="AYG76" s="101"/>
      <c r="AYH76" s="101"/>
      <c r="AYI76" s="101"/>
      <c r="AYJ76" s="101"/>
      <c r="AYK76" s="101"/>
      <c r="AYL76" s="101"/>
      <c r="AYM76" s="101"/>
      <c r="AYN76" s="101"/>
      <c r="AYO76" s="101"/>
      <c r="AYP76" s="101"/>
      <c r="AYQ76" s="101"/>
      <c r="AYR76" s="101"/>
      <c r="AYS76" s="101"/>
      <c r="AYT76" s="101"/>
      <c r="AYU76" s="101"/>
      <c r="AYV76" s="101"/>
      <c r="AYW76" s="101"/>
      <c r="AYX76" s="101"/>
      <c r="AYY76" s="101"/>
      <c r="AYZ76" s="101"/>
      <c r="AZA76" s="101"/>
      <c r="AZB76" s="101"/>
      <c r="AZC76" s="101"/>
      <c r="AZD76" s="101"/>
      <c r="AZE76" s="101"/>
      <c r="AZF76" s="101"/>
    </row>
    <row r="77" spans="1:1358" s="100" customFormat="1">
      <c r="A77" s="96"/>
      <c r="B77" s="227"/>
      <c r="C77" s="228"/>
      <c r="D77" s="228"/>
      <c r="E77" s="228"/>
      <c r="F77" s="228"/>
      <c r="G77" s="228"/>
      <c r="H77" s="229"/>
      <c r="AC77" s="101"/>
      <c r="AD77" s="101"/>
      <c r="AE77" s="101"/>
      <c r="AF77" s="101"/>
      <c r="AG77" s="101"/>
      <c r="AH77" s="101"/>
      <c r="AI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1"/>
      <c r="LR77" s="101"/>
      <c r="LS77" s="101"/>
      <c r="LT77" s="101"/>
      <c r="LU77" s="101"/>
      <c r="LV77" s="101"/>
      <c r="LW77" s="101"/>
      <c r="LX77" s="101"/>
      <c r="LY77" s="101"/>
      <c r="LZ77" s="101"/>
      <c r="MA77" s="101"/>
      <c r="MB77" s="101"/>
      <c r="MC77" s="101"/>
      <c r="MD77" s="101"/>
      <c r="ME77" s="101"/>
      <c r="MF77" s="101"/>
      <c r="MG77" s="101"/>
      <c r="MH77" s="101"/>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1"/>
      <c r="SD77" s="101"/>
      <c r="SE77" s="101"/>
      <c r="SF77" s="101"/>
      <c r="SG77" s="101"/>
      <c r="SH77" s="101"/>
      <c r="SI77" s="101"/>
      <c r="SJ77" s="101"/>
      <c r="SK77" s="101"/>
      <c r="SL77" s="101"/>
      <c r="SM77" s="101"/>
      <c r="SN77" s="101"/>
      <c r="SO77" s="101"/>
      <c r="SP77" s="101"/>
      <c r="SQ77" s="101"/>
      <c r="SR77" s="101"/>
      <c r="SS77" s="101"/>
      <c r="ST77" s="101"/>
      <c r="SU77" s="101"/>
      <c r="SV77" s="101"/>
      <c r="SW77" s="101"/>
      <c r="SX77" s="101"/>
      <c r="SY77" s="101"/>
      <c r="SZ77" s="101"/>
      <c r="TA77" s="101"/>
      <c r="TB77" s="101"/>
      <c r="TC77" s="101"/>
      <c r="TD77" s="101"/>
      <c r="TE77" s="101"/>
      <c r="TF77" s="101"/>
      <c r="TG77" s="101"/>
      <c r="TH77" s="101"/>
      <c r="TI77" s="101"/>
      <c r="TJ77" s="101"/>
      <c r="TK77" s="101"/>
      <c r="TL77" s="101"/>
      <c r="TM77" s="101"/>
      <c r="TN77" s="101"/>
      <c r="TO77" s="101"/>
      <c r="TP77" s="101"/>
      <c r="TQ77" s="101"/>
      <c r="TR77" s="101"/>
      <c r="TS77" s="101"/>
      <c r="TT77" s="101"/>
      <c r="TU77" s="101"/>
      <c r="TV77" s="101"/>
      <c r="TW77" s="101"/>
      <c r="TX77" s="101"/>
      <c r="TY77" s="101"/>
      <c r="TZ77" s="101"/>
      <c r="UA77" s="101"/>
      <c r="UB77" s="101"/>
      <c r="UC77" s="101"/>
      <c r="UD77" s="101"/>
      <c r="UE77" s="101"/>
      <c r="UF77" s="101"/>
      <c r="UG77" s="101"/>
      <c r="UH77" s="101"/>
      <c r="UI77" s="101"/>
      <c r="UJ77" s="101"/>
      <c r="UK77" s="101"/>
      <c r="UL77" s="101"/>
      <c r="UM77" s="101"/>
      <c r="UN77" s="101"/>
      <c r="UO77" s="101"/>
      <c r="UP77" s="101"/>
      <c r="UQ77" s="101"/>
      <c r="UR77" s="101"/>
      <c r="US77" s="101"/>
      <c r="UT77" s="101"/>
      <c r="UU77" s="101"/>
      <c r="UV77" s="101"/>
      <c r="UW77" s="101"/>
      <c r="UX77" s="101"/>
      <c r="UY77" s="101"/>
      <c r="UZ77" s="101"/>
      <c r="VA77" s="101"/>
      <c r="VB77" s="101"/>
      <c r="VC77" s="101"/>
      <c r="VD77" s="101"/>
      <c r="VE77" s="101"/>
      <c r="VF77" s="101"/>
      <c r="VG77" s="101"/>
      <c r="VH77" s="101"/>
      <c r="VI77" s="101"/>
      <c r="VJ77" s="101"/>
      <c r="VK77" s="101"/>
      <c r="VL77" s="101"/>
      <c r="VM77" s="101"/>
      <c r="VN77" s="101"/>
      <c r="VO77" s="101"/>
      <c r="VP77" s="101"/>
      <c r="VQ77" s="101"/>
      <c r="VR77" s="101"/>
      <c r="VS77" s="101"/>
      <c r="VT77" s="101"/>
      <c r="VU77" s="101"/>
      <c r="VV77" s="101"/>
      <c r="VW77" s="101"/>
      <c r="VX77" s="101"/>
      <c r="VY77" s="101"/>
      <c r="VZ77" s="101"/>
      <c r="WA77" s="101"/>
      <c r="WB77" s="101"/>
      <c r="WC77" s="101"/>
      <c r="WD77" s="101"/>
      <c r="WE77" s="101"/>
      <c r="WF77" s="101"/>
      <c r="WG77" s="101"/>
      <c r="WH77" s="101"/>
      <c r="WI77" s="101"/>
      <c r="WJ77" s="101"/>
      <c r="WK77" s="101"/>
      <c r="WL77" s="101"/>
      <c r="WM77" s="101"/>
      <c r="WN77" s="101"/>
      <c r="WO77" s="101"/>
      <c r="WP77" s="101"/>
      <c r="WQ77" s="101"/>
      <c r="WR77" s="101"/>
      <c r="WS77" s="101"/>
      <c r="WT77" s="101"/>
      <c r="WU77" s="101"/>
      <c r="WV77" s="101"/>
      <c r="WW77" s="101"/>
      <c r="WX77" s="101"/>
      <c r="WY77" s="101"/>
      <c r="WZ77" s="101"/>
      <c r="XA77" s="101"/>
      <c r="XB77" s="101"/>
      <c r="XC77" s="101"/>
      <c r="XD77" s="101"/>
      <c r="XE77" s="101"/>
      <c r="XF77" s="101"/>
      <c r="XG77" s="101"/>
      <c r="XH77" s="101"/>
      <c r="XI77" s="101"/>
      <c r="XJ77" s="101"/>
      <c r="XK77" s="101"/>
      <c r="XL77" s="101"/>
      <c r="XM77" s="101"/>
      <c r="XN77" s="101"/>
      <c r="XO77" s="101"/>
      <c r="XP77" s="101"/>
      <c r="XQ77" s="101"/>
      <c r="XR77" s="101"/>
      <c r="XS77" s="101"/>
      <c r="XT77" s="101"/>
      <c r="XU77" s="101"/>
      <c r="XV77" s="101"/>
      <c r="XW77" s="101"/>
      <c r="XX77" s="101"/>
      <c r="XY77" s="101"/>
      <c r="XZ77" s="101"/>
      <c r="YA77" s="101"/>
      <c r="YB77" s="101"/>
      <c r="YC77" s="101"/>
      <c r="YD77" s="101"/>
      <c r="YE77" s="101"/>
      <c r="YF77" s="101"/>
      <c r="YG77" s="101"/>
      <c r="YH77" s="101"/>
      <c r="YI77" s="101"/>
      <c r="YJ77" s="101"/>
      <c r="YK77" s="101"/>
      <c r="YL77" s="101"/>
      <c r="YM77" s="101"/>
      <c r="YN77" s="101"/>
      <c r="YO77" s="101"/>
      <c r="YP77" s="101"/>
      <c r="YQ77" s="101"/>
      <c r="YR77" s="101"/>
      <c r="YS77" s="101"/>
      <c r="YT77" s="101"/>
      <c r="YU77" s="101"/>
      <c r="YV77" s="101"/>
      <c r="YW77" s="101"/>
      <c r="YX77" s="101"/>
      <c r="YY77" s="101"/>
      <c r="YZ77" s="101"/>
      <c r="ZA77" s="101"/>
      <c r="ZB77" s="101"/>
      <c r="ZC77" s="101"/>
      <c r="ZD77" s="101"/>
      <c r="ZE77" s="101"/>
      <c r="ZF77" s="101"/>
      <c r="ZG77" s="101"/>
      <c r="ZH77" s="101"/>
      <c r="ZI77" s="101"/>
      <c r="ZJ77" s="101"/>
      <c r="ZK77" s="101"/>
      <c r="ZL77" s="101"/>
      <c r="ZM77" s="101"/>
      <c r="ZN77" s="101"/>
      <c r="ZO77" s="101"/>
      <c r="ZP77" s="101"/>
      <c r="ZQ77" s="101"/>
      <c r="ZR77" s="101"/>
      <c r="ZS77" s="101"/>
      <c r="ZT77" s="101"/>
      <c r="ZU77" s="101"/>
      <c r="ZV77" s="101"/>
      <c r="ZW77" s="101"/>
      <c r="ZX77" s="101"/>
      <c r="ZY77" s="101"/>
      <c r="ZZ77" s="101"/>
      <c r="AAA77" s="101"/>
      <c r="AAB77" s="101"/>
      <c r="AAC77" s="101"/>
      <c r="AAD77" s="101"/>
      <c r="AAE77" s="101"/>
      <c r="AAF77" s="101"/>
      <c r="AAG77" s="101"/>
      <c r="AAH77" s="101"/>
      <c r="AAI77" s="101"/>
      <c r="AAJ77" s="101"/>
      <c r="AAK77" s="101"/>
      <c r="AAL77" s="101"/>
      <c r="AAM77" s="101"/>
      <c r="AAN77" s="101"/>
      <c r="AAO77" s="101"/>
      <c r="AAP77" s="101"/>
      <c r="AAQ77" s="101"/>
      <c r="AAR77" s="101"/>
      <c r="AAS77" s="101"/>
      <c r="AAT77" s="101"/>
      <c r="AAU77" s="101"/>
      <c r="AAV77" s="101"/>
      <c r="AAW77" s="101"/>
      <c r="AAX77" s="101"/>
      <c r="AAY77" s="101"/>
      <c r="AAZ77" s="101"/>
      <c r="ABA77" s="101"/>
      <c r="ABB77" s="101"/>
      <c r="ABC77" s="101"/>
      <c r="ABD77" s="101"/>
      <c r="ABE77" s="101"/>
      <c r="ABF77" s="101"/>
      <c r="ABG77" s="101"/>
      <c r="ABH77" s="101"/>
      <c r="ABI77" s="101"/>
      <c r="ABJ77" s="101"/>
      <c r="ABK77" s="101"/>
      <c r="ABL77" s="101"/>
      <c r="ABM77" s="101"/>
      <c r="ABN77" s="101"/>
      <c r="ABO77" s="101"/>
      <c r="ABP77" s="101"/>
      <c r="ABQ77" s="101"/>
      <c r="ABR77" s="101"/>
      <c r="ABS77" s="101"/>
      <c r="ABT77" s="101"/>
      <c r="ABU77" s="101"/>
      <c r="ABV77" s="101"/>
      <c r="ABW77" s="101"/>
      <c r="ABX77" s="101"/>
      <c r="ABY77" s="101"/>
      <c r="ABZ77" s="101"/>
      <c r="ACA77" s="101"/>
      <c r="ACB77" s="101"/>
      <c r="ACC77" s="101"/>
      <c r="ACD77" s="101"/>
      <c r="ACE77" s="101"/>
      <c r="ACF77" s="101"/>
      <c r="ACG77" s="101"/>
      <c r="ACH77" s="101"/>
      <c r="ACI77" s="101"/>
      <c r="ACJ77" s="101"/>
      <c r="ACK77" s="101"/>
      <c r="ACL77" s="101"/>
      <c r="ACM77" s="101"/>
      <c r="ACN77" s="101"/>
      <c r="ACO77" s="101"/>
      <c r="ACP77" s="101"/>
      <c r="ACQ77" s="101"/>
      <c r="ACR77" s="101"/>
      <c r="ACS77" s="101"/>
      <c r="ACT77" s="101"/>
      <c r="ACU77" s="101"/>
      <c r="ACV77" s="101"/>
      <c r="ACW77" s="101"/>
      <c r="ACX77" s="101"/>
      <c r="ACY77" s="101"/>
      <c r="ACZ77" s="101"/>
      <c r="ADA77" s="101"/>
      <c r="ADB77" s="101"/>
      <c r="ADC77" s="101"/>
      <c r="ADD77" s="101"/>
      <c r="ADE77" s="101"/>
      <c r="ADF77" s="101"/>
      <c r="ADG77" s="101"/>
      <c r="ADH77" s="101"/>
      <c r="ADI77" s="101"/>
      <c r="ADJ77" s="101"/>
      <c r="ADK77" s="101"/>
      <c r="ADL77" s="101"/>
      <c r="ADM77" s="101"/>
      <c r="ADN77" s="101"/>
      <c r="ADO77" s="101"/>
      <c r="ADP77" s="101"/>
      <c r="ADQ77" s="101"/>
      <c r="ADR77" s="101"/>
      <c r="ADS77" s="101"/>
      <c r="ADT77" s="101"/>
      <c r="ADU77" s="101"/>
      <c r="ADV77" s="101"/>
      <c r="ADW77" s="101"/>
      <c r="ADX77" s="101"/>
      <c r="ADY77" s="101"/>
      <c r="ADZ77" s="101"/>
      <c r="AEA77" s="101"/>
      <c r="AEB77" s="101"/>
      <c r="AEC77" s="101"/>
      <c r="AED77" s="101"/>
      <c r="AEE77" s="101"/>
      <c r="AEF77" s="101"/>
      <c r="AEG77" s="101"/>
      <c r="AEH77" s="101"/>
      <c r="AEI77" s="101"/>
      <c r="AEJ77" s="101"/>
      <c r="AEK77" s="101"/>
      <c r="AEL77" s="101"/>
      <c r="AEM77" s="101"/>
      <c r="AEN77" s="101"/>
      <c r="AEO77" s="101"/>
      <c r="AEP77" s="101"/>
      <c r="AEQ77" s="101"/>
      <c r="AER77" s="101"/>
      <c r="AES77" s="101"/>
      <c r="AET77" s="101"/>
      <c r="AEU77" s="101"/>
      <c r="AEV77" s="101"/>
      <c r="AEW77" s="101"/>
      <c r="AEX77" s="101"/>
      <c r="AEY77" s="101"/>
      <c r="AEZ77" s="101"/>
      <c r="AFA77" s="101"/>
      <c r="AFB77" s="101"/>
      <c r="AFC77" s="101"/>
      <c r="AFD77" s="101"/>
      <c r="AFE77" s="101"/>
      <c r="AFF77" s="101"/>
      <c r="AFG77" s="101"/>
      <c r="AFH77" s="101"/>
      <c r="AFI77" s="101"/>
      <c r="AFJ77" s="101"/>
      <c r="AFK77" s="101"/>
      <c r="AFL77" s="101"/>
      <c r="AFM77" s="101"/>
      <c r="AFN77" s="101"/>
      <c r="AFO77" s="101"/>
      <c r="AFP77" s="101"/>
      <c r="AFQ77" s="101"/>
      <c r="AFR77" s="101"/>
      <c r="AFS77" s="101"/>
      <c r="AFT77" s="101"/>
      <c r="AFU77" s="101"/>
      <c r="AFV77" s="101"/>
      <c r="AFW77" s="101"/>
      <c r="AFX77" s="101"/>
      <c r="AFY77" s="101"/>
      <c r="AFZ77" s="101"/>
      <c r="AGA77" s="101"/>
      <c r="AGB77" s="101"/>
      <c r="AGC77" s="101"/>
      <c r="AGD77" s="101"/>
      <c r="AGE77" s="101"/>
      <c r="AGF77" s="101"/>
      <c r="AGG77" s="101"/>
      <c r="AGH77" s="101"/>
      <c r="AGI77" s="101"/>
      <c r="AGJ77" s="101"/>
      <c r="AGK77" s="101"/>
      <c r="AGL77" s="101"/>
      <c r="AGM77" s="101"/>
      <c r="AGN77" s="101"/>
      <c r="AGO77" s="101"/>
      <c r="AGP77" s="101"/>
      <c r="AGQ77" s="101"/>
      <c r="AGR77" s="101"/>
      <c r="AGS77" s="101"/>
      <c r="AGT77" s="101"/>
      <c r="AGU77" s="101"/>
      <c r="AGV77" s="101"/>
      <c r="AGW77" s="101"/>
      <c r="AGX77" s="101"/>
      <c r="AGY77" s="101"/>
      <c r="AGZ77" s="101"/>
      <c r="AHA77" s="101"/>
      <c r="AHB77" s="101"/>
      <c r="AHC77" s="101"/>
      <c r="AHD77" s="101"/>
      <c r="AHE77" s="101"/>
      <c r="AHF77" s="101"/>
      <c r="AHG77" s="101"/>
      <c r="AHH77" s="101"/>
      <c r="AHI77" s="101"/>
      <c r="AHJ77" s="101"/>
      <c r="AHK77" s="101"/>
      <c r="AHL77" s="101"/>
      <c r="AHM77" s="101"/>
      <c r="AHN77" s="101"/>
      <c r="AHO77" s="101"/>
      <c r="AHP77" s="101"/>
      <c r="AHQ77" s="101"/>
      <c r="AHR77" s="101"/>
      <c r="AHS77" s="101"/>
      <c r="AHT77" s="101"/>
      <c r="AHU77" s="101"/>
      <c r="AHV77" s="101"/>
      <c r="AHW77" s="101"/>
      <c r="AHX77" s="101"/>
      <c r="AHY77" s="101"/>
      <c r="AHZ77" s="101"/>
      <c r="AIA77" s="101"/>
      <c r="AIB77" s="101"/>
      <c r="AIC77" s="101"/>
      <c r="AID77" s="101"/>
      <c r="AIE77" s="101"/>
      <c r="AIF77" s="101"/>
      <c r="AIG77" s="101"/>
      <c r="AIH77" s="101"/>
      <c r="AII77" s="101"/>
      <c r="AIJ77" s="101"/>
      <c r="AIK77" s="101"/>
      <c r="AIL77" s="101"/>
      <c r="AIM77" s="101"/>
      <c r="AIN77" s="101"/>
      <c r="AIO77" s="101"/>
      <c r="AIP77" s="101"/>
      <c r="AIQ77" s="101"/>
      <c r="AIR77" s="101"/>
      <c r="AIS77" s="101"/>
      <c r="AIT77" s="101"/>
      <c r="AIU77" s="101"/>
      <c r="AIV77" s="101"/>
      <c r="AIW77" s="101"/>
      <c r="AIX77" s="101"/>
      <c r="AIY77" s="101"/>
      <c r="AIZ77" s="101"/>
      <c r="AJA77" s="101"/>
      <c r="AJB77" s="101"/>
      <c r="AJC77" s="101"/>
      <c r="AJD77" s="101"/>
      <c r="AJE77" s="101"/>
      <c r="AJF77" s="101"/>
      <c r="AJG77" s="101"/>
      <c r="AJH77" s="101"/>
      <c r="AJI77" s="101"/>
      <c r="AJJ77" s="101"/>
      <c r="AJK77" s="101"/>
      <c r="AJL77" s="101"/>
      <c r="AJM77" s="101"/>
      <c r="AJN77" s="101"/>
      <c r="AJO77" s="101"/>
      <c r="AJP77" s="101"/>
      <c r="AJQ77" s="101"/>
      <c r="AJR77" s="101"/>
      <c r="AJS77" s="101"/>
      <c r="AJT77" s="101"/>
      <c r="AJU77" s="101"/>
      <c r="AJV77" s="101"/>
      <c r="AJW77" s="101"/>
      <c r="AJX77" s="101"/>
      <c r="AJY77" s="101"/>
      <c r="AJZ77" s="101"/>
      <c r="AKA77" s="101"/>
      <c r="AKB77" s="101"/>
      <c r="AKC77" s="101"/>
      <c r="AKD77" s="101"/>
      <c r="AKE77" s="101"/>
      <c r="AKF77" s="101"/>
      <c r="AKG77" s="101"/>
      <c r="AKH77" s="101"/>
      <c r="AKI77" s="101"/>
      <c r="AKJ77" s="101"/>
      <c r="AKK77" s="101"/>
      <c r="AKL77" s="101"/>
      <c r="AKM77" s="101"/>
      <c r="AKN77" s="101"/>
      <c r="AKO77" s="101"/>
      <c r="AKP77" s="101"/>
      <c r="AKQ77" s="101"/>
      <c r="AKR77" s="101"/>
      <c r="AKS77" s="101"/>
      <c r="AKT77" s="101"/>
      <c r="AKU77" s="101"/>
      <c r="AKV77" s="101"/>
      <c r="AKW77" s="101"/>
      <c r="AKX77" s="101"/>
      <c r="AKY77" s="101"/>
      <c r="AKZ77" s="101"/>
      <c r="ALA77" s="101"/>
      <c r="ALB77" s="101"/>
      <c r="ALC77" s="101"/>
      <c r="ALD77" s="101"/>
      <c r="ALE77" s="101"/>
      <c r="ALF77" s="101"/>
      <c r="ALG77" s="101"/>
      <c r="ALH77" s="101"/>
      <c r="ALI77" s="101"/>
      <c r="ALJ77" s="101"/>
      <c r="ALK77" s="101"/>
      <c r="ALL77" s="101"/>
      <c r="ALM77" s="101"/>
      <c r="ALN77" s="101"/>
      <c r="ALO77" s="101"/>
      <c r="ALP77" s="101"/>
      <c r="ALQ77" s="101"/>
      <c r="ALR77" s="101"/>
      <c r="ALS77" s="101"/>
      <c r="ALT77" s="101"/>
      <c r="ALU77" s="101"/>
      <c r="ALV77" s="101"/>
      <c r="ALW77" s="101"/>
      <c r="ALX77" s="101"/>
      <c r="ALY77" s="101"/>
      <c r="ALZ77" s="101"/>
      <c r="AMA77" s="101"/>
      <c r="AMB77" s="101"/>
      <c r="AMC77" s="101"/>
      <c r="AMD77" s="101"/>
      <c r="AME77" s="101"/>
      <c r="AMF77" s="101"/>
      <c r="AMG77" s="101"/>
      <c r="AMH77" s="101"/>
      <c r="AMI77" s="101"/>
      <c r="AMJ77" s="101"/>
      <c r="AMK77" s="101"/>
      <c r="AML77" s="101"/>
      <c r="AMM77" s="101"/>
      <c r="AMN77" s="101"/>
      <c r="AMO77" s="101"/>
      <c r="AMP77" s="101"/>
      <c r="AMQ77" s="101"/>
      <c r="AMR77" s="101"/>
      <c r="AMS77" s="101"/>
      <c r="AMT77" s="101"/>
      <c r="AMU77" s="101"/>
      <c r="AMV77" s="101"/>
      <c r="AMW77" s="101"/>
      <c r="AMX77" s="101"/>
      <c r="AMY77" s="101"/>
      <c r="AMZ77" s="101"/>
      <c r="ANA77" s="101"/>
      <c r="ANB77" s="101"/>
      <c r="ANC77" s="101"/>
      <c r="AND77" s="101"/>
      <c r="ANE77" s="101"/>
      <c r="ANF77" s="101"/>
      <c r="ANG77" s="101"/>
      <c r="ANH77" s="101"/>
      <c r="ANI77" s="101"/>
      <c r="ANJ77" s="101"/>
      <c r="ANK77" s="101"/>
      <c r="ANL77" s="101"/>
      <c r="ANM77" s="101"/>
      <c r="ANN77" s="101"/>
      <c r="ANO77" s="101"/>
      <c r="ANP77" s="101"/>
      <c r="ANQ77" s="101"/>
      <c r="ANR77" s="101"/>
      <c r="ANS77" s="101"/>
      <c r="ANT77" s="101"/>
      <c r="ANU77" s="101"/>
      <c r="ANV77" s="101"/>
      <c r="ANW77" s="101"/>
      <c r="ANX77" s="101"/>
      <c r="ANY77" s="101"/>
      <c r="ANZ77" s="101"/>
      <c r="AOA77" s="101"/>
      <c r="AOB77" s="101"/>
      <c r="AOC77" s="101"/>
      <c r="AOD77" s="101"/>
      <c r="AOE77" s="101"/>
      <c r="AOF77" s="101"/>
      <c r="AOG77" s="101"/>
      <c r="AOH77" s="101"/>
      <c r="AOI77" s="101"/>
      <c r="AOJ77" s="101"/>
      <c r="AOK77" s="101"/>
      <c r="AOL77" s="101"/>
      <c r="AOM77" s="101"/>
      <c r="AON77" s="101"/>
      <c r="AOO77" s="101"/>
      <c r="AOP77" s="101"/>
      <c r="AOQ77" s="101"/>
      <c r="AOR77" s="101"/>
      <c r="AOS77" s="101"/>
      <c r="AOT77" s="101"/>
      <c r="AOU77" s="101"/>
      <c r="AOV77" s="101"/>
      <c r="AOW77" s="101"/>
      <c r="AOX77" s="101"/>
      <c r="AOY77" s="101"/>
      <c r="AOZ77" s="101"/>
      <c r="APA77" s="101"/>
      <c r="APB77" s="101"/>
      <c r="APC77" s="101"/>
      <c r="APD77" s="101"/>
      <c r="APE77" s="101"/>
      <c r="APF77" s="101"/>
      <c r="APG77" s="101"/>
      <c r="APH77" s="101"/>
      <c r="API77" s="101"/>
      <c r="APJ77" s="101"/>
      <c r="APK77" s="101"/>
      <c r="APL77" s="101"/>
      <c r="APM77" s="101"/>
      <c r="APN77" s="101"/>
      <c r="APO77" s="101"/>
      <c r="APP77" s="101"/>
      <c r="APQ77" s="101"/>
      <c r="APR77" s="101"/>
      <c r="APS77" s="101"/>
      <c r="APT77" s="101"/>
      <c r="APU77" s="101"/>
      <c r="APV77" s="101"/>
      <c r="APW77" s="101"/>
      <c r="APX77" s="101"/>
      <c r="APY77" s="101"/>
      <c r="APZ77" s="101"/>
      <c r="AQA77" s="101"/>
      <c r="AQB77" s="101"/>
      <c r="AQC77" s="101"/>
      <c r="AQD77" s="101"/>
      <c r="AQE77" s="101"/>
      <c r="AQF77" s="101"/>
      <c r="AQG77" s="101"/>
      <c r="AQH77" s="101"/>
      <c r="AQI77" s="101"/>
      <c r="AQJ77" s="101"/>
      <c r="AQK77" s="101"/>
      <c r="AQL77" s="101"/>
      <c r="AQM77" s="101"/>
      <c r="AQN77" s="101"/>
      <c r="AQO77" s="101"/>
      <c r="AQP77" s="101"/>
      <c r="AQQ77" s="101"/>
      <c r="AQR77" s="101"/>
      <c r="AQS77" s="101"/>
      <c r="AQT77" s="101"/>
      <c r="AQU77" s="101"/>
      <c r="AQV77" s="101"/>
      <c r="AQW77" s="101"/>
      <c r="AQX77" s="101"/>
      <c r="AQY77" s="101"/>
      <c r="AQZ77" s="101"/>
      <c r="ARA77" s="101"/>
      <c r="ARB77" s="101"/>
      <c r="ARC77" s="101"/>
      <c r="ARD77" s="101"/>
      <c r="ARE77" s="101"/>
      <c r="ARF77" s="101"/>
      <c r="ARG77" s="101"/>
      <c r="ARH77" s="101"/>
      <c r="ARI77" s="101"/>
      <c r="ARJ77" s="101"/>
      <c r="ARK77" s="101"/>
      <c r="ARL77" s="101"/>
      <c r="ARM77" s="101"/>
      <c r="ARN77" s="101"/>
      <c r="ARO77" s="101"/>
      <c r="ARP77" s="101"/>
      <c r="ARQ77" s="101"/>
      <c r="ARR77" s="101"/>
      <c r="ARS77" s="101"/>
      <c r="ART77" s="101"/>
      <c r="ARU77" s="101"/>
      <c r="ARV77" s="101"/>
      <c r="ARW77" s="101"/>
      <c r="ARX77" s="101"/>
      <c r="ARY77" s="101"/>
      <c r="ARZ77" s="101"/>
      <c r="ASA77" s="101"/>
      <c r="ASB77" s="101"/>
      <c r="ASC77" s="101"/>
      <c r="ASD77" s="101"/>
      <c r="ASE77" s="101"/>
      <c r="ASF77" s="101"/>
      <c r="ASG77" s="101"/>
      <c r="ASH77" s="101"/>
      <c r="ASI77" s="101"/>
      <c r="ASJ77" s="101"/>
      <c r="ASK77" s="101"/>
      <c r="ASL77" s="101"/>
      <c r="ASM77" s="101"/>
      <c r="ASN77" s="101"/>
      <c r="ASO77" s="101"/>
      <c r="ASP77" s="101"/>
      <c r="ASQ77" s="101"/>
      <c r="ASR77" s="101"/>
      <c r="ASS77" s="101"/>
      <c r="AST77" s="101"/>
      <c r="ASU77" s="101"/>
      <c r="ASV77" s="101"/>
      <c r="ASW77" s="101"/>
      <c r="ASX77" s="101"/>
      <c r="ASY77" s="101"/>
      <c r="ASZ77" s="101"/>
      <c r="ATA77" s="101"/>
      <c r="ATB77" s="101"/>
      <c r="ATC77" s="101"/>
      <c r="ATD77" s="101"/>
      <c r="ATE77" s="101"/>
      <c r="ATF77" s="101"/>
      <c r="ATG77" s="101"/>
      <c r="ATH77" s="101"/>
      <c r="ATI77" s="101"/>
      <c r="ATJ77" s="101"/>
      <c r="ATK77" s="101"/>
      <c r="ATL77" s="101"/>
      <c r="ATM77" s="101"/>
      <c r="ATN77" s="101"/>
      <c r="ATO77" s="101"/>
      <c r="ATP77" s="101"/>
      <c r="ATQ77" s="101"/>
      <c r="ATR77" s="101"/>
      <c r="ATS77" s="101"/>
      <c r="ATT77" s="101"/>
      <c r="ATU77" s="101"/>
      <c r="ATV77" s="101"/>
      <c r="ATW77" s="101"/>
      <c r="ATX77" s="101"/>
      <c r="ATY77" s="101"/>
      <c r="ATZ77" s="101"/>
      <c r="AUA77" s="101"/>
      <c r="AUB77" s="101"/>
      <c r="AUC77" s="101"/>
      <c r="AUD77" s="101"/>
      <c r="AUE77" s="101"/>
      <c r="AUF77" s="101"/>
      <c r="AUG77" s="101"/>
      <c r="AUH77" s="101"/>
      <c r="AUI77" s="101"/>
      <c r="AUJ77" s="101"/>
      <c r="AUK77" s="101"/>
      <c r="AUL77" s="101"/>
      <c r="AUM77" s="101"/>
      <c r="AUN77" s="101"/>
      <c r="AUO77" s="101"/>
      <c r="AUP77" s="101"/>
      <c r="AUQ77" s="101"/>
      <c r="AUR77" s="101"/>
      <c r="AUS77" s="101"/>
      <c r="AUT77" s="101"/>
      <c r="AUU77" s="101"/>
      <c r="AUV77" s="101"/>
      <c r="AUW77" s="101"/>
      <c r="AUX77" s="101"/>
      <c r="AUY77" s="101"/>
      <c r="AUZ77" s="101"/>
      <c r="AVA77" s="101"/>
      <c r="AVB77" s="101"/>
      <c r="AVC77" s="101"/>
      <c r="AVD77" s="101"/>
      <c r="AVE77" s="101"/>
      <c r="AVF77" s="101"/>
      <c r="AVG77" s="101"/>
      <c r="AVH77" s="101"/>
      <c r="AVI77" s="101"/>
      <c r="AVJ77" s="101"/>
      <c r="AVK77" s="101"/>
      <c r="AVL77" s="101"/>
      <c r="AVM77" s="101"/>
      <c r="AVN77" s="101"/>
      <c r="AVO77" s="101"/>
      <c r="AVP77" s="101"/>
      <c r="AVQ77" s="101"/>
      <c r="AVR77" s="101"/>
      <c r="AVS77" s="101"/>
      <c r="AVT77" s="101"/>
      <c r="AVU77" s="101"/>
      <c r="AVV77" s="101"/>
      <c r="AVW77" s="101"/>
      <c r="AVX77" s="101"/>
      <c r="AVY77" s="101"/>
      <c r="AVZ77" s="101"/>
      <c r="AWA77" s="101"/>
      <c r="AWB77" s="101"/>
      <c r="AWC77" s="101"/>
      <c r="AWD77" s="101"/>
      <c r="AWE77" s="101"/>
      <c r="AWF77" s="101"/>
      <c r="AWG77" s="101"/>
      <c r="AWH77" s="101"/>
      <c r="AWI77" s="101"/>
      <c r="AWJ77" s="101"/>
      <c r="AWK77" s="101"/>
      <c r="AWL77" s="101"/>
      <c r="AWM77" s="101"/>
      <c r="AWN77" s="101"/>
      <c r="AWO77" s="101"/>
      <c r="AWP77" s="101"/>
      <c r="AWQ77" s="101"/>
      <c r="AWR77" s="101"/>
      <c r="AWS77" s="101"/>
      <c r="AWT77" s="101"/>
      <c r="AWU77" s="101"/>
      <c r="AWV77" s="101"/>
      <c r="AWW77" s="101"/>
      <c r="AWX77" s="101"/>
      <c r="AWY77" s="101"/>
      <c r="AWZ77" s="101"/>
      <c r="AXA77" s="101"/>
      <c r="AXB77" s="101"/>
      <c r="AXC77" s="101"/>
      <c r="AXD77" s="101"/>
      <c r="AXE77" s="101"/>
      <c r="AXF77" s="101"/>
      <c r="AXG77" s="101"/>
      <c r="AXH77" s="101"/>
      <c r="AXI77" s="101"/>
      <c r="AXJ77" s="101"/>
      <c r="AXK77" s="101"/>
      <c r="AXL77" s="101"/>
      <c r="AXM77" s="101"/>
      <c r="AXN77" s="101"/>
      <c r="AXO77" s="101"/>
      <c r="AXP77" s="101"/>
      <c r="AXQ77" s="101"/>
      <c r="AXR77" s="101"/>
      <c r="AXS77" s="101"/>
      <c r="AXT77" s="101"/>
      <c r="AXU77" s="101"/>
      <c r="AXV77" s="101"/>
      <c r="AXW77" s="101"/>
      <c r="AXX77" s="101"/>
      <c r="AXY77" s="101"/>
      <c r="AXZ77" s="101"/>
      <c r="AYA77" s="101"/>
      <c r="AYB77" s="101"/>
      <c r="AYC77" s="101"/>
      <c r="AYD77" s="101"/>
      <c r="AYE77" s="101"/>
      <c r="AYF77" s="101"/>
      <c r="AYG77" s="101"/>
      <c r="AYH77" s="101"/>
      <c r="AYI77" s="101"/>
      <c r="AYJ77" s="101"/>
      <c r="AYK77" s="101"/>
      <c r="AYL77" s="101"/>
      <c r="AYM77" s="101"/>
      <c r="AYN77" s="101"/>
      <c r="AYO77" s="101"/>
      <c r="AYP77" s="101"/>
      <c r="AYQ77" s="101"/>
      <c r="AYR77" s="101"/>
      <c r="AYS77" s="101"/>
      <c r="AYT77" s="101"/>
      <c r="AYU77" s="101"/>
      <c r="AYV77" s="101"/>
      <c r="AYW77" s="101"/>
      <c r="AYX77" s="101"/>
      <c r="AYY77" s="101"/>
      <c r="AYZ77" s="101"/>
      <c r="AZA77" s="101"/>
      <c r="AZB77" s="101"/>
      <c r="AZC77" s="101"/>
      <c r="AZD77" s="101"/>
      <c r="AZE77" s="101"/>
      <c r="AZF77" s="101"/>
    </row>
    <row r="78" spans="1:1358" s="100" customFormat="1">
      <c r="A78" s="96"/>
      <c r="B78" s="227"/>
      <c r="C78" s="228"/>
      <c r="D78" s="228"/>
      <c r="E78" s="228"/>
      <c r="F78" s="228"/>
      <c r="G78" s="228"/>
      <c r="H78" s="229"/>
      <c r="AC78" s="101"/>
      <c r="AD78" s="101"/>
      <c r="AE78" s="101"/>
      <c r="AF78" s="101"/>
      <c r="AG78" s="101"/>
      <c r="AH78" s="101"/>
      <c r="AI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1"/>
      <c r="LR78" s="101"/>
      <c r="LS78" s="101"/>
      <c r="LT78" s="101"/>
      <c r="LU78" s="101"/>
      <c r="LV78" s="101"/>
      <c r="LW78" s="101"/>
      <c r="LX78" s="101"/>
      <c r="LY78" s="101"/>
      <c r="LZ78" s="101"/>
      <c r="MA78" s="101"/>
      <c r="MB78" s="101"/>
      <c r="MC78" s="101"/>
      <c r="MD78" s="101"/>
      <c r="ME78" s="101"/>
      <c r="MF78" s="101"/>
      <c r="MG78" s="101"/>
      <c r="MH78" s="101"/>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1"/>
      <c r="SD78" s="101"/>
      <c r="SE78" s="101"/>
      <c r="SF78" s="101"/>
      <c r="SG78" s="101"/>
      <c r="SH78" s="101"/>
      <c r="SI78" s="101"/>
      <c r="SJ78" s="101"/>
      <c r="SK78" s="101"/>
      <c r="SL78" s="101"/>
      <c r="SM78" s="101"/>
      <c r="SN78" s="101"/>
      <c r="SO78" s="101"/>
      <c r="SP78" s="101"/>
      <c r="SQ78" s="101"/>
      <c r="SR78" s="101"/>
      <c r="SS78" s="101"/>
      <c r="ST78" s="101"/>
      <c r="SU78" s="101"/>
      <c r="SV78" s="101"/>
      <c r="SW78" s="101"/>
      <c r="SX78" s="101"/>
      <c r="SY78" s="101"/>
      <c r="SZ78" s="101"/>
      <c r="TA78" s="101"/>
      <c r="TB78" s="101"/>
      <c r="TC78" s="101"/>
      <c r="TD78" s="101"/>
      <c r="TE78" s="101"/>
      <c r="TF78" s="101"/>
      <c r="TG78" s="101"/>
      <c r="TH78" s="101"/>
      <c r="TI78" s="101"/>
      <c r="TJ78" s="101"/>
      <c r="TK78" s="101"/>
      <c r="TL78" s="101"/>
      <c r="TM78" s="101"/>
      <c r="TN78" s="101"/>
      <c r="TO78" s="101"/>
      <c r="TP78" s="101"/>
      <c r="TQ78" s="101"/>
      <c r="TR78" s="101"/>
      <c r="TS78" s="101"/>
      <c r="TT78" s="101"/>
      <c r="TU78" s="101"/>
      <c r="TV78" s="101"/>
      <c r="TW78" s="101"/>
      <c r="TX78" s="101"/>
      <c r="TY78" s="101"/>
      <c r="TZ78" s="101"/>
      <c r="UA78" s="101"/>
      <c r="UB78" s="101"/>
      <c r="UC78" s="101"/>
      <c r="UD78" s="101"/>
      <c r="UE78" s="101"/>
      <c r="UF78" s="101"/>
      <c r="UG78" s="101"/>
      <c r="UH78" s="101"/>
      <c r="UI78" s="101"/>
      <c r="UJ78" s="101"/>
      <c r="UK78" s="101"/>
      <c r="UL78" s="101"/>
      <c r="UM78" s="101"/>
      <c r="UN78" s="101"/>
      <c r="UO78" s="101"/>
      <c r="UP78" s="101"/>
      <c r="UQ78" s="101"/>
      <c r="UR78" s="101"/>
      <c r="US78" s="101"/>
      <c r="UT78" s="101"/>
      <c r="UU78" s="101"/>
      <c r="UV78" s="101"/>
      <c r="UW78" s="101"/>
      <c r="UX78" s="101"/>
      <c r="UY78" s="101"/>
      <c r="UZ78" s="101"/>
      <c r="VA78" s="101"/>
      <c r="VB78" s="101"/>
      <c r="VC78" s="101"/>
      <c r="VD78" s="101"/>
      <c r="VE78" s="101"/>
      <c r="VF78" s="101"/>
      <c r="VG78" s="101"/>
      <c r="VH78" s="101"/>
      <c r="VI78" s="101"/>
      <c r="VJ78" s="101"/>
      <c r="VK78" s="101"/>
      <c r="VL78" s="101"/>
      <c r="VM78" s="101"/>
      <c r="VN78" s="101"/>
      <c r="VO78" s="101"/>
      <c r="VP78" s="101"/>
      <c r="VQ78" s="101"/>
      <c r="VR78" s="101"/>
      <c r="VS78" s="101"/>
      <c r="VT78" s="101"/>
      <c r="VU78" s="101"/>
      <c r="VV78" s="101"/>
      <c r="VW78" s="101"/>
      <c r="VX78" s="101"/>
      <c r="VY78" s="101"/>
      <c r="VZ78" s="101"/>
      <c r="WA78" s="101"/>
      <c r="WB78" s="101"/>
      <c r="WC78" s="101"/>
      <c r="WD78" s="101"/>
      <c r="WE78" s="101"/>
      <c r="WF78" s="101"/>
      <c r="WG78" s="101"/>
      <c r="WH78" s="101"/>
      <c r="WI78" s="101"/>
      <c r="WJ78" s="101"/>
      <c r="WK78" s="101"/>
      <c r="WL78" s="101"/>
      <c r="WM78" s="101"/>
      <c r="WN78" s="101"/>
      <c r="WO78" s="101"/>
      <c r="WP78" s="101"/>
      <c r="WQ78" s="101"/>
      <c r="WR78" s="101"/>
      <c r="WS78" s="101"/>
      <c r="WT78" s="101"/>
      <c r="WU78" s="101"/>
      <c r="WV78" s="101"/>
      <c r="WW78" s="101"/>
      <c r="WX78" s="101"/>
      <c r="WY78" s="101"/>
      <c r="WZ78" s="101"/>
      <c r="XA78" s="101"/>
      <c r="XB78" s="101"/>
      <c r="XC78" s="101"/>
      <c r="XD78" s="101"/>
      <c r="XE78" s="101"/>
      <c r="XF78" s="101"/>
      <c r="XG78" s="101"/>
      <c r="XH78" s="101"/>
      <c r="XI78" s="101"/>
      <c r="XJ78" s="101"/>
      <c r="XK78" s="101"/>
      <c r="XL78" s="101"/>
      <c r="XM78" s="101"/>
      <c r="XN78" s="101"/>
      <c r="XO78" s="101"/>
      <c r="XP78" s="101"/>
      <c r="XQ78" s="101"/>
      <c r="XR78" s="101"/>
      <c r="XS78" s="101"/>
      <c r="XT78" s="101"/>
      <c r="XU78" s="101"/>
      <c r="XV78" s="101"/>
      <c r="XW78" s="101"/>
      <c r="XX78" s="101"/>
      <c r="XY78" s="101"/>
      <c r="XZ78" s="101"/>
      <c r="YA78" s="101"/>
      <c r="YB78" s="101"/>
      <c r="YC78" s="101"/>
      <c r="YD78" s="101"/>
      <c r="YE78" s="101"/>
      <c r="YF78" s="101"/>
      <c r="YG78" s="101"/>
      <c r="YH78" s="101"/>
      <c r="YI78" s="101"/>
      <c r="YJ78" s="101"/>
      <c r="YK78" s="101"/>
      <c r="YL78" s="101"/>
      <c r="YM78" s="101"/>
      <c r="YN78" s="101"/>
      <c r="YO78" s="101"/>
      <c r="YP78" s="101"/>
      <c r="YQ78" s="101"/>
      <c r="YR78" s="101"/>
      <c r="YS78" s="101"/>
      <c r="YT78" s="101"/>
      <c r="YU78" s="101"/>
      <c r="YV78" s="101"/>
      <c r="YW78" s="101"/>
      <c r="YX78" s="101"/>
      <c r="YY78" s="101"/>
      <c r="YZ78" s="101"/>
      <c r="ZA78" s="101"/>
      <c r="ZB78" s="101"/>
      <c r="ZC78" s="101"/>
      <c r="ZD78" s="101"/>
      <c r="ZE78" s="101"/>
      <c r="ZF78" s="101"/>
      <c r="ZG78" s="101"/>
      <c r="ZH78" s="101"/>
      <c r="ZI78" s="101"/>
      <c r="ZJ78" s="101"/>
      <c r="ZK78" s="101"/>
      <c r="ZL78" s="101"/>
      <c r="ZM78" s="101"/>
      <c r="ZN78" s="101"/>
      <c r="ZO78" s="101"/>
      <c r="ZP78" s="101"/>
      <c r="ZQ78" s="101"/>
      <c r="ZR78" s="101"/>
      <c r="ZS78" s="101"/>
      <c r="ZT78" s="101"/>
      <c r="ZU78" s="101"/>
      <c r="ZV78" s="101"/>
      <c r="ZW78" s="101"/>
      <c r="ZX78" s="101"/>
      <c r="ZY78" s="101"/>
      <c r="ZZ78" s="101"/>
      <c r="AAA78" s="101"/>
      <c r="AAB78" s="101"/>
      <c r="AAC78" s="101"/>
      <c r="AAD78" s="101"/>
      <c r="AAE78" s="101"/>
      <c r="AAF78" s="101"/>
      <c r="AAG78" s="101"/>
      <c r="AAH78" s="101"/>
      <c r="AAI78" s="101"/>
      <c r="AAJ78" s="101"/>
      <c r="AAK78" s="101"/>
      <c r="AAL78" s="101"/>
      <c r="AAM78" s="101"/>
      <c r="AAN78" s="101"/>
      <c r="AAO78" s="101"/>
      <c r="AAP78" s="101"/>
      <c r="AAQ78" s="101"/>
      <c r="AAR78" s="101"/>
      <c r="AAS78" s="101"/>
      <c r="AAT78" s="101"/>
      <c r="AAU78" s="101"/>
      <c r="AAV78" s="101"/>
      <c r="AAW78" s="101"/>
      <c r="AAX78" s="101"/>
      <c r="AAY78" s="101"/>
      <c r="AAZ78" s="101"/>
      <c r="ABA78" s="101"/>
      <c r="ABB78" s="101"/>
      <c r="ABC78" s="101"/>
      <c r="ABD78" s="101"/>
      <c r="ABE78" s="101"/>
      <c r="ABF78" s="101"/>
      <c r="ABG78" s="101"/>
      <c r="ABH78" s="101"/>
      <c r="ABI78" s="101"/>
      <c r="ABJ78" s="101"/>
      <c r="ABK78" s="101"/>
      <c r="ABL78" s="101"/>
      <c r="ABM78" s="101"/>
      <c r="ABN78" s="101"/>
      <c r="ABO78" s="101"/>
      <c r="ABP78" s="101"/>
      <c r="ABQ78" s="101"/>
      <c r="ABR78" s="101"/>
      <c r="ABS78" s="101"/>
      <c r="ABT78" s="101"/>
      <c r="ABU78" s="101"/>
      <c r="ABV78" s="101"/>
      <c r="ABW78" s="101"/>
      <c r="ABX78" s="101"/>
      <c r="ABY78" s="101"/>
      <c r="ABZ78" s="101"/>
      <c r="ACA78" s="101"/>
      <c r="ACB78" s="101"/>
      <c r="ACC78" s="101"/>
      <c r="ACD78" s="101"/>
      <c r="ACE78" s="101"/>
      <c r="ACF78" s="101"/>
      <c r="ACG78" s="101"/>
      <c r="ACH78" s="101"/>
      <c r="ACI78" s="101"/>
      <c r="ACJ78" s="101"/>
      <c r="ACK78" s="101"/>
      <c r="ACL78" s="101"/>
      <c r="ACM78" s="101"/>
      <c r="ACN78" s="101"/>
      <c r="ACO78" s="101"/>
      <c r="ACP78" s="101"/>
      <c r="ACQ78" s="101"/>
      <c r="ACR78" s="101"/>
      <c r="ACS78" s="101"/>
      <c r="ACT78" s="101"/>
      <c r="ACU78" s="101"/>
      <c r="ACV78" s="101"/>
      <c r="ACW78" s="101"/>
      <c r="ACX78" s="101"/>
      <c r="ACY78" s="101"/>
      <c r="ACZ78" s="101"/>
      <c r="ADA78" s="101"/>
      <c r="ADB78" s="101"/>
      <c r="ADC78" s="101"/>
      <c r="ADD78" s="101"/>
      <c r="ADE78" s="101"/>
      <c r="ADF78" s="101"/>
      <c r="ADG78" s="101"/>
      <c r="ADH78" s="101"/>
      <c r="ADI78" s="101"/>
      <c r="ADJ78" s="101"/>
      <c r="ADK78" s="101"/>
      <c r="ADL78" s="101"/>
      <c r="ADM78" s="101"/>
      <c r="ADN78" s="101"/>
      <c r="ADO78" s="101"/>
      <c r="ADP78" s="101"/>
      <c r="ADQ78" s="101"/>
      <c r="ADR78" s="101"/>
      <c r="ADS78" s="101"/>
      <c r="ADT78" s="101"/>
      <c r="ADU78" s="101"/>
      <c r="ADV78" s="101"/>
      <c r="ADW78" s="101"/>
      <c r="ADX78" s="101"/>
      <c r="ADY78" s="101"/>
      <c r="ADZ78" s="101"/>
      <c r="AEA78" s="101"/>
      <c r="AEB78" s="101"/>
      <c r="AEC78" s="101"/>
      <c r="AED78" s="101"/>
      <c r="AEE78" s="101"/>
      <c r="AEF78" s="101"/>
      <c r="AEG78" s="101"/>
      <c r="AEH78" s="101"/>
      <c r="AEI78" s="101"/>
      <c r="AEJ78" s="101"/>
      <c r="AEK78" s="101"/>
      <c r="AEL78" s="101"/>
      <c r="AEM78" s="101"/>
      <c r="AEN78" s="101"/>
      <c r="AEO78" s="101"/>
      <c r="AEP78" s="101"/>
      <c r="AEQ78" s="101"/>
      <c r="AER78" s="101"/>
      <c r="AES78" s="101"/>
      <c r="AET78" s="101"/>
      <c r="AEU78" s="101"/>
      <c r="AEV78" s="101"/>
      <c r="AEW78" s="101"/>
      <c r="AEX78" s="101"/>
      <c r="AEY78" s="101"/>
      <c r="AEZ78" s="101"/>
      <c r="AFA78" s="101"/>
      <c r="AFB78" s="101"/>
      <c r="AFC78" s="101"/>
      <c r="AFD78" s="101"/>
      <c r="AFE78" s="101"/>
      <c r="AFF78" s="101"/>
      <c r="AFG78" s="101"/>
      <c r="AFH78" s="101"/>
      <c r="AFI78" s="101"/>
      <c r="AFJ78" s="101"/>
      <c r="AFK78" s="101"/>
      <c r="AFL78" s="101"/>
      <c r="AFM78" s="101"/>
      <c r="AFN78" s="101"/>
      <c r="AFO78" s="101"/>
      <c r="AFP78" s="101"/>
      <c r="AFQ78" s="101"/>
      <c r="AFR78" s="101"/>
      <c r="AFS78" s="101"/>
      <c r="AFT78" s="101"/>
      <c r="AFU78" s="101"/>
      <c r="AFV78" s="101"/>
      <c r="AFW78" s="101"/>
      <c r="AFX78" s="101"/>
      <c r="AFY78" s="101"/>
      <c r="AFZ78" s="101"/>
      <c r="AGA78" s="101"/>
      <c r="AGB78" s="101"/>
      <c r="AGC78" s="101"/>
      <c r="AGD78" s="101"/>
      <c r="AGE78" s="101"/>
      <c r="AGF78" s="101"/>
      <c r="AGG78" s="101"/>
      <c r="AGH78" s="101"/>
      <c r="AGI78" s="101"/>
      <c r="AGJ78" s="101"/>
      <c r="AGK78" s="101"/>
      <c r="AGL78" s="101"/>
      <c r="AGM78" s="101"/>
      <c r="AGN78" s="101"/>
      <c r="AGO78" s="101"/>
      <c r="AGP78" s="101"/>
      <c r="AGQ78" s="101"/>
      <c r="AGR78" s="101"/>
      <c r="AGS78" s="101"/>
      <c r="AGT78" s="101"/>
      <c r="AGU78" s="101"/>
      <c r="AGV78" s="101"/>
      <c r="AGW78" s="101"/>
      <c r="AGX78" s="101"/>
      <c r="AGY78" s="101"/>
      <c r="AGZ78" s="101"/>
      <c r="AHA78" s="101"/>
      <c r="AHB78" s="101"/>
      <c r="AHC78" s="101"/>
      <c r="AHD78" s="101"/>
      <c r="AHE78" s="101"/>
      <c r="AHF78" s="101"/>
      <c r="AHG78" s="101"/>
      <c r="AHH78" s="101"/>
      <c r="AHI78" s="101"/>
      <c r="AHJ78" s="101"/>
      <c r="AHK78" s="101"/>
      <c r="AHL78" s="101"/>
      <c r="AHM78" s="101"/>
      <c r="AHN78" s="101"/>
      <c r="AHO78" s="101"/>
      <c r="AHP78" s="101"/>
      <c r="AHQ78" s="101"/>
      <c r="AHR78" s="101"/>
      <c r="AHS78" s="101"/>
      <c r="AHT78" s="101"/>
      <c r="AHU78" s="101"/>
      <c r="AHV78" s="101"/>
      <c r="AHW78" s="101"/>
      <c r="AHX78" s="101"/>
      <c r="AHY78" s="101"/>
      <c r="AHZ78" s="101"/>
      <c r="AIA78" s="101"/>
      <c r="AIB78" s="101"/>
      <c r="AIC78" s="101"/>
      <c r="AID78" s="101"/>
      <c r="AIE78" s="101"/>
      <c r="AIF78" s="101"/>
      <c r="AIG78" s="101"/>
      <c r="AIH78" s="101"/>
      <c r="AII78" s="101"/>
      <c r="AIJ78" s="101"/>
      <c r="AIK78" s="101"/>
      <c r="AIL78" s="101"/>
      <c r="AIM78" s="101"/>
      <c r="AIN78" s="101"/>
      <c r="AIO78" s="101"/>
      <c r="AIP78" s="101"/>
      <c r="AIQ78" s="101"/>
      <c r="AIR78" s="101"/>
      <c r="AIS78" s="101"/>
      <c r="AIT78" s="101"/>
      <c r="AIU78" s="101"/>
      <c r="AIV78" s="101"/>
      <c r="AIW78" s="101"/>
      <c r="AIX78" s="101"/>
      <c r="AIY78" s="101"/>
      <c r="AIZ78" s="101"/>
      <c r="AJA78" s="101"/>
      <c r="AJB78" s="101"/>
      <c r="AJC78" s="101"/>
      <c r="AJD78" s="101"/>
      <c r="AJE78" s="101"/>
      <c r="AJF78" s="101"/>
      <c r="AJG78" s="101"/>
      <c r="AJH78" s="101"/>
      <c r="AJI78" s="101"/>
      <c r="AJJ78" s="101"/>
      <c r="AJK78" s="101"/>
      <c r="AJL78" s="101"/>
      <c r="AJM78" s="101"/>
      <c r="AJN78" s="101"/>
      <c r="AJO78" s="101"/>
      <c r="AJP78" s="101"/>
      <c r="AJQ78" s="101"/>
      <c r="AJR78" s="101"/>
      <c r="AJS78" s="101"/>
      <c r="AJT78" s="101"/>
      <c r="AJU78" s="101"/>
      <c r="AJV78" s="101"/>
      <c r="AJW78" s="101"/>
      <c r="AJX78" s="101"/>
      <c r="AJY78" s="101"/>
      <c r="AJZ78" s="101"/>
      <c r="AKA78" s="101"/>
      <c r="AKB78" s="101"/>
      <c r="AKC78" s="101"/>
      <c r="AKD78" s="101"/>
      <c r="AKE78" s="101"/>
      <c r="AKF78" s="101"/>
      <c r="AKG78" s="101"/>
      <c r="AKH78" s="101"/>
      <c r="AKI78" s="101"/>
      <c r="AKJ78" s="101"/>
      <c r="AKK78" s="101"/>
      <c r="AKL78" s="101"/>
      <c r="AKM78" s="101"/>
      <c r="AKN78" s="101"/>
      <c r="AKO78" s="101"/>
      <c r="AKP78" s="101"/>
      <c r="AKQ78" s="101"/>
      <c r="AKR78" s="101"/>
      <c r="AKS78" s="101"/>
      <c r="AKT78" s="101"/>
      <c r="AKU78" s="101"/>
      <c r="AKV78" s="101"/>
      <c r="AKW78" s="101"/>
      <c r="AKX78" s="101"/>
      <c r="AKY78" s="101"/>
      <c r="AKZ78" s="101"/>
      <c r="ALA78" s="101"/>
      <c r="ALB78" s="101"/>
      <c r="ALC78" s="101"/>
      <c r="ALD78" s="101"/>
      <c r="ALE78" s="101"/>
      <c r="ALF78" s="101"/>
      <c r="ALG78" s="101"/>
      <c r="ALH78" s="101"/>
      <c r="ALI78" s="101"/>
      <c r="ALJ78" s="101"/>
      <c r="ALK78" s="101"/>
      <c r="ALL78" s="101"/>
      <c r="ALM78" s="101"/>
      <c r="ALN78" s="101"/>
      <c r="ALO78" s="101"/>
      <c r="ALP78" s="101"/>
      <c r="ALQ78" s="101"/>
      <c r="ALR78" s="101"/>
      <c r="ALS78" s="101"/>
      <c r="ALT78" s="101"/>
      <c r="ALU78" s="101"/>
      <c r="ALV78" s="101"/>
      <c r="ALW78" s="101"/>
      <c r="ALX78" s="101"/>
      <c r="ALY78" s="101"/>
      <c r="ALZ78" s="101"/>
      <c r="AMA78" s="101"/>
      <c r="AMB78" s="101"/>
      <c r="AMC78" s="101"/>
      <c r="AMD78" s="101"/>
      <c r="AME78" s="101"/>
      <c r="AMF78" s="101"/>
      <c r="AMG78" s="101"/>
      <c r="AMH78" s="101"/>
      <c r="AMI78" s="101"/>
      <c r="AMJ78" s="101"/>
      <c r="AMK78" s="101"/>
      <c r="AML78" s="101"/>
      <c r="AMM78" s="101"/>
      <c r="AMN78" s="101"/>
      <c r="AMO78" s="101"/>
      <c r="AMP78" s="101"/>
      <c r="AMQ78" s="101"/>
      <c r="AMR78" s="101"/>
      <c r="AMS78" s="101"/>
      <c r="AMT78" s="101"/>
      <c r="AMU78" s="101"/>
      <c r="AMV78" s="101"/>
      <c r="AMW78" s="101"/>
      <c r="AMX78" s="101"/>
      <c r="AMY78" s="101"/>
      <c r="AMZ78" s="101"/>
      <c r="ANA78" s="101"/>
      <c r="ANB78" s="101"/>
      <c r="ANC78" s="101"/>
      <c r="AND78" s="101"/>
      <c r="ANE78" s="101"/>
      <c r="ANF78" s="101"/>
      <c r="ANG78" s="101"/>
      <c r="ANH78" s="101"/>
      <c r="ANI78" s="101"/>
      <c r="ANJ78" s="101"/>
      <c r="ANK78" s="101"/>
      <c r="ANL78" s="101"/>
      <c r="ANM78" s="101"/>
      <c r="ANN78" s="101"/>
      <c r="ANO78" s="101"/>
      <c r="ANP78" s="101"/>
      <c r="ANQ78" s="101"/>
      <c r="ANR78" s="101"/>
      <c r="ANS78" s="101"/>
      <c r="ANT78" s="101"/>
      <c r="ANU78" s="101"/>
      <c r="ANV78" s="101"/>
      <c r="ANW78" s="101"/>
      <c r="ANX78" s="101"/>
      <c r="ANY78" s="101"/>
      <c r="ANZ78" s="101"/>
      <c r="AOA78" s="101"/>
      <c r="AOB78" s="101"/>
      <c r="AOC78" s="101"/>
      <c r="AOD78" s="101"/>
      <c r="AOE78" s="101"/>
      <c r="AOF78" s="101"/>
      <c r="AOG78" s="101"/>
      <c r="AOH78" s="101"/>
      <c r="AOI78" s="101"/>
      <c r="AOJ78" s="101"/>
      <c r="AOK78" s="101"/>
      <c r="AOL78" s="101"/>
      <c r="AOM78" s="101"/>
      <c r="AON78" s="101"/>
      <c r="AOO78" s="101"/>
      <c r="AOP78" s="101"/>
      <c r="AOQ78" s="101"/>
      <c r="AOR78" s="101"/>
      <c r="AOS78" s="101"/>
      <c r="AOT78" s="101"/>
      <c r="AOU78" s="101"/>
      <c r="AOV78" s="101"/>
      <c r="AOW78" s="101"/>
      <c r="AOX78" s="101"/>
      <c r="AOY78" s="101"/>
      <c r="AOZ78" s="101"/>
      <c r="APA78" s="101"/>
      <c r="APB78" s="101"/>
      <c r="APC78" s="101"/>
      <c r="APD78" s="101"/>
      <c r="APE78" s="101"/>
      <c r="APF78" s="101"/>
      <c r="APG78" s="101"/>
      <c r="APH78" s="101"/>
      <c r="API78" s="101"/>
      <c r="APJ78" s="101"/>
      <c r="APK78" s="101"/>
      <c r="APL78" s="101"/>
      <c r="APM78" s="101"/>
      <c r="APN78" s="101"/>
      <c r="APO78" s="101"/>
      <c r="APP78" s="101"/>
      <c r="APQ78" s="101"/>
      <c r="APR78" s="101"/>
      <c r="APS78" s="101"/>
      <c r="APT78" s="101"/>
      <c r="APU78" s="101"/>
      <c r="APV78" s="101"/>
      <c r="APW78" s="101"/>
      <c r="APX78" s="101"/>
      <c r="APY78" s="101"/>
      <c r="APZ78" s="101"/>
      <c r="AQA78" s="101"/>
      <c r="AQB78" s="101"/>
      <c r="AQC78" s="101"/>
      <c r="AQD78" s="101"/>
      <c r="AQE78" s="101"/>
      <c r="AQF78" s="101"/>
      <c r="AQG78" s="101"/>
      <c r="AQH78" s="101"/>
      <c r="AQI78" s="101"/>
      <c r="AQJ78" s="101"/>
      <c r="AQK78" s="101"/>
      <c r="AQL78" s="101"/>
      <c r="AQM78" s="101"/>
      <c r="AQN78" s="101"/>
      <c r="AQO78" s="101"/>
      <c r="AQP78" s="101"/>
      <c r="AQQ78" s="101"/>
      <c r="AQR78" s="101"/>
      <c r="AQS78" s="101"/>
      <c r="AQT78" s="101"/>
      <c r="AQU78" s="101"/>
      <c r="AQV78" s="101"/>
      <c r="AQW78" s="101"/>
      <c r="AQX78" s="101"/>
      <c r="AQY78" s="101"/>
      <c r="AQZ78" s="101"/>
      <c r="ARA78" s="101"/>
      <c r="ARB78" s="101"/>
      <c r="ARC78" s="101"/>
      <c r="ARD78" s="101"/>
      <c r="ARE78" s="101"/>
      <c r="ARF78" s="101"/>
      <c r="ARG78" s="101"/>
      <c r="ARH78" s="101"/>
      <c r="ARI78" s="101"/>
      <c r="ARJ78" s="101"/>
      <c r="ARK78" s="101"/>
      <c r="ARL78" s="101"/>
      <c r="ARM78" s="101"/>
      <c r="ARN78" s="101"/>
      <c r="ARO78" s="101"/>
      <c r="ARP78" s="101"/>
      <c r="ARQ78" s="101"/>
      <c r="ARR78" s="101"/>
      <c r="ARS78" s="101"/>
      <c r="ART78" s="101"/>
      <c r="ARU78" s="101"/>
      <c r="ARV78" s="101"/>
      <c r="ARW78" s="101"/>
      <c r="ARX78" s="101"/>
      <c r="ARY78" s="101"/>
      <c r="ARZ78" s="101"/>
      <c r="ASA78" s="101"/>
      <c r="ASB78" s="101"/>
      <c r="ASC78" s="101"/>
      <c r="ASD78" s="101"/>
      <c r="ASE78" s="101"/>
      <c r="ASF78" s="101"/>
      <c r="ASG78" s="101"/>
      <c r="ASH78" s="101"/>
      <c r="ASI78" s="101"/>
      <c r="ASJ78" s="101"/>
      <c r="ASK78" s="101"/>
      <c r="ASL78" s="101"/>
      <c r="ASM78" s="101"/>
      <c r="ASN78" s="101"/>
      <c r="ASO78" s="101"/>
      <c r="ASP78" s="101"/>
      <c r="ASQ78" s="101"/>
      <c r="ASR78" s="101"/>
      <c r="ASS78" s="101"/>
      <c r="AST78" s="101"/>
      <c r="ASU78" s="101"/>
      <c r="ASV78" s="101"/>
      <c r="ASW78" s="101"/>
      <c r="ASX78" s="101"/>
      <c r="ASY78" s="101"/>
      <c r="ASZ78" s="101"/>
      <c r="ATA78" s="101"/>
      <c r="ATB78" s="101"/>
      <c r="ATC78" s="101"/>
      <c r="ATD78" s="101"/>
      <c r="ATE78" s="101"/>
      <c r="ATF78" s="101"/>
      <c r="ATG78" s="101"/>
      <c r="ATH78" s="101"/>
      <c r="ATI78" s="101"/>
      <c r="ATJ78" s="101"/>
      <c r="ATK78" s="101"/>
      <c r="ATL78" s="101"/>
      <c r="ATM78" s="101"/>
      <c r="ATN78" s="101"/>
      <c r="ATO78" s="101"/>
      <c r="ATP78" s="101"/>
      <c r="ATQ78" s="101"/>
      <c r="ATR78" s="101"/>
      <c r="ATS78" s="101"/>
      <c r="ATT78" s="101"/>
      <c r="ATU78" s="101"/>
      <c r="ATV78" s="101"/>
      <c r="ATW78" s="101"/>
      <c r="ATX78" s="101"/>
      <c r="ATY78" s="101"/>
      <c r="ATZ78" s="101"/>
      <c r="AUA78" s="101"/>
      <c r="AUB78" s="101"/>
      <c r="AUC78" s="101"/>
      <c r="AUD78" s="101"/>
      <c r="AUE78" s="101"/>
      <c r="AUF78" s="101"/>
      <c r="AUG78" s="101"/>
      <c r="AUH78" s="101"/>
      <c r="AUI78" s="101"/>
      <c r="AUJ78" s="101"/>
      <c r="AUK78" s="101"/>
      <c r="AUL78" s="101"/>
      <c r="AUM78" s="101"/>
      <c r="AUN78" s="101"/>
      <c r="AUO78" s="101"/>
      <c r="AUP78" s="101"/>
      <c r="AUQ78" s="101"/>
      <c r="AUR78" s="101"/>
      <c r="AUS78" s="101"/>
      <c r="AUT78" s="101"/>
      <c r="AUU78" s="101"/>
      <c r="AUV78" s="101"/>
      <c r="AUW78" s="101"/>
      <c r="AUX78" s="101"/>
      <c r="AUY78" s="101"/>
      <c r="AUZ78" s="101"/>
      <c r="AVA78" s="101"/>
      <c r="AVB78" s="101"/>
      <c r="AVC78" s="101"/>
      <c r="AVD78" s="101"/>
      <c r="AVE78" s="101"/>
      <c r="AVF78" s="101"/>
      <c r="AVG78" s="101"/>
      <c r="AVH78" s="101"/>
      <c r="AVI78" s="101"/>
      <c r="AVJ78" s="101"/>
      <c r="AVK78" s="101"/>
      <c r="AVL78" s="101"/>
      <c r="AVM78" s="101"/>
      <c r="AVN78" s="101"/>
      <c r="AVO78" s="101"/>
      <c r="AVP78" s="101"/>
      <c r="AVQ78" s="101"/>
      <c r="AVR78" s="101"/>
      <c r="AVS78" s="101"/>
      <c r="AVT78" s="101"/>
      <c r="AVU78" s="101"/>
      <c r="AVV78" s="101"/>
      <c r="AVW78" s="101"/>
      <c r="AVX78" s="101"/>
      <c r="AVY78" s="101"/>
      <c r="AVZ78" s="101"/>
      <c r="AWA78" s="101"/>
      <c r="AWB78" s="101"/>
      <c r="AWC78" s="101"/>
      <c r="AWD78" s="101"/>
      <c r="AWE78" s="101"/>
      <c r="AWF78" s="101"/>
      <c r="AWG78" s="101"/>
      <c r="AWH78" s="101"/>
      <c r="AWI78" s="101"/>
      <c r="AWJ78" s="101"/>
      <c r="AWK78" s="101"/>
      <c r="AWL78" s="101"/>
      <c r="AWM78" s="101"/>
      <c r="AWN78" s="101"/>
      <c r="AWO78" s="101"/>
      <c r="AWP78" s="101"/>
      <c r="AWQ78" s="101"/>
      <c r="AWR78" s="101"/>
      <c r="AWS78" s="101"/>
      <c r="AWT78" s="101"/>
      <c r="AWU78" s="101"/>
      <c r="AWV78" s="101"/>
      <c r="AWW78" s="101"/>
      <c r="AWX78" s="101"/>
      <c r="AWY78" s="101"/>
      <c r="AWZ78" s="101"/>
      <c r="AXA78" s="101"/>
      <c r="AXB78" s="101"/>
      <c r="AXC78" s="101"/>
      <c r="AXD78" s="101"/>
      <c r="AXE78" s="101"/>
      <c r="AXF78" s="101"/>
      <c r="AXG78" s="101"/>
      <c r="AXH78" s="101"/>
      <c r="AXI78" s="101"/>
      <c r="AXJ78" s="101"/>
      <c r="AXK78" s="101"/>
      <c r="AXL78" s="101"/>
      <c r="AXM78" s="101"/>
      <c r="AXN78" s="101"/>
      <c r="AXO78" s="101"/>
      <c r="AXP78" s="101"/>
      <c r="AXQ78" s="101"/>
      <c r="AXR78" s="101"/>
      <c r="AXS78" s="101"/>
      <c r="AXT78" s="101"/>
      <c r="AXU78" s="101"/>
      <c r="AXV78" s="101"/>
      <c r="AXW78" s="101"/>
      <c r="AXX78" s="101"/>
      <c r="AXY78" s="101"/>
      <c r="AXZ78" s="101"/>
      <c r="AYA78" s="101"/>
      <c r="AYB78" s="101"/>
      <c r="AYC78" s="101"/>
      <c r="AYD78" s="101"/>
      <c r="AYE78" s="101"/>
      <c r="AYF78" s="101"/>
      <c r="AYG78" s="101"/>
      <c r="AYH78" s="101"/>
      <c r="AYI78" s="101"/>
      <c r="AYJ78" s="101"/>
      <c r="AYK78" s="101"/>
      <c r="AYL78" s="101"/>
      <c r="AYM78" s="101"/>
      <c r="AYN78" s="101"/>
      <c r="AYO78" s="101"/>
      <c r="AYP78" s="101"/>
      <c r="AYQ78" s="101"/>
      <c r="AYR78" s="101"/>
      <c r="AYS78" s="101"/>
      <c r="AYT78" s="101"/>
      <c r="AYU78" s="101"/>
      <c r="AYV78" s="101"/>
      <c r="AYW78" s="101"/>
      <c r="AYX78" s="101"/>
      <c r="AYY78" s="101"/>
      <c r="AYZ78" s="101"/>
      <c r="AZA78" s="101"/>
      <c r="AZB78" s="101"/>
      <c r="AZC78" s="101"/>
      <c r="AZD78" s="101"/>
      <c r="AZE78" s="101"/>
      <c r="AZF78" s="101"/>
    </row>
    <row r="79" spans="1:1358" s="100" customFormat="1">
      <c r="A79" s="96"/>
      <c r="B79" s="227"/>
      <c r="C79" s="228"/>
      <c r="D79" s="228"/>
      <c r="E79" s="228"/>
      <c r="F79" s="228"/>
      <c r="G79" s="228"/>
      <c r="H79" s="229"/>
      <c r="AC79" s="101"/>
      <c r="AD79" s="101"/>
      <c r="AE79" s="101"/>
      <c r="AF79" s="101"/>
      <c r="AG79" s="101"/>
      <c r="AH79" s="101"/>
      <c r="AI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c r="FT79" s="101"/>
      <c r="FU79" s="101"/>
      <c r="FV79" s="101"/>
      <c r="FW79" s="101"/>
      <c r="FX79" s="101"/>
      <c r="FY79" s="10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101"/>
      <c r="GX79" s="101"/>
      <c r="GY79" s="101"/>
      <c r="GZ79" s="101"/>
      <c r="HA79" s="101"/>
      <c r="HB79" s="101"/>
      <c r="HC79" s="101"/>
      <c r="HD79" s="101"/>
      <c r="HE79" s="101"/>
      <c r="HF79" s="101"/>
      <c r="HG79" s="101"/>
      <c r="HH79" s="101"/>
      <c r="HI79" s="101"/>
      <c r="HJ79" s="101"/>
      <c r="HK79" s="101"/>
      <c r="HL79" s="101"/>
      <c r="HM79" s="101"/>
      <c r="HN79" s="101"/>
      <c r="HO79" s="101"/>
      <c r="HP79" s="101"/>
      <c r="HQ79" s="101"/>
      <c r="HR79" s="101"/>
      <c r="HS79" s="101"/>
      <c r="HT79" s="101"/>
      <c r="HU79" s="101"/>
      <c r="HV79" s="101"/>
      <c r="HW79" s="101"/>
      <c r="HX79" s="101"/>
      <c r="HY79" s="101"/>
      <c r="HZ79" s="101"/>
      <c r="IA79" s="101"/>
      <c r="IB79" s="101"/>
      <c r="IC79" s="101"/>
      <c r="ID79" s="101"/>
      <c r="IE79" s="101"/>
      <c r="IF79" s="101"/>
      <c r="IG79" s="101"/>
      <c r="IH79" s="101"/>
      <c r="II79" s="101"/>
      <c r="IJ79" s="101"/>
      <c r="IK79" s="101"/>
      <c r="IL79" s="101"/>
      <c r="IM79" s="101"/>
      <c r="IN79" s="101"/>
      <c r="IO79" s="101"/>
      <c r="IP79" s="101"/>
      <c r="IQ79" s="101"/>
      <c r="IR79" s="101"/>
      <c r="IS79" s="101"/>
      <c r="IT79" s="101"/>
      <c r="IU79" s="101"/>
      <c r="IV79" s="101"/>
      <c r="IW79" s="101"/>
      <c r="IX79" s="101"/>
      <c r="IY79" s="101"/>
      <c r="IZ79" s="101"/>
      <c r="JA79" s="101"/>
      <c r="JB79" s="101"/>
      <c r="JC79" s="101"/>
      <c r="JD79" s="101"/>
      <c r="JE79" s="101"/>
      <c r="JF79" s="101"/>
      <c r="JG79" s="101"/>
      <c r="JH79" s="101"/>
      <c r="JI79" s="101"/>
      <c r="JJ79" s="101"/>
      <c r="JK79" s="101"/>
      <c r="JL79" s="101"/>
      <c r="JM79" s="101"/>
      <c r="JN79" s="101"/>
      <c r="JO79" s="101"/>
      <c r="JP79" s="101"/>
      <c r="JQ79" s="101"/>
      <c r="JR79" s="101"/>
      <c r="JS79" s="101"/>
      <c r="JT79" s="101"/>
      <c r="JU79" s="101"/>
      <c r="JV79" s="101"/>
      <c r="JW79" s="101"/>
      <c r="JX79" s="101"/>
      <c r="JY79" s="101"/>
      <c r="JZ79" s="101"/>
      <c r="KA79" s="101"/>
      <c r="KB79" s="101"/>
      <c r="KC79" s="101"/>
      <c r="KD79" s="101"/>
      <c r="KE79" s="101"/>
      <c r="KF79" s="101"/>
      <c r="KG79" s="101"/>
      <c r="KH79" s="101"/>
      <c r="KI79" s="101"/>
      <c r="KJ79" s="101"/>
      <c r="KK79" s="101"/>
      <c r="KL79" s="101"/>
      <c r="KM79" s="101"/>
      <c r="KN79" s="101"/>
      <c r="KO79" s="101"/>
      <c r="KP79" s="101"/>
      <c r="KQ79" s="101"/>
      <c r="KR79" s="101"/>
      <c r="KS79" s="101"/>
      <c r="KT79" s="101"/>
      <c r="KU79" s="101"/>
      <c r="KV79" s="101"/>
      <c r="KW79" s="101"/>
      <c r="KX79" s="101"/>
      <c r="KY79" s="101"/>
      <c r="KZ79" s="101"/>
      <c r="LA79" s="101"/>
      <c r="LB79" s="101"/>
      <c r="LC79" s="101"/>
      <c r="LD79" s="101"/>
      <c r="LE79" s="101"/>
      <c r="LF79" s="101"/>
      <c r="LG79" s="101"/>
      <c r="LH79" s="101"/>
      <c r="LI79" s="101"/>
      <c r="LJ79" s="101"/>
      <c r="LK79" s="101"/>
      <c r="LL79" s="101"/>
      <c r="LM79" s="101"/>
      <c r="LN79" s="101"/>
      <c r="LO79" s="101"/>
      <c r="LP79" s="101"/>
      <c r="LQ79" s="101"/>
      <c r="LR79" s="101"/>
      <c r="LS79" s="101"/>
      <c r="LT79" s="101"/>
      <c r="LU79" s="101"/>
      <c r="LV79" s="101"/>
      <c r="LW79" s="101"/>
      <c r="LX79" s="101"/>
      <c r="LY79" s="101"/>
      <c r="LZ79" s="101"/>
      <c r="MA79" s="101"/>
      <c r="MB79" s="101"/>
      <c r="MC79" s="101"/>
      <c r="MD79" s="101"/>
      <c r="ME79" s="101"/>
      <c r="MF79" s="101"/>
      <c r="MG79" s="101"/>
      <c r="MH79" s="101"/>
      <c r="MI79" s="101"/>
      <c r="MJ79" s="101"/>
      <c r="MK79" s="101"/>
      <c r="ML79" s="101"/>
      <c r="MM79" s="101"/>
      <c r="MN79" s="101"/>
      <c r="MO79" s="101"/>
      <c r="MP79" s="101"/>
      <c r="MQ79" s="101"/>
      <c r="MR79" s="101"/>
      <c r="MS79" s="101"/>
      <c r="MT79" s="101"/>
      <c r="MU79" s="101"/>
      <c r="MV79" s="101"/>
      <c r="MW79" s="101"/>
      <c r="MX79" s="101"/>
      <c r="MY79" s="101"/>
      <c r="MZ79" s="101"/>
      <c r="NA79" s="101"/>
      <c r="NB79" s="101"/>
      <c r="NC79" s="101"/>
      <c r="ND79" s="101"/>
      <c r="NE79" s="101"/>
      <c r="NF79" s="101"/>
      <c r="NG79" s="101"/>
      <c r="NH79" s="101"/>
      <c r="NI79" s="101"/>
      <c r="NJ79" s="101"/>
      <c r="NK79" s="101"/>
      <c r="NL79" s="101"/>
      <c r="NM79" s="101"/>
      <c r="NN79" s="101"/>
      <c r="NO79" s="101"/>
      <c r="NP79" s="101"/>
      <c r="NQ79" s="101"/>
      <c r="NR79" s="101"/>
      <c r="NS79" s="101"/>
      <c r="NT79" s="101"/>
      <c r="NU79" s="101"/>
      <c r="NV79" s="101"/>
      <c r="NW79" s="101"/>
      <c r="NX79" s="101"/>
      <c r="NY79" s="101"/>
      <c r="NZ79" s="101"/>
      <c r="OA79" s="101"/>
      <c r="OB79" s="101"/>
      <c r="OC79" s="101"/>
      <c r="OD79" s="101"/>
      <c r="OE79" s="101"/>
      <c r="OF79" s="101"/>
      <c r="OG79" s="101"/>
      <c r="OH79" s="101"/>
      <c r="OI79" s="101"/>
      <c r="OJ79" s="101"/>
      <c r="OK79" s="101"/>
      <c r="OL79" s="101"/>
      <c r="OM79" s="101"/>
      <c r="ON79" s="101"/>
      <c r="OO79" s="101"/>
      <c r="OP79" s="101"/>
      <c r="OQ79" s="101"/>
      <c r="OR79" s="101"/>
      <c r="OS79" s="101"/>
      <c r="OT79" s="101"/>
      <c r="OU79" s="101"/>
      <c r="OV79" s="101"/>
      <c r="OW79" s="101"/>
      <c r="OX79" s="101"/>
      <c r="OY79" s="101"/>
      <c r="OZ79" s="101"/>
      <c r="PA79" s="101"/>
      <c r="PB79" s="101"/>
      <c r="PC79" s="101"/>
      <c r="PD79" s="101"/>
      <c r="PE79" s="101"/>
      <c r="PF79" s="101"/>
      <c r="PG79" s="101"/>
      <c r="PH79" s="101"/>
      <c r="PI79" s="101"/>
      <c r="PJ79" s="101"/>
      <c r="PK79" s="101"/>
      <c r="PL79" s="101"/>
      <c r="PM79" s="101"/>
      <c r="PN79" s="101"/>
      <c r="PO79" s="101"/>
      <c r="PP79" s="101"/>
      <c r="PQ79" s="101"/>
      <c r="PR79" s="101"/>
      <c r="PS79" s="101"/>
      <c r="PT79" s="101"/>
      <c r="PU79" s="101"/>
      <c r="PV79" s="101"/>
      <c r="PW79" s="101"/>
      <c r="PX79" s="101"/>
      <c r="PY79" s="101"/>
      <c r="PZ79" s="101"/>
      <c r="QA79" s="101"/>
      <c r="QB79" s="101"/>
      <c r="QC79" s="101"/>
      <c r="QD79" s="101"/>
      <c r="QE79" s="101"/>
      <c r="QF79" s="101"/>
      <c r="QG79" s="101"/>
      <c r="QH79" s="101"/>
      <c r="QI79" s="101"/>
      <c r="QJ79" s="101"/>
      <c r="QK79" s="101"/>
      <c r="QL79" s="101"/>
      <c r="QM79" s="101"/>
      <c r="QN79" s="101"/>
      <c r="QO79" s="101"/>
      <c r="QP79" s="101"/>
      <c r="QQ79" s="101"/>
      <c r="QR79" s="101"/>
      <c r="QS79" s="101"/>
      <c r="QT79" s="101"/>
      <c r="QU79" s="101"/>
      <c r="QV79" s="101"/>
      <c r="QW79" s="101"/>
      <c r="QX79" s="101"/>
      <c r="QY79" s="101"/>
      <c r="QZ79" s="101"/>
      <c r="RA79" s="101"/>
      <c r="RB79" s="101"/>
      <c r="RC79" s="101"/>
      <c r="RD79" s="101"/>
      <c r="RE79" s="101"/>
      <c r="RF79" s="101"/>
      <c r="RG79" s="101"/>
      <c r="RH79" s="101"/>
      <c r="RI79" s="101"/>
      <c r="RJ79" s="101"/>
      <c r="RK79" s="101"/>
      <c r="RL79" s="101"/>
      <c r="RM79" s="101"/>
      <c r="RN79" s="101"/>
      <c r="RO79" s="101"/>
      <c r="RP79" s="101"/>
      <c r="RQ79" s="101"/>
      <c r="RR79" s="101"/>
      <c r="RS79" s="101"/>
      <c r="RT79" s="101"/>
      <c r="RU79" s="101"/>
      <c r="RV79" s="101"/>
      <c r="RW79" s="101"/>
      <c r="RX79" s="101"/>
      <c r="RY79" s="101"/>
      <c r="RZ79" s="101"/>
      <c r="SA79" s="101"/>
      <c r="SB79" s="101"/>
      <c r="SC79" s="101"/>
      <c r="SD79" s="101"/>
      <c r="SE79" s="101"/>
      <c r="SF79" s="101"/>
      <c r="SG79" s="101"/>
      <c r="SH79" s="101"/>
      <c r="SI79" s="101"/>
      <c r="SJ79" s="101"/>
      <c r="SK79" s="101"/>
      <c r="SL79" s="101"/>
      <c r="SM79" s="101"/>
      <c r="SN79" s="101"/>
      <c r="SO79" s="101"/>
      <c r="SP79" s="101"/>
      <c r="SQ79" s="101"/>
      <c r="SR79" s="101"/>
      <c r="SS79" s="101"/>
      <c r="ST79" s="101"/>
      <c r="SU79" s="101"/>
      <c r="SV79" s="101"/>
      <c r="SW79" s="101"/>
      <c r="SX79" s="101"/>
      <c r="SY79" s="101"/>
      <c r="SZ79" s="101"/>
      <c r="TA79" s="101"/>
      <c r="TB79" s="101"/>
      <c r="TC79" s="101"/>
      <c r="TD79" s="101"/>
      <c r="TE79" s="101"/>
      <c r="TF79" s="101"/>
      <c r="TG79" s="101"/>
      <c r="TH79" s="101"/>
      <c r="TI79" s="101"/>
      <c r="TJ79" s="101"/>
      <c r="TK79" s="101"/>
      <c r="TL79" s="101"/>
      <c r="TM79" s="101"/>
      <c r="TN79" s="101"/>
      <c r="TO79" s="101"/>
      <c r="TP79" s="101"/>
      <c r="TQ79" s="101"/>
      <c r="TR79" s="101"/>
      <c r="TS79" s="101"/>
      <c r="TT79" s="101"/>
      <c r="TU79" s="101"/>
      <c r="TV79" s="101"/>
      <c r="TW79" s="101"/>
      <c r="TX79" s="101"/>
      <c r="TY79" s="101"/>
      <c r="TZ79" s="101"/>
      <c r="UA79" s="101"/>
      <c r="UB79" s="101"/>
      <c r="UC79" s="101"/>
      <c r="UD79" s="101"/>
      <c r="UE79" s="101"/>
      <c r="UF79" s="101"/>
      <c r="UG79" s="101"/>
      <c r="UH79" s="101"/>
      <c r="UI79" s="101"/>
      <c r="UJ79" s="101"/>
      <c r="UK79" s="101"/>
      <c r="UL79" s="101"/>
      <c r="UM79" s="101"/>
      <c r="UN79" s="101"/>
      <c r="UO79" s="101"/>
      <c r="UP79" s="101"/>
      <c r="UQ79" s="101"/>
      <c r="UR79" s="101"/>
      <c r="US79" s="101"/>
      <c r="UT79" s="101"/>
      <c r="UU79" s="101"/>
      <c r="UV79" s="101"/>
      <c r="UW79" s="101"/>
      <c r="UX79" s="101"/>
      <c r="UY79" s="101"/>
      <c r="UZ79" s="101"/>
      <c r="VA79" s="101"/>
      <c r="VB79" s="101"/>
      <c r="VC79" s="101"/>
      <c r="VD79" s="101"/>
      <c r="VE79" s="101"/>
      <c r="VF79" s="101"/>
      <c r="VG79" s="101"/>
      <c r="VH79" s="101"/>
      <c r="VI79" s="101"/>
      <c r="VJ79" s="101"/>
      <c r="VK79" s="101"/>
      <c r="VL79" s="101"/>
      <c r="VM79" s="101"/>
      <c r="VN79" s="101"/>
      <c r="VO79" s="101"/>
      <c r="VP79" s="101"/>
      <c r="VQ79" s="101"/>
      <c r="VR79" s="101"/>
      <c r="VS79" s="101"/>
      <c r="VT79" s="101"/>
      <c r="VU79" s="101"/>
      <c r="VV79" s="101"/>
      <c r="VW79" s="101"/>
      <c r="VX79" s="101"/>
      <c r="VY79" s="101"/>
      <c r="VZ79" s="101"/>
      <c r="WA79" s="101"/>
      <c r="WB79" s="101"/>
      <c r="WC79" s="101"/>
      <c r="WD79" s="101"/>
      <c r="WE79" s="101"/>
      <c r="WF79" s="101"/>
      <c r="WG79" s="101"/>
      <c r="WH79" s="101"/>
      <c r="WI79" s="101"/>
      <c r="WJ79" s="101"/>
      <c r="WK79" s="101"/>
      <c r="WL79" s="101"/>
      <c r="WM79" s="101"/>
      <c r="WN79" s="101"/>
      <c r="WO79" s="101"/>
      <c r="WP79" s="101"/>
      <c r="WQ79" s="101"/>
      <c r="WR79" s="101"/>
      <c r="WS79" s="101"/>
      <c r="WT79" s="101"/>
      <c r="WU79" s="101"/>
      <c r="WV79" s="101"/>
      <c r="WW79" s="101"/>
      <c r="WX79" s="101"/>
      <c r="WY79" s="101"/>
      <c r="WZ79" s="101"/>
      <c r="XA79" s="101"/>
      <c r="XB79" s="101"/>
      <c r="XC79" s="101"/>
      <c r="XD79" s="101"/>
      <c r="XE79" s="101"/>
      <c r="XF79" s="101"/>
      <c r="XG79" s="101"/>
      <c r="XH79" s="101"/>
      <c r="XI79" s="101"/>
      <c r="XJ79" s="101"/>
      <c r="XK79" s="101"/>
      <c r="XL79" s="101"/>
      <c r="XM79" s="101"/>
      <c r="XN79" s="101"/>
      <c r="XO79" s="101"/>
      <c r="XP79" s="101"/>
      <c r="XQ79" s="101"/>
      <c r="XR79" s="101"/>
      <c r="XS79" s="101"/>
      <c r="XT79" s="101"/>
      <c r="XU79" s="101"/>
      <c r="XV79" s="101"/>
      <c r="XW79" s="101"/>
      <c r="XX79" s="101"/>
      <c r="XY79" s="101"/>
      <c r="XZ79" s="101"/>
      <c r="YA79" s="101"/>
      <c r="YB79" s="101"/>
      <c r="YC79" s="101"/>
      <c r="YD79" s="101"/>
      <c r="YE79" s="101"/>
      <c r="YF79" s="101"/>
      <c r="YG79" s="101"/>
      <c r="YH79" s="101"/>
      <c r="YI79" s="101"/>
      <c r="YJ79" s="101"/>
      <c r="YK79" s="101"/>
      <c r="YL79" s="101"/>
      <c r="YM79" s="101"/>
      <c r="YN79" s="101"/>
      <c r="YO79" s="101"/>
      <c r="YP79" s="101"/>
      <c r="YQ79" s="101"/>
      <c r="YR79" s="101"/>
      <c r="YS79" s="101"/>
      <c r="YT79" s="101"/>
      <c r="YU79" s="101"/>
      <c r="YV79" s="101"/>
      <c r="YW79" s="101"/>
      <c r="YX79" s="101"/>
      <c r="YY79" s="101"/>
      <c r="YZ79" s="101"/>
      <c r="ZA79" s="101"/>
      <c r="ZB79" s="101"/>
      <c r="ZC79" s="101"/>
      <c r="ZD79" s="101"/>
      <c r="ZE79" s="101"/>
      <c r="ZF79" s="101"/>
      <c r="ZG79" s="101"/>
      <c r="ZH79" s="101"/>
      <c r="ZI79" s="101"/>
      <c r="ZJ79" s="101"/>
      <c r="ZK79" s="101"/>
      <c r="ZL79" s="101"/>
      <c r="ZM79" s="101"/>
      <c r="ZN79" s="101"/>
      <c r="ZO79" s="101"/>
      <c r="ZP79" s="101"/>
      <c r="ZQ79" s="101"/>
      <c r="ZR79" s="101"/>
      <c r="ZS79" s="101"/>
      <c r="ZT79" s="101"/>
      <c r="ZU79" s="101"/>
      <c r="ZV79" s="101"/>
      <c r="ZW79" s="101"/>
      <c r="ZX79" s="101"/>
      <c r="ZY79" s="101"/>
      <c r="ZZ79" s="101"/>
      <c r="AAA79" s="101"/>
      <c r="AAB79" s="101"/>
      <c r="AAC79" s="101"/>
      <c r="AAD79" s="101"/>
      <c r="AAE79" s="101"/>
      <c r="AAF79" s="101"/>
      <c r="AAG79" s="101"/>
      <c r="AAH79" s="101"/>
      <c r="AAI79" s="101"/>
      <c r="AAJ79" s="101"/>
      <c r="AAK79" s="101"/>
      <c r="AAL79" s="101"/>
      <c r="AAM79" s="101"/>
      <c r="AAN79" s="101"/>
      <c r="AAO79" s="101"/>
      <c r="AAP79" s="101"/>
      <c r="AAQ79" s="101"/>
      <c r="AAR79" s="101"/>
      <c r="AAS79" s="101"/>
      <c r="AAT79" s="101"/>
      <c r="AAU79" s="101"/>
      <c r="AAV79" s="101"/>
      <c r="AAW79" s="101"/>
      <c r="AAX79" s="101"/>
      <c r="AAY79" s="101"/>
      <c r="AAZ79" s="101"/>
      <c r="ABA79" s="101"/>
      <c r="ABB79" s="101"/>
      <c r="ABC79" s="101"/>
      <c r="ABD79" s="101"/>
      <c r="ABE79" s="101"/>
      <c r="ABF79" s="101"/>
      <c r="ABG79" s="101"/>
      <c r="ABH79" s="101"/>
      <c r="ABI79" s="101"/>
      <c r="ABJ79" s="101"/>
      <c r="ABK79" s="101"/>
      <c r="ABL79" s="101"/>
      <c r="ABM79" s="101"/>
      <c r="ABN79" s="101"/>
      <c r="ABO79" s="101"/>
      <c r="ABP79" s="101"/>
      <c r="ABQ79" s="101"/>
      <c r="ABR79" s="101"/>
      <c r="ABS79" s="101"/>
      <c r="ABT79" s="101"/>
      <c r="ABU79" s="101"/>
      <c r="ABV79" s="101"/>
      <c r="ABW79" s="101"/>
      <c r="ABX79" s="101"/>
      <c r="ABY79" s="101"/>
      <c r="ABZ79" s="101"/>
      <c r="ACA79" s="101"/>
      <c r="ACB79" s="101"/>
      <c r="ACC79" s="101"/>
      <c r="ACD79" s="101"/>
      <c r="ACE79" s="101"/>
      <c r="ACF79" s="101"/>
      <c r="ACG79" s="101"/>
      <c r="ACH79" s="101"/>
      <c r="ACI79" s="101"/>
      <c r="ACJ79" s="101"/>
      <c r="ACK79" s="101"/>
      <c r="ACL79" s="101"/>
      <c r="ACM79" s="101"/>
      <c r="ACN79" s="101"/>
      <c r="ACO79" s="101"/>
      <c r="ACP79" s="101"/>
      <c r="ACQ79" s="101"/>
      <c r="ACR79" s="101"/>
      <c r="ACS79" s="101"/>
      <c r="ACT79" s="101"/>
      <c r="ACU79" s="101"/>
      <c r="ACV79" s="101"/>
      <c r="ACW79" s="101"/>
      <c r="ACX79" s="101"/>
      <c r="ACY79" s="101"/>
      <c r="ACZ79" s="101"/>
      <c r="ADA79" s="101"/>
      <c r="ADB79" s="101"/>
      <c r="ADC79" s="101"/>
      <c r="ADD79" s="101"/>
      <c r="ADE79" s="101"/>
      <c r="ADF79" s="101"/>
      <c r="ADG79" s="101"/>
      <c r="ADH79" s="101"/>
      <c r="ADI79" s="101"/>
      <c r="ADJ79" s="101"/>
      <c r="ADK79" s="101"/>
      <c r="ADL79" s="101"/>
      <c r="ADM79" s="101"/>
      <c r="ADN79" s="101"/>
      <c r="ADO79" s="101"/>
      <c r="ADP79" s="101"/>
      <c r="ADQ79" s="101"/>
      <c r="ADR79" s="101"/>
      <c r="ADS79" s="101"/>
      <c r="ADT79" s="101"/>
      <c r="ADU79" s="101"/>
      <c r="ADV79" s="101"/>
      <c r="ADW79" s="101"/>
      <c r="ADX79" s="101"/>
      <c r="ADY79" s="101"/>
      <c r="ADZ79" s="101"/>
      <c r="AEA79" s="101"/>
      <c r="AEB79" s="101"/>
      <c r="AEC79" s="101"/>
      <c r="AED79" s="101"/>
      <c r="AEE79" s="101"/>
      <c r="AEF79" s="101"/>
      <c r="AEG79" s="101"/>
      <c r="AEH79" s="101"/>
      <c r="AEI79" s="101"/>
      <c r="AEJ79" s="101"/>
      <c r="AEK79" s="101"/>
      <c r="AEL79" s="101"/>
      <c r="AEM79" s="101"/>
      <c r="AEN79" s="101"/>
      <c r="AEO79" s="101"/>
      <c r="AEP79" s="101"/>
      <c r="AEQ79" s="101"/>
      <c r="AER79" s="101"/>
      <c r="AES79" s="101"/>
      <c r="AET79" s="101"/>
      <c r="AEU79" s="101"/>
      <c r="AEV79" s="101"/>
      <c r="AEW79" s="101"/>
      <c r="AEX79" s="101"/>
      <c r="AEY79" s="101"/>
      <c r="AEZ79" s="101"/>
      <c r="AFA79" s="101"/>
      <c r="AFB79" s="101"/>
      <c r="AFC79" s="101"/>
      <c r="AFD79" s="101"/>
      <c r="AFE79" s="101"/>
      <c r="AFF79" s="101"/>
      <c r="AFG79" s="101"/>
      <c r="AFH79" s="101"/>
      <c r="AFI79" s="101"/>
      <c r="AFJ79" s="101"/>
      <c r="AFK79" s="101"/>
      <c r="AFL79" s="101"/>
      <c r="AFM79" s="101"/>
      <c r="AFN79" s="101"/>
      <c r="AFO79" s="101"/>
      <c r="AFP79" s="101"/>
      <c r="AFQ79" s="101"/>
      <c r="AFR79" s="101"/>
      <c r="AFS79" s="101"/>
      <c r="AFT79" s="101"/>
      <c r="AFU79" s="101"/>
      <c r="AFV79" s="101"/>
      <c r="AFW79" s="101"/>
      <c r="AFX79" s="101"/>
      <c r="AFY79" s="101"/>
      <c r="AFZ79" s="101"/>
      <c r="AGA79" s="101"/>
      <c r="AGB79" s="101"/>
      <c r="AGC79" s="101"/>
      <c r="AGD79" s="101"/>
      <c r="AGE79" s="101"/>
      <c r="AGF79" s="101"/>
      <c r="AGG79" s="101"/>
      <c r="AGH79" s="101"/>
      <c r="AGI79" s="101"/>
      <c r="AGJ79" s="101"/>
      <c r="AGK79" s="101"/>
      <c r="AGL79" s="101"/>
      <c r="AGM79" s="101"/>
      <c r="AGN79" s="101"/>
      <c r="AGO79" s="101"/>
      <c r="AGP79" s="101"/>
      <c r="AGQ79" s="101"/>
      <c r="AGR79" s="101"/>
      <c r="AGS79" s="101"/>
      <c r="AGT79" s="101"/>
      <c r="AGU79" s="101"/>
      <c r="AGV79" s="101"/>
      <c r="AGW79" s="101"/>
      <c r="AGX79" s="101"/>
      <c r="AGY79" s="101"/>
      <c r="AGZ79" s="101"/>
      <c r="AHA79" s="101"/>
      <c r="AHB79" s="101"/>
      <c r="AHC79" s="101"/>
      <c r="AHD79" s="101"/>
      <c r="AHE79" s="101"/>
      <c r="AHF79" s="101"/>
      <c r="AHG79" s="101"/>
      <c r="AHH79" s="101"/>
      <c r="AHI79" s="101"/>
      <c r="AHJ79" s="101"/>
      <c r="AHK79" s="101"/>
      <c r="AHL79" s="101"/>
      <c r="AHM79" s="101"/>
      <c r="AHN79" s="101"/>
      <c r="AHO79" s="101"/>
      <c r="AHP79" s="101"/>
      <c r="AHQ79" s="101"/>
      <c r="AHR79" s="101"/>
      <c r="AHS79" s="101"/>
      <c r="AHT79" s="101"/>
      <c r="AHU79" s="101"/>
      <c r="AHV79" s="101"/>
      <c r="AHW79" s="101"/>
      <c r="AHX79" s="101"/>
      <c r="AHY79" s="101"/>
      <c r="AHZ79" s="101"/>
      <c r="AIA79" s="101"/>
      <c r="AIB79" s="101"/>
      <c r="AIC79" s="101"/>
      <c r="AID79" s="101"/>
      <c r="AIE79" s="101"/>
      <c r="AIF79" s="101"/>
      <c r="AIG79" s="101"/>
      <c r="AIH79" s="101"/>
      <c r="AII79" s="101"/>
      <c r="AIJ79" s="101"/>
      <c r="AIK79" s="101"/>
      <c r="AIL79" s="101"/>
      <c r="AIM79" s="101"/>
      <c r="AIN79" s="101"/>
      <c r="AIO79" s="101"/>
      <c r="AIP79" s="101"/>
      <c r="AIQ79" s="101"/>
      <c r="AIR79" s="101"/>
      <c r="AIS79" s="101"/>
      <c r="AIT79" s="101"/>
      <c r="AIU79" s="101"/>
      <c r="AIV79" s="101"/>
      <c r="AIW79" s="101"/>
      <c r="AIX79" s="101"/>
      <c r="AIY79" s="101"/>
      <c r="AIZ79" s="101"/>
      <c r="AJA79" s="101"/>
      <c r="AJB79" s="101"/>
      <c r="AJC79" s="101"/>
      <c r="AJD79" s="101"/>
      <c r="AJE79" s="101"/>
      <c r="AJF79" s="101"/>
      <c r="AJG79" s="101"/>
      <c r="AJH79" s="101"/>
      <c r="AJI79" s="101"/>
      <c r="AJJ79" s="101"/>
      <c r="AJK79" s="101"/>
      <c r="AJL79" s="101"/>
      <c r="AJM79" s="101"/>
      <c r="AJN79" s="101"/>
      <c r="AJO79" s="101"/>
      <c r="AJP79" s="101"/>
      <c r="AJQ79" s="101"/>
      <c r="AJR79" s="101"/>
      <c r="AJS79" s="101"/>
      <c r="AJT79" s="101"/>
      <c r="AJU79" s="101"/>
      <c r="AJV79" s="101"/>
      <c r="AJW79" s="101"/>
      <c r="AJX79" s="101"/>
      <c r="AJY79" s="101"/>
      <c r="AJZ79" s="101"/>
      <c r="AKA79" s="101"/>
      <c r="AKB79" s="101"/>
      <c r="AKC79" s="101"/>
      <c r="AKD79" s="101"/>
      <c r="AKE79" s="101"/>
      <c r="AKF79" s="101"/>
      <c r="AKG79" s="101"/>
      <c r="AKH79" s="101"/>
      <c r="AKI79" s="101"/>
      <c r="AKJ79" s="101"/>
      <c r="AKK79" s="101"/>
      <c r="AKL79" s="101"/>
      <c r="AKM79" s="101"/>
      <c r="AKN79" s="101"/>
      <c r="AKO79" s="101"/>
      <c r="AKP79" s="101"/>
      <c r="AKQ79" s="101"/>
      <c r="AKR79" s="101"/>
      <c r="AKS79" s="101"/>
      <c r="AKT79" s="101"/>
      <c r="AKU79" s="101"/>
      <c r="AKV79" s="101"/>
      <c r="AKW79" s="101"/>
      <c r="AKX79" s="101"/>
      <c r="AKY79" s="101"/>
      <c r="AKZ79" s="101"/>
      <c r="ALA79" s="101"/>
      <c r="ALB79" s="101"/>
      <c r="ALC79" s="101"/>
      <c r="ALD79" s="101"/>
      <c r="ALE79" s="101"/>
      <c r="ALF79" s="101"/>
      <c r="ALG79" s="101"/>
      <c r="ALH79" s="101"/>
      <c r="ALI79" s="101"/>
      <c r="ALJ79" s="101"/>
      <c r="ALK79" s="101"/>
      <c r="ALL79" s="101"/>
      <c r="ALM79" s="101"/>
      <c r="ALN79" s="101"/>
      <c r="ALO79" s="101"/>
      <c r="ALP79" s="101"/>
      <c r="ALQ79" s="101"/>
      <c r="ALR79" s="101"/>
      <c r="ALS79" s="101"/>
      <c r="ALT79" s="101"/>
      <c r="ALU79" s="101"/>
      <c r="ALV79" s="101"/>
      <c r="ALW79" s="101"/>
      <c r="ALX79" s="101"/>
      <c r="ALY79" s="101"/>
      <c r="ALZ79" s="101"/>
      <c r="AMA79" s="101"/>
      <c r="AMB79" s="101"/>
      <c r="AMC79" s="101"/>
      <c r="AMD79" s="101"/>
      <c r="AME79" s="101"/>
      <c r="AMF79" s="101"/>
      <c r="AMG79" s="101"/>
      <c r="AMH79" s="101"/>
      <c r="AMI79" s="101"/>
      <c r="AMJ79" s="101"/>
      <c r="AMK79" s="101"/>
      <c r="AML79" s="101"/>
      <c r="AMM79" s="101"/>
      <c r="AMN79" s="101"/>
      <c r="AMO79" s="101"/>
      <c r="AMP79" s="101"/>
      <c r="AMQ79" s="101"/>
      <c r="AMR79" s="101"/>
      <c r="AMS79" s="101"/>
      <c r="AMT79" s="101"/>
      <c r="AMU79" s="101"/>
      <c r="AMV79" s="101"/>
      <c r="AMW79" s="101"/>
      <c r="AMX79" s="101"/>
      <c r="AMY79" s="101"/>
      <c r="AMZ79" s="101"/>
      <c r="ANA79" s="101"/>
      <c r="ANB79" s="101"/>
      <c r="ANC79" s="101"/>
      <c r="AND79" s="101"/>
      <c r="ANE79" s="101"/>
      <c r="ANF79" s="101"/>
      <c r="ANG79" s="101"/>
      <c r="ANH79" s="101"/>
      <c r="ANI79" s="101"/>
      <c r="ANJ79" s="101"/>
      <c r="ANK79" s="101"/>
      <c r="ANL79" s="101"/>
      <c r="ANM79" s="101"/>
      <c r="ANN79" s="101"/>
      <c r="ANO79" s="101"/>
      <c r="ANP79" s="101"/>
      <c r="ANQ79" s="101"/>
      <c r="ANR79" s="101"/>
      <c r="ANS79" s="101"/>
      <c r="ANT79" s="101"/>
      <c r="ANU79" s="101"/>
      <c r="ANV79" s="101"/>
      <c r="ANW79" s="101"/>
      <c r="ANX79" s="101"/>
      <c r="ANY79" s="101"/>
      <c r="ANZ79" s="101"/>
      <c r="AOA79" s="101"/>
      <c r="AOB79" s="101"/>
      <c r="AOC79" s="101"/>
      <c r="AOD79" s="101"/>
      <c r="AOE79" s="101"/>
      <c r="AOF79" s="101"/>
      <c r="AOG79" s="101"/>
      <c r="AOH79" s="101"/>
      <c r="AOI79" s="101"/>
      <c r="AOJ79" s="101"/>
      <c r="AOK79" s="101"/>
      <c r="AOL79" s="101"/>
      <c r="AOM79" s="101"/>
      <c r="AON79" s="101"/>
      <c r="AOO79" s="101"/>
      <c r="AOP79" s="101"/>
      <c r="AOQ79" s="101"/>
      <c r="AOR79" s="101"/>
      <c r="AOS79" s="101"/>
      <c r="AOT79" s="101"/>
      <c r="AOU79" s="101"/>
      <c r="AOV79" s="101"/>
      <c r="AOW79" s="101"/>
      <c r="AOX79" s="101"/>
      <c r="AOY79" s="101"/>
      <c r="AOZ79" s="101"/>
      <c r="APA79" s="101"/>
      <c r="APB79" s="101"/>
      <c r="APC79" s="101"/>
      <c r="APD79" s="101"/>
      <c r="APE79" s="101"/>
      <c r="APF79" s="101"/>
      <c r="APG79" s="101"/>
      <c r="APH79" s="101"/>
      <c r="API79" s="101"/>
      <c r="APJ79" s="101"/>
      <c r="APK79" s="101"/>
      <c r="APL79" s="101"/>
      <c r="APM79" s="101"/>
      <c r="APN79" s="101"/>
      <c r="APO79" s="101"/>
      <c r="APP79" s="101"/>
      <c r="APQ79" s="101"/>
      <c r="APR79" s="101"/>
      <c r="APS79" s="101"/>
      <c r="APT79" s="101"/>
      <c r="APU79" s="101"/>
      <c r="APV79" s="101"/>
      <c r="APW79" s="101"/>
      <c r="APX79" s="101"/>
      <c r="APY79" s="101"/>
      <c r="APZ79" s="101"/>
      <c r="AQA79" s="101"/>
      <c r="AQB79" s="101"/>
      <c r="AQC79" s="101"/>
      <c r="AQD79" s="101"/>
      <c r="AQE79" s="101"/>
      <c r="AQF79" s="101"/>
      <c r="AQG79" s="101"/>
      <c r="AQH79" s="101"/>
      <c r="AQI79" s="101"/>
      <c r="AQJ79" s="101"/>
      <c r="AQK79" s="101"/>
      <c r="AQL79" s="101"/>
      <c r="AQM79" s="101"/>
      <c r="AQN79" s="101"/>
      <c r="AQO79" s="101"/>
      <c r="AQP79" s="101"/>
      <c r="AQQ79" s="101"/>
      <c r="AQR79" s="101"/>
      <c r="AQS79" s="101"/>
      <c r="AQT79" s="101"/>
      <c r="AQU79" s="101"/>
      <c r="AQV79" s="101"/>
      <c r="AQW79" s="101"/>
      <c r="AQX79" s="101"/>
      <c r="AQY79" s="101"/>
      <c r="AQZ79" s="101"/>
      <c r="ARA79" s="101"/>
      <c r="ARB79" s="101"/>
      <c r="ARC79" s="101"/>
      <c r="ARD79" s="101"/>
      <c r="ARE79" s="101"/>
      <c r="ARF79" s="101"/>
      <c r="ARG79" s="101"/>
      <c r="ARH79" s="101"/>
      <c r="ARI79" s="101"/>
      <c r="ARJ79" s="101"/>
      <c r="ARK79" s="101"/>
      <c r="ARL79" s="101"/>
      <c r="ARM79" s="101"/>
      <c r="ARN79" s="101"/>
      <c r="ARO79" s="101"/>
      <c r="ARP79" s="101"/>
      <c r="ARQ79" s="101"/>
      <c r="ARR79" s="101"/>
      <c r="ARS79" s="101"/>
      <c r="ART79" s="101"/>
      <c r="ARU79" s="101"/>
      <c r="ARV79" s="101"/>
      <c r="ARW79" s="101"/>
      <c r="ARX79" s="101"/>
      <c r="ARY79" s="101"/>
      <c r="ARZ79" s="101"/>
      <c r="ASA79" s="101"/>
      <c r="ASB79" s="101"/>
      <c r="ASC79" s="101"/>
      <c r="ASD79" s="101"/>
      <c r="ASE79" s="101"/>
      <c r="ASF79" s="101"/>
      <c r="ASG79" s="101"/>
      <c r="ASH79" s="101"/>
      <c r="ASI79" s="101"/>
      <c r="ASJ79" s="101"/>
      <c r="ASK79" s="101"/>
      <c r="ASL79" s="101"/>
      <c r="ASM79" s="101"/>
      <c r="ASN79" s="101"/>
      <c r="ASO79" s="101"/>
      <c r="ASP79" s="101"/>
      <c r="ASQ79" s="101"/>
      <c r="ASR79" s="101"/>
      <c r="ASS79" s="101"/>
      <c r="AST79" s="101"/>
      <c r="ASU79" s="101"/>
      <c r="ASV79" s="101"/>
      <c r="ASW79" s="101"/>
      <c r="ASX79" s="101"/>
      <c r="ASY79" s="101"/>
      <c r="ASZ79" s="101"/>
      <c r="ATA79" s="101"/>
      <c r="ATB79" s="101"/>
      <c r="ATC79" s="101"/>
      <c r="ATD79" s="101"/>
      <c r="ATE79" s="101"/>
      <c r="ATF79" s="101"/>
      <c r="ATG79" s="101"/>
      <c r="ATH79" s="101"/>
      <c r="ATI79" s="101"/>
      <c r="ATJ79" s="101"/>
      <c r="ATK79" s="101"/>
      <c r="ATL79" s="101"/>
      <c r="ATM79" s="101"/>
      <c r="ATN79" s="101"/>
      <c r="ATO79" s="101"/>
      <c r="ATP79" s="101"/>
      <c r="ATQ79" s="101"/>
      <c r="ATR79" s="101"/>
      <c r="ATS79" s="101"/>
      <c r="ATT79" s="101"/>
      <c r="ATU79" s="101"/>
      <c r="ATV79" s="101"/>
      <c r="ATW79" s="101"/>
      <c r="ATX79" s="101"/>
      <c r="ATY79" s="101"/>
      <c r="ATZ79" s="101"/>
      <c r="AUA79" s="101"/>
      <c r="AUB79" s="101"/>
      <c r="AUC79" s="101"/>
      <c r="AUD79" s="101"/>
      <c r="AUE79" s="101"/>
      <c r="AUF79" s="101"/>
      <c r="AUG79" s="101"/>
      <c r="AUH79" s="101"/>
      <c r="AUI79" s="101"/>
      <c r="AUJ79" s="101"/>
      <c r="AUK79" s="101"/>
      <c r="AUL79" s="101"/>
      <c r="AUM79" s="101"/>
      <c r="AUN79" s="101"/>
      <c r="AUO79" s="101"/>
      <c r="AUP79" s="101"/>
      <c r="AUQ79" s="101"/>
      <c r="AUR79" s="101"/>
      <c r="AUS79" s="101"/>
      <c r="AUT79" s="101"/>
      <c r="AUU79" s="101"/>
      <c r="AUV79" s="101"/>
      <c r="AUW79" s="101"/>
      <c r="AUX79" s="101"/>
      <c r="AUY79" s="101"/>
      <c r="AUZ79" s="101"/>
      <c r="AVA79" s="101"/>
      <c r="AVB79" s="101"/>
      <c r="AVC79" s="101"/>
      <c r="AVD79" s="101"/>
      <c r="AVE79" s="101"/>
      <c r="AVF79" s="101"/>
      <c r="AVG79" s="101"/>
      <c r="AVH79" s="101"/>
      <c r="AVI79" s="101"/>
      <c r="AVJ79" s="101"/>
      <c r="AVK79" s="101"/>
      <c r="AVL79" s="101"/>
      <c r="AVM79" s="101"/>
      <c r="AVN79" s="101"/>
      <c r="AVO79" s="101"/>
      <c r="AVP79" s="101"/>
      <c r="AVQ79" s="101"/>
      <c r="AVR79" s="101"/>
      <c r="AVS79" s="101"/>
      <c r="AVT79" s="101"/>
      <c r="AVU79" s="101"/>
      <c r="AVV79" s="101"/>
      <c r="AVW79" s="101"/>
      <c r="AVX79" s="101"/>
      <c r="AVY79" s="101"/>
      <c r="AVZ79" s="101"/>
      <c r="AWA79" s="101"/>
      <c r="AWB79" s="101"/>
      <c r="AWC79" s="101"/>
      <c r="AWD79" s="101"/>
      <c r="AWE79" s="101"/>
      <c r="AWF79" s="101"/>
      <c r="AWG79" s="101"/>
      <c r="AWH79" s="101"/>
      <c r="AWI79" s="101"/>
      <c r="AWJ79" s="101"/>
      <c r="AWK79" s="101"/>
      <c r="AWL79" s="101"/>
      <c r="AWM79" s="101"/>
      <c r="AWN79" s="101"/>
      <c r="AWO79" s="101"/>
      <c r="AWP79" s="101"/>
      <c r="AWQ79" s="101"/>
      <c r="AWR79" s="101"/>
      <c r="AWS79" s="101"/>
      <c r="AWT79" s="101"/>
      <c r="AWU79" s="101"/>
      <c r="AWV79" s="101"/>
      <c r="AWW79" s="101"/>
      <c r="AWX79" s="101"/>
      <c r="AWY79" s="101"/>
      <c r="AWZ79" s="101"/>
      <c r="AXA79" s="101"/>
      <c r="AXB79" s="101"/>
      <c r="AXC79" s="101"/>
      <c r="AXD79" s="101"/>
      <c r="AXE79" s="101"/>
      <c r="AXF79" s="101"/>
      <c r="AXG79" s="101"/>
      <c r="AXH79" s="101"/>
      <c r="AXI79" s="101"/>
      <c r="AXJ79" s="101"/>
      <c r="AXK79" s="101"/>
      <c r="AXL79" s="101"/>
      <c r="AXM79" s="101"/>
      <c r="AXN79" s="101"/>
      <c r="AXO79" s="101"/>
      <c r="AXP79" s="101"/>
      <c r="AXQ79" s="101"/>
      <c r="AXR79" s="101"/>
      <c r="AXS79" s="101"/>
      <c r="AXT79" s="101"/>
      <c r="AXU79" s="101"/>
      <c r="AXV79" s="101"/>
      <c r="AXW79" s="101"/>
      <c r="AXX79" s="101"/>
      <c r="AXY79" s="101"/>
      <c r="AXZ79" s="101"/>
      <c r="AYA79" s="101"/>
      <c r="AYB79" s="101"/>
      <c r="AYC79" s="101"/>
      <c r="AYD79" s="101"/>
      <c r="AYE79" s="101"/>
      <c r="AYF79" s="101"/>
      <c r="AYG79" s="101"/>
      <c r="AYH79" s="101"/>
      <c r="AYI79" s="101"/>
      <c r="AYJ79" s="101"/>
      <c r="AYK79" s="101"/>
      <c r="AYL79" s="101"/>
      <c r="AYM79" s="101"/>
      <c r="AYN79" s="101"/>
      <c r="AYO79" s="101"/>
      <c r="AYP79" s="101"/>
      <c r="AYQ79" s="101"/>
      <c r="AYR79" s="101"/>
      <c r="AYS79" s="101"/>
      <c r="AYT79" s="101"/>
      <c r="AYU79" s="101"/>
      <c r="AYV79" s="101"/>
      <c r="AYW79" s="101"/>
      <c r="AYX79" s="101"/>
      <c r="AYY79" s="101"/>
      <c r="AYZ79" s="101"/>
      <c r="AZA79" s="101"/>
      <c r="AZB79" s="101"/>
      <c r="AZC79" s="101"/>
      <c r="AZD79" s="101"/>
      <c r="AZE79" s="101"/>
      <c r="AZF79" s="101"/>
    </row>
    <row r="80" spans="1:1358" s="100" customFormat="1">
      <c r="A80" s="96"/>
      <c r="B80" s="227"/>
      <c r="C80" s="228"/>
      <c r="D80" s="228"/>
      <c r="E80" s="228"/>
      <c r="F80" s="228"/>
      <c r="G80" s="228"/>
      <c r="H80" s="229"/>
      <c r="AC80" s="101"/>
      <c r="AD80" s="101"/>
      <c r="AE80" s="101"/>
      <c r="AF80" s="101"/>
      <c r="AG80" s="101"/>
      <c r="AH80" s="101"/>
      <c r="AI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c r="FR80" s="101"/>
      <c r="FS80" s="101"/>
      <c r="FT80" s="101"/>
      <c r="FU80" s="101"/>
      <c r="FV80" s="101"/>
      <c r="FW80" s="101"/>
      <c r="FX80" s="101"/>
      <c r="FY80" s="101"/>
      <c r="FZ80" s="101"/>
      <c r="GA80" s="101"/>
      <c r="GB80" s="101"/>
      <c r="GC80" s="101"/>
      <c r="GD80" s="101"/>
      <c r="GE80" s="101"/>
      <c r="GF80" s="101"/>
      <c r="GG80" s="101"/>
      <c r="GH80" s="101"/>
      <c r="GI80" s="101"/>
      <c r="GJ80" s="101"/>
      <c r="GK80" s="101"/>
      <c r="GL80" s="101"/>
      <c r="GM80" s="101"/>
      <c r="GN80" s="101"/>
      <c r="GO80" s="101"/>
      <c r="GP80" s="101"/>
      <c r="GQ80" s="101"/>
      <c r="GR80" s="101"/>
      <c r="GS80" s="101"/>
      <c r="GT80" s="101"/>
      <c r="GU80" s="101"/>
      <c r="GV80" s="101"/>
      <c r="GW80" s="101"/>
      <c r="GX80" s="101"/>
      <c r="GY80" s="101"/>
      <c r="GZ80" s="101"/>
      <c r="HA80" s="101"/>
      <c r="HB80" s="101"/>
      <c r="HC80" s="101"/>
      <c r="HD80" s="101"/>
      <c r="HE80" s="101"/>
      <c r="HF80" s="101"/>
      <c r="HG80" s="101"/>
      <c r="HH80" s="101"/>
      <c r="HI80" s="101"/>
      <c r="HJ80" s="101"/>
      <c r="HK80" s="101"/>
      <c r="HL80" s="101"/>
      <c r="HM80" s="101"/>
      <c r="HN80" s="101"/>
      <c r="HO80" s="101"/>
      <c r="HP80" s="101"/>
      <c r="HQ80" s="101"/>
      <c r="HR80" s="101"/>
      <c r="HS80" s="101"/>
      <c r="HT80" s="101"/>
      <c r="HU80" s="101"/>
      <c r="HV80" s="101"/>
      <c r="HW80" s="101"/>
      <c r="HX80" s="101"/>
      <c r="HY80" s="101"/>
      <c r="HZ80" s="101"/>
      <c r="IA80" s="101"/>
      <c r="IB80" s="101"/>
      <c r="IC80" s="101"/>
      <c r="ID80" s="101"/>
      <c r="IE80" s="101"/>
      <c r="IF80" s="101"/>
      <c r="IG80" s="101"/>
      <c r="IH80" s="101"/>
      <c r="II80" s="101"/>
      <c r="IJ80" s="101"/>
      <c r="IK80" s="101"/>
      <c r="IL80" s="101"/>
      <c r="IM80" s="101"/>
      <c r="IN80" s="101"/>
      <c r="IO80" s="101"/>
      <c r="IP80" s="101"/>
      <c r="IQ80" s="101"/>
      <c r="IR80" s="101"/>
      <c r="IS80" s="101"/>
      <c r="IT80" s="101"/>
      <c r="IU80" s="101"/>
      <c r="IV80" s="101"/>
      <c r="IW80" s="101"/>
      <c r="IX80" s="101"/>
      <c r="IY80" s="101"/>
      <c r="IZ80" s="101"/>
      <c r="JA80" s="101"/>
      <c r="JB80" s="101"/>
      <c r="JC80" s="101"/>
      <c r="JD80" s="101"/>
      <c r="JE80" s="101"/>
      <c r="JF80" s="101"/>
      <c r="JG80" s="101"/>
      <c r="JH80" s="101"/>
      <c r="JI80" s="101"/>
      <c r="JJ80" s="101"/>
      <c r="JK80" s="101"/>
      <c r="JL80" s="101"/>
      <c r="JM80" s="101"/>
      <c r="JN80" s="101"/>
      <c r="JO80" s="101"/>
      <c r="JP80" s="101"/>
      <c r="JQ80" s="101"/>
      <c r="JR80" s="101"/>
      <c r="JS80" s="101"/>
      <c r="JT80" s="101"/>
      <c r="JU80" s="101"/>
      <c r="JV80" s="101"/>
      <c r="JW80" s="101"/>
      <c r="JX80" s="101"/>
      <c r="JY80" s="101"/>
      <c r="JZ80" s="101"/>
      <c r="KA80" s="101"/>
      <c r="KB80" s="101"/>
      <c r="KC80" s="101"/>
      <c r="KD80" s="101"/>
      <c r="KE80" s="101"/>
      <c r="KF80" s="101"/>
      <c r="KG80" s="101"/>
      <c r="KH80" s="101"/>
      <c r="KI80" s="101"/>
      <c r="KJ80" s="101"/>
      <c r="KK80" s="101"/>
      <c r="KL80" s="101"/>
      <c r="KM80" s="101"/>
      <c r="KN80" s="101"/>
      <c r="KO80" s="101"/>
      <c r="KP80" s="101"/>
      <c r="KQ80" s="101"/>
      <c r="KR80" s="101"/>
      <c r="KS80" s="101"/>
      <c r="KT80" s="101"/>
      <c r="KU80" s="101"/>
      <c r="KV80" s="101"/>
      <c r="KW80" s="101"/>
      <c r="KX80" s="101"/>
      <c r="KY80" s="101"/>
      <c r="KZ80" s="101"/>
      <c r="LA80" s="101"/>
      <c r="LB80" s="101"/>
      <c r="LC80" s="101"/>
      <c r="LD80" s="101"/>
      <c r="LE80" s="101"/>
      <c r="LF80" s="101"/>
      <c r="LG80" s="101"/>
      <c r="LH80" s="101"/>
      <c r="LI80" s="101"/>
      <c r="LJ80" s="101"/>
      <c r="LK80" s="101"/>
      <c r="LL80" s="101"/>
      <c r="LM80" s="101"/>
      <c r="LN80" s="101"/>
      <c r="LO80" s="101"/>
      <c r="LP80" s="101"/>
      <c r="LQ80" s="101"/>
      <c r="LR80" s="101"/>
      <c r="LS80" s="101"/>
      <c r="LT80" s="101"/>
      <c r="LU80" s="101"/>
      <c r="LV80" s="101"/>
      <c r="LW80" s="101"/>
      <c r="LX80" s="101"/>
      <c r="LY80" s="101"/>
      <c r="LZ80" s="101"/>
      <c r="MA80" s="101"/>
      <c r="MB80" s="101"/>
      <c r="MC80" s="101"/>
      <c r="MD80" s="101"/>
      <c r="ME80" s="101"/>
      <c r="MF80" s="101"/>
      <c r="MG80" s="101"/>
      <c r="MH80" s="101"/>
      <c r="MI80" s="101"/>
      <c r="MJ80" s="101"/>
      <c r="MK80" s="101"/>
      <c r="ML80" s="101"/>
      <c r="MM80" s="101"/>
      <c r="MN80" s="101"/>
      <c r="MO80" s="101"/>
      <c r="MP80" s="101"/>
      <c r="MQ80" s="101"/>
      <c r="MR80" s="101"/>
      <c r="MS80" s="101"/>
      <c r="MT80" s="101"/>
      <c r="MU80" s="101"/>
      <c r="MV80" s="101"/>
      <c r="MW80" s="101"/>
      <c r="MX80" s="101"/>
      <c r="MY80" s="101"/>
      <c r="MZ80" s="101"/>
      <c r="NA80" s="101"/>
      <c r="NB80" s="101"/>
      <c r="NC80" s="101"/>
      <c r="ND80" s="101"/>
      <c r="NE80" s="101"/>
      <c r="NF80" s="101"/>
      <c r="NG80" s="101"/>
      <c r="NH80" s="101"/>
      <c r="NI80" s="101"/>
      <c r="NJ80" s="101"/>
      <c r="NK80" s="101"/>
      <c r="NL80" s="101"/>
      <c r="NM80" s="101"/>
      <c r="NN80" s="101"/>
      <c r="NO80" s="101"/>
      <c r="NP80" s="101"/>
      <c r="NQ80" s="101"/>
      <c r="NR80" s="101"/>
      <c r="NS80" s="101"/>
      <c r="NT80" s="101"/>
      <c r="NU80" s="101"/>
      <c r="NV80" s="101"/>
      <c r="NW80" s="101"/>
      <c r="NX80" s="101"/>
      <c r="NY80" s="101"/>
      <c r="NZ80" s="101"/>
      <c r="OA80" s="101"/>
      <c r="OB80" s="101"/>
      <c r="OC80" s="101"/>
      <c r="OD80" s="101"/>
      <c r="OE80" s="101"/>
      <c r="OF80" s="101"/>
      <c r="OG80" s="101"/>
      <c r="OH80" s="101"/>
      <c r="OI80" s="101"/>
      <c r="OJ80" s="101"/>
      <c r="OK80" s="101"/>
      <c r="OL80" s="101"/>
      <c r="OM80" s="101"/>
      <c r="ON80" s="101"/>
      <c r="OO80" s="101"/>
      <c r="OP80" s="101"/>
      <c r="OQ80" s="101"/>
      <c r="OR80" s="101"/>
      <c r="OS80" s="101"/>
      <c r="OT80" s="101"/>
      <c r="OU80" s="101"/>
      <c r="OV80" s="101"/>
      <c r="OW80" s="101"/>
      <c r="OX80" s="101"/>
      <c r="OY80" s="101"/>
      <c r="OZ80" s="101"/>
      <c r="PA80" s="101"/>
      <c r="PB80" s="101"/>
      <c r="PC80" s="101"/>
      <c r="PD80" s="101"/>
      <c r="PE80" s="101"/>
      <c r="PF80" s="101"/>
      <c r="PG80" s="101"/>
      <c r="PH80" s="101"/>
      <c r="PI80" s="101"/>
      <c r="PJ80" s="101"/>
      <c r="PK80" s="101"/>
      <c r="PL80" s="101"/>
      <c r="PM80" s="101"/>
      <c r="PN80" s="101"/>
      <c r="PO80" s="101"/>
      <c r="PP80" s="101"/>
      <c r="PQ80" s="101"/>
      <c r="PR80" s="101"/>
      <c r="PS80" s="101"/>
      <c r="PT80" s="101"/>
      <c r="PU80" s="101"/>
      <c r="PV80" s="101"/>
      <c r="PW80" s="101"/>
      <c r="PX80" s="101"/>
      <c r="PY80" s="101"/>
      <c r="PZ80" s="101"/>
      <c r="QA80" s="101"/>
      <c r="QB80" s="101"/>
      <c r="QC80" s="101"/>
      <c r="QD80" s="101"/>
      <c r="QE80" s="101"/>
      <c r="QF80" s="101"/>
      <c r="QG80" s="101"/>
      <c r="QH80" s="101"/>
      <c r="QI80" s="101"/>
      <c r="QJ80" s="101"/>
      <c r="QK80" s="101"/>
      <c r="QL80" s="101"/>
      <c r="QM80" s="101"/>
      <c r="QN80" s="101"/>
      <c r="QO80" s="101"/>
      <c r="QP80" s="101"/>
      <c r="QQ80" s="101"/>
      <c r="QR80" s="101"/>
      <c r="QS80" s="101"/>
      <c r="QT80" s="101"/>
      <c r="QU80" s="101"/>
      <c r="QV80" s="101"/>
      <c r="QW80" s="101"/>
      <c r="QX80" s="101"/>
      <c r="QY80" s="101"/>
      <c r="QZ80" s="101"/>
      <c r="RA80" s="101"/>
      <c r="RB80" s="101"/>
      <c r="RC80" s="101"/>
      <c r="RD80" s="101"/>
      <c r="RE80" s="101"/>
      <c r="RF80" s="101"/>
      <c r="RG80" s="101"/>
      <c r="RH80" s="101"/>
      <c r="RI80" s="101"/>
      <c r="RJ80" s="101"/>
      <c r="RK80" s="101"/>
      <c r="RL80" s="101"/>
      <c r="RM80" s="101"/>
      <c r="RN80" s="101"/>
      <c r="RO80" s="101"/>
      <c r="RP80" s="101"/>
      <c r="RQ80" s="101"/>
      <c r="RR80" s="101"/>
      <c r="RS80" s="101"/>
      <c r="RT80" s="101"/>
      <c r="RU80" s="101"/>
      <c r="RV80" s="101"/>
      <c r="RW80" s="101"/>
      <c r="RX80" s="101"/>
      <c r="RY80" s="101"/>
      <c r="RZ80" s="101"/>
      <c r="SA80" s="101"/>
      <c r="SB80" s="101"/>
      <c r="SC80" s="101"/>
      <c r="SD80" s="101"/>
      <c r="SE80" s="101"/>
      <c r="SF80" s="101"/>
      <c r="SG80" s="101"/>
      <c r="SH80" s="101"/>
      <c r="SI80" s="101"/>
      <c r="SJ80" s="101"/>
      <c r="SK80" s="101"/>
      <c r="SL80" s="101"/>
      <c r="SM80" s="101"/>
      <c r="SN80" s="101"/>
      <c r="SO80" s="101"/>
      <c r="SP80" s="101"/>
      <c r="SQ80" s="101"/>
      <c r="SR80" s="101"/>
      <c r="SS80" s="101"/>
      <c r="ST80" s="101"/>
      <c r="SU80" s="101"/>
      <c r="SV80" s="101"/>
      <c r="SW80" s="101"/>
      <c r="SX80" s="101"/>
      <c r="SY80" s="101"/>
      <c r="SZ80" s="101"/>
      <c r="TA80" s="101"/>
      <c r="TB80" s="101"/>
      <c r="TC80" s="101"/>
      <c r="TD80" s="101"/>
      <c r="TE80" s="101"/>
      <c r="TF80" s="101"/>
      <c r="TG80" s="101"/>
      <c r="TH80" s="101"/>
      <c r="TI80" s="101"/>
      <c r="TJ80" s="101"/>
      <c r="TK80" s="101"/>
      <c r="TL80" s="101"/>
      <c r="TM80" s="101"/>
      <c r="TN80" s="101"/>
      <c r="TO80" s="101"/>
      <c r="TP80" s="101"/>
      <c r="TQ80" s="101"/>
      <c r="TR80" s="101"/>
      <c r="TS80" s="101"/>
      <c r="TT80" s="101"/>
      <c r="TU80" s="101"/>
      <c r="TV80" s="101"/>
      <c r="TW80" s="101"/>
      <c r="TX80" s="101"/>
      <c r="TY80" s="101"/>
      <c r="TZ80" s="101"/>
      <c r="UA80" s="101"/>
      <c r="UB80" s="101"/>
      <c r="UC80" s="101"/>
      <c r="UD80" s="101"/>
      <c r="UE80" s="101"/>
      <c r="UF80" s="101"/>
      <c r="UG80" s="101"/>
      <c r="UH80" s="101"/>
      <c r="UI80" s="101"/>
      <c r="UJ80" s="101"/>
      <c r="UK80" s="101"/>
      <c r="UL80" s="101"/>
      <c r="UM80" s="101"/>
      <c r="UN80" s="101"/>
      <c r="UO80" s="101"/>
      <c r="UP80" s="101"/>
      <c r="UQ80" s="101"/>
      <c r="UR80" s="101"/>
      <c r="US80" s="101"/>
      <c r="UT80" s="101"/>
      <c r="UU80" s="101"/>
      <c r="UV80" s="101"/>
      <c r="UW80" s="101"/>
      <c r="UX80" s="101"/>
      <c r="UY80" s="101"/>
      <c r="UZ80" s="101"/>
      <c r="VA80" s="101"/>
      <c r="VB80" s="101"/>
      <c r="VC80" s="101"/>
      <c r="VD80" s="101"/>
      <c r="VE80" s="101"/>
      <c r="VF80" s="101"/>
      <c r="VG80" s="101"/>
      <c r="VH80" s="101"/>
      <c r="VI80" s="101"/>
      <c r="VJ80" s="101"/>
      <c r="VK80" s="101"/>
      <c r="VL80" s="101"/>
      <c r="VM80" s="101"/>
      <c r="VN80" s="101"/>
      <c r="VO80" s="101"/>
      <c r="VP80" s="101"/>
      <c r="VQ80" s="101"/>
      <c r="VR80" s="101"/>
      <c r="VS80" s="101"/>
      <c r="VT80" s="101"/>
      <c r="VU80" s="101"/>
      <c r="VV80" s="101"/>
      <c r="VW80" s="101"/>
      <c r="VX80" s="101"/>
      <c r="VY80" s="101"/>
      <c r="VZ80" s="101"/>
      <c r="WA80" s="101"/>
      <c r="WB80" s="101"/>
      <c r="WC80" s="101"/>
      <c r="WD80" s="101"/>
      <c r="WE80" s="101"/>
      <c r="WF80" s="101"/>
      <c r="WG80" s="101"/>
      <c r="WH80" s="101"/>
      <c r="WI80" s="101"/>
      <c r="WJ80" s="101"/>
      <c r="WK80" s="101"/>
      <c r="WL80" s="101"/>
      <c r="WM80" s="101"/>
      <c r="WN80" s="101"/>
      <c r="WO80" s="101"/>
      <c r="WP80" s="101"/>
      <c r="WQ80" s="101"/>
      <c r="WR80" s="101"/>
      <c r="WS80" s="101"/>
      <c r="WT80" s="101"/>
      <c r="WU80" s="101"/>
      <c r="WV80" s="101"/>
      <c r="WW80" s="101"/>
      <c r="WX80" s="101"/>
      <c r="WY80" s="101"/>
      <c r="WZ80" s="101"/>
      <c r="XA80" s="101"/>
      <c r="XB80" s="101"/>
      <c r="XC80" s="101"/>
      <c r="XD80" s="101"/>
      <c r="XE80" s="101"/>
      <c r="XF80" s="101"/>
      <c r="XG80" s="101"/>
      <c r="XH80" s="101"/>
      <c r="XI80" s="101"/>
      <c r="XJ80" s="101"/>
      <c r="XK80" s="101"/>
      <c r="XL80" s="101"/>
      <c r="XM80" s="101"/>
      <c r="XN80" s="101"/>
      <c r="XO80" s="101"/>
      <c r="XP80" s="101"/>
      <c r="XQ80" s="101"/>
      <c r="XR80" s="101"/>
      <c r="XS80" s="101"/>
      <c r="XT80" s="101"/>
      <c r="XU80" s="101"/>
      <c r="XV80" s="101"/>
      <c r="XW80" s="101"/>
      <c r="XX80" s="101"/>
      <c r="XY80" s="101"/>
      <c r="XZ80" s="101"/>
      <c r="YA80" s="101"/>
      <c r="YB80" s="101"/>
      <c r="YC80" s="101"/>
      <c r="YD80" s="101"/>
      <c r="YE80" s="101"/>
      <c r="YF80" s="101"/>
      <c r="YG80" s="101"/>
      <c r="YH80" s="101"/>
      <c r="YI80" s="101"/>
      <c r="YJ80" s="101"/>
      <c r="YK80" s="101"/>
      <c r="YL80" s="101"/>
      <c r="YM80" s="101"/>
      <c r="YN80" s="101"/>
      <c r="YO80" s="101"/>
      <c r="YP80" s="101"/>
      <c r="YQ80" s="101"/>
      <c r="YR80" s="101"/>
      <c r="YS80" s="101"/>
      <c r="YT80" s="101"/>
      <c r="YU80" s="101"/>
      <c r="YV80" s="101"/>
      <c r="YW80" s="101"/>
      <c r="YX80" s="101"/>
      <c r="YY80" s="101"/>
      <c r="YZ80" s="101"/>
      <c r="ZA80" s="101"/>
      <c r="ZB80" s="101"/>
      <c r="ZC80" s="101"/>
      <c r="ZD80" s="101"/>
      <c r="ZE80" s="101"/>
      <c r="ZF80" s="101"/>
      <c r="ZG80" s="101"/>
      <c r="ZH80" s="101"/>
      <c r="ZI80" s="101"/>
      <c r="ZJ80" s="101"/>
      <c r="ZK80" s="101"/>
      <c r="ZL80" s="101"/>
      <c r="ZM80" s="101"/>
      <c r="ZN80" s="101"/>
      <c r="ZO80" s="101"/>
      <c r="ZP80" s="101"/>
      <c r="ZQ80" s="101"/>
      <c r="ZR80" s="101"/>
      <c r="ZS80" s="101"/>
      <c r="ZT80" s="101"/>
      <c r="ZU80" s="101"/>
      <c r="ZV80" s="101"/>
      <c r="ZW80" s="101"/>
      <c r="ZX80" s="101"/>
      <c r="ZY80" s="101"/>
      <c r="ZZ80" s="101"/>
      <c r="AAA80" s="101"/>
      <c r="AAB80" s="101"/>
      <c r="AAC80" s="101"/>
      <c r="AAD80" s="101"/>
      <c r="AAE80" s="101"/>
      <c r="AAF80" s="101"/>
      <c r="AAG80" s="101"/>
      <c r="AAH80" s="101"/>
      <c r="AAI80" s="101"/>
      <c r="AAJ80" s="101"/>
      <c r="AAK80" s="101"/>
      <c r="AAL80" s="101"/>
      <c r="AAM80" s="101"/>
      <c r="AAN80" s="101"/>
      <c r="AAO80" s="101"/>
      <c r="AAP80" s="101"/>
      <c r="AAQ80" s="101"/>
      <c r="AAR80" s="101"/>
      <c r="AAS80" s="101"/>
      <c r="AAT80" s="101"/>
      <c r="AAU80" s="101"/>
      <c r="AAV80" s="101"/>
      <c r="AAW80" s="101"/>
      <c r="AAX80" s="101"/>
      <c r="AAY80" s="101"/>
      <c r="AAZ80" s="101"/>
      <c r="ABA80" s="101"/>
      <c r="ABB80" s="101"/>
      <c r="ABC80" s="101"/>
      <c r="ABD80" s="101"/>
      <c r="ABE80" s="101"/>
      <c r="ABF80" s="101"/>
      <c r="ABG80" s="101"/>
      <c r="ABH80" s="101"/>
      <c r="ABI80" s="101"/>
      <c r="ABJ80" s="101"/>
      <c r="ABK80" s="101"/>
      <c r="ABL80" s="101"/>
      <c r="ABM80" s="101"/>
      <c r="ABN80" s="101"/>
      <c r="ABO80" s="101"/>
      <c r="ABP80" s="101"/>
      <c r="ABQ80" s="101"/>
      <c r="ABR80" s="101"/>
      <c r="ABS80" s="101"/>
      <c r="ABT80" s="101"/>
      <c r="ABU80" s="101"/>
      <c r="ABV80" s="101"/>
      <c r="ABW80" s="101"/>
      <c r="ABX80" s="101"/>
      <c r="ABY80" s="101"/>
      <c r="ABZ80" s="101"/>
      <c r="ACA80" s="101"/>
      <c r="ACB80" s="101"/>
      <c r="ACC80" s="101"/>
      <c r="ACD80" s="101"/>
      <c r="ACE80" s="101"/>
      <c r="ACF80" s="101"/>
      <c r="ACG80" s="101"/>
      <c r="ACH80" s="101"/>
      <c r="ACI80" s="101"/>
      <c r="ACJ80" s="101"/>
      <c r="ACK80" s="101"/>
      <c r="ACL80" s="101"/>
      <c r="ACM80" s="101"/>
      <c r="ACN80" s="101"/>
      <c r="ACO80" s="101"/>
      <c r="ACP80" s="101"/>
      <c r="ACQ80" s="101"/>
      <c r="ACR80" s="101"/>
      <c r="ACS80" s="101"/>
      <c r="ACT80" s="101"/>
      <c r="ACU80" s="101"/>
      <c r="ACV80" s="101"/>
      <c r="ACW80" s="101"/>
      <c r="ACX80" s="101"/>
      <c r="ACY80" s="101"/>
      <c r="ACZ80" s="101"/>
      <c r="ADA80" s="101"/>
      <c r="ADB80" s="101"/>
      <c r="ADC80" s="101"/>
      <c r="ADD80" s="101"/>
      <c r="ADE80" s="101"/>
      <c r="ADF80" s="101"/>
      <c r="ADG80" s="101"/>
      <c r="ADH80" s="101"/>
      <c r="ADI80" s="101"/>
      <c r="ADJ80" s="101"/>
      <c r="ADK80" s="101"/>
      <c r="ADL80" s="101"/>
      <c r="ADM80" s="101"/>
      <c r="ADN80" s="101"/>
      <c r="ADO80" s="101"/>
      <c r="ADP80" s="101"/>
      <c r="ADQ80" s="101"/>
      <c r="ADR80" s="101"/>
      <c r="ADS80" s="101"/>
      <c r="ADT80" s="101"/>
      <c r="ADU80" s="101"/>
      <c r="ADV80" s="101"/>
      <c r="ADW80" s="101"/>
      <c r="ADX80" s="101"/>
      <c r="ADY80" s="101"/>
      <c r="ADZ80" s="101"/>
      <c r="AEA80" s="101"/>
      <c r="AEB80" s="101"/>
      <c r="AEC80" s="101"/>
      <c r="AED80" s="101"/>
      <c r="AEE80" s="101"/>
      <c r="AEF80" s="101"/>
      <c r="AEG80" s="101"/>
      <c r="AEH80" s="101"/>
      <c r="AEI80" s="101"/>
      <c r="AEJ80" s="101"/>
      <c r="AEK80" s="101"/>
      <c r="AEL80" s="101"/>
      <c r="AEM80" s="101"/>
      <c r="AEN80" s="101"/>
      <c r="AEO80" s="101"/>
      <c r="AEP80" s="101"/>
      <c r="AEQ80" s="101"/>
      <c r="AER80" s="101"/>
      <c r="AES80" s="101"/>
      <c r="AET80" s="101"/>
      <c r="AEU80" s="101"/>
      <c r="AEV80" s="101"/>
      <c r="AEW80" s="101"/>
      <c r="AEX80" s="101"/>
      <c r="AEY80" s="101"/>
      <c r="AEZ80" s="101"/>
      <c r="AFA80" s="101"/>
      <c r="AFB80" s="101"/>
      <c r="AFC80" s="101"/>
      <c r="AFD80" s="101"/>
      <c r="AFE80" s="101"/>
      <c r="AFF80" s="101"/>
      <c r="AFG80" s="101"/>
      <c r="AFH80" s="101"/>
      <c r="AFI80" s="101"/>
      <c r="AFJ80" s="101"/>
      <c r="AFK80" s="101"/>
      <c r="AFL80" s="101"/>
      <c r="AFM80" s="101"/>
      <c r="AFN80" s="101"/>
      <c r="AFO80" s="101"/>
      <c r="AFP80" s="101"/>
      <c r="AFQ80" s="101"/>
      <c r="AFR80" s="101"/>
      <c r="AFS80" s="101"/>
      <c r="AFT80" s="101"/>
      <c r="AFU80" s="101"/>
      <c r="AFV80" s="101"/>
      <c r="AFW80" s="101"/>
      <c r="AFX80" s="101"/>
      <c r="AFY80" s="101"/>
      <c r="AFZ80" s="101"/>
      <c r="AGA80" s="101"/>
      <c r="AGB80" s="101"/>
      <c r="AGC80" s="101"/>
      <c r="AGD80" s="101"/>
      <c r="AGE80" s="101"/>
      <c r="AGF80" s="101"/>
      <c r="AGG80" s="101"/>
      <c r="AGH80" s="101"/>
      <c r="AGI80" s="101"/>
      <c r="AGJ80" s="101"/>
      <c r="AGK80" s="101"/>
      <c r="AGL80" s="101"/>
      <c r="AGM80" s="101"/>
      <c r="AGN80" s="101"/>
      <c r="AGO80" s="101"/>
      <c r="AGP80" s="101"/>
      <c r="AGQ80" s="101"/>
      <c r="AGR80" s="101"/>
      <c r="AGS80" s="101"/>
      <c r="AGT80" s="101"/>
      <c r="AGU80" s="101"/>
      <c r="AGV80" s="101"/>
      <c r="AGW80" s="101"/>
      <c r="AGX80" s="101"/>
      <c r="AGY80" s="101"/>
      <c r="AGZ80" s="101"/>
      <c r="AHA80" s="101"/>
      <c r="AHB80" s="101"/>
      <c r="AHC80" s="101"/>
      <c r="AHD80" s="101"/>
      <c r="AHE80" s="101"/>
      <c r="AHF80" s="101"/>
      <c r="AHG80" s="101"/>
      <c r="AHH80" s="101"/>
      <c r="AHI80" s="101"/>
      <c r="AHJ80" s="101"/>
      <c r="AHK80" s="101"/>
      <c r="AHL80" s="101"/>
      <c r="AHM80" s="101"/>
      <c r="AHN80" s="101"/>
      <c r="AHO80" s="101"/>
      <c r="AHP80" s="101"/>
      <c r="AHQ80" s="101"/>
      <c r="AHR80" s="101"/>
      <c r="AHS80" s="101"/>
      <c r="AHT80" s="101"/>
      <c r="AHU80" s="101"/>
      <c r="AHV80" s="101"/>
      <c r="AHW80" s="101"/>
      <c r="AHX80" s="101"/>
      <c r="AHY80" s="101"/>
      <c r="AHZ80" s="101"/>
      <c r="AIA80" s="101"/>
      <c r="AIB80" s="101"/>
      <c r="AIC80" s="101"/>
      <c r="AID80" s="101"/>
      <c r="AIE80" s="101"/>
      <c r="AIF80" s="101"/>
      <c r="AIG80" s="101"/>
      <c r="AIH80" s="101"/>
      <c r="AII80" s="101"/>
      <c r="AIJ80" s="101"/>
      <c r="AIK80" s="101"/>
      <c r="AIL80" s="101"/>
      <c r="AIM80" s="101"/>
      <c r="AIN80" s="101"/>
      <c r="AIO80" s="101"/>
      <c r="AIP80" s="101"/>
      <c r="AIQ80" s="101"/>
      <c r="AIR80" s="101"/>
      <c r="AIS80" s="101"/>
      <c r="AIT80" s="101"/>
      <c r="AIU80" s="101"/>
      <c r="AIV80" s="101"/>
      <c r="AIW80" s="101"/>
      <c r="AIX80" s="101"/>
      <c r="AIY80" s="101"/>
      <c r="AIZ80" s="101"/>
      <c r="AJA80" s="101"/>
      <c r="AJB80" s="101"/>
      <c r="AJC80" s="101"/>
      <c r="AJD80" s="101"/>
      <c r="AJE80" s="101"/>
      <c r="AJF80" s="101"/>
      <c r="AJG80" s="101"/>
      <c r="AJH80" s="101"/>
      <c r="AJI80" s="101"/>
      <c r="AJJ80" s="101"/>
      <c r="AJK80" s="101"/>
      <c r="AJL80" s="101"/>
      <c r="AJM80" s="101"/>
      <c r="AJN80" s="101"/>
      <c r="AJO80" s="101"/>
      <c r="AJP80" s="101"/>
      <c r="AJQ80" s="101"/>
      <c r="AJR80" s="101"/>
      <c r="AJS80" s="101"/>
      <c r="AJT80" s="101"/>
      <c r="AJU80" s="101"/>
      <c r="AJV80" s="101"/>
      <c r="AJW80" s="101"/>
      <c r="AJX80" s="101"/>
      <c r="AJY80" s="101"/>
      <c r="AJZ80" s="101"/>
      <c r="AKA80" s="101"/>
      <c r="AKB80" s="101"/>
      <c r="AKC80" s="101"/>
      <c r="AKD80" s="101"/>
      <c r="AKE80" s="101"/>
      <c r="AKF80" s="101"/>
      <c r="AKG80" s="101"/>
      <c r="AKH80" s="101"/>
      <c r="AKI80" s="101"/>
      <c r="AKJ80" s="101"/>
      <c r="AKK80" s="101"/>
      <c r="AKL80" s="101"/>
      <c r="AKM80" s="101"/>
      <c r="AKN80" s="101"/>
      <c r="AKO80" s="101"/>
      <c r="AKP80" s="101"/>
      <c r="AKQ80" s="101"/>
      <c r="AKR80" s="101"/>
      <c r="AKS80" s="101"/>
      <c r="AKT80" s="101"/>
      <c r="AKU80" s="101"/>
      <c r="AKV80" s="101"/>
      <c r="AKW80" s="101"/>
      <c r="AKX80" s="101"/>
      <c r="AKY80" s="101"/>
      <c r="AKZ80" s="101"/>
      <c r="ALA80" s="101"/>
      <c r="ALB80" s="101"/>
      <c r="ALC80" s="101"/>
      <c r="ALD80" s="101"/>
      <c r="ALE80" s="101"/>
      <c r="ALF80" s="101"/>
      <c r="ALG80" s="101"/>
      <c r="ALH80" s="101"/>
      <c r="ALI80" s="101"/>
      <c r="ALJ80" s="101"/>
      <c r="ALK80" s="101"/>
      <c r="ALL80" s="101"/>
      <c r="ALM80" s="101"/>
      <c r="ALN80" s="101"/>
      <c r="ALO80" s="101"/>
      <c r="ALP80" s="101"/>
      <c r="ALQ80" s="101"/>
      <c r="ALR80" s="101"/>
      <c r="ALS80" s="101"/>
      <c r="ALT80" s="101"/>
      <c r="ALU80" s="101"/>
      <c r="ALV80" s="101"/>
      <c r="ALW80" s="101"/>
      <c r="ALX80" s="101"/>
      <c r="ALY80" s="101"/>
      <c r="ALZ80" s="101"/>
      <c r="AMA80" s="101"/>
      <c r="AMB80" s="101"/>
      <c r="AMC80" s="101"/>
      <c r="AMD80" s="101"/>
      <c r="AME80" s="101"/>
      <c r="AMF80" s="101"/>
      <c r="AMG80" s="101"/>
      <c r="AMH80" s="101"/>
      <c r="AMI80" s="101"/>
      <c r="AMJ80" s="101"/>
      <c r="AMK80" s="101"/>
      <c r="AML80" s="101"/>
      <c r="AMM80" s="101"/>
      <c r="AMN80" s="101"/>
      <c r="AMO80" s="101"/>
      <c r="AMP80" s="101"/>
      <c r="AMQ80" s="101"/>
      <c r="AMR80" s="101"/>
      <c r="AMS80" s="101"/>
      <c r="AMT80" s="101"/>
      <c r="AMU80" s="101"/>
      <c r="AMV80" s="101"/>
      <c r="AMW80" s="101"/>
      <c r="AMX80" s="101"/>
      <c r="AMY80" s="101"/>
      <c r="AMZ80" s="101"/>
      <c r="ANA80" s="101"/>
      <c r="ANB80" s="101"/>
      <c r="ANC80" s="101"/>
      <c r="AND80" s="101"/>
      <c r="ANE80" s="101"/>
      <c r="ANF80" s="101"/>
      <c r="ANG80" s="101"/>
      <c r="ANH80" s="101"/>
      <c r="ANI80" s="101"/>
      <c r="ANJ80" s="101"/>
      <c r="ANK80" s="101"/>
      <c r="ANL80" s="101"/>
      <c r="ANM80" s="101"/>
      <c r="ANN80" s="101"/>
      <c r="ANO80" s="101"/>
      <c r="ANP80" s="101"/>
      <c r="ANQ80" s="101"/>
      <c r="ANR80" s="101"/>
      <c r="ANS80" s="101"/>
      <c r="ANT80" s="101"/>
      <c r="ANU80" s="101"/>
      <c r="ANV80" s="101"/>
      <c r="ANW80" s="101"/>
      <c r="ANX80" s="101"/>
      <c r="ANY80" s="101"/>
      <c r="ANZ80" s="101"/>
      <c r="AOA80" s="101"/>
      <c r="AOB80" s="101"/>
      <c r="AOC80" s="101"/>
      <c r="AOD80" s="101"/>
      <c r="AOE80" s="101"/>
      <c r="AOF80" s="101"/>
      <c r="AOG80" s="101"/>
      <c r="AOH80" s="101"/>
      <c r="AOI80" s="101"/>
      <c r="AOJ80" s="101"/>
      <c r="AOK80" s="101"/>
      <c r="AOL80" s="101"/>
      <c r="AOM80" s="101"/>
      <c r="AON80" s="101"/>
      <c r="AOO80" s="101"/>
      <c r="AOP80" s="101"/>
      <c r="AOQ80" s="101"/>
      <c r="AOR80" s="101"/>
      <c r="AOS80" s="101"/>
      <c r="AOT80" s="101"/>
      <c r="AOU80" s="101"/>
      <c r="AOV80" s="101"/>
      <c r="AOW80" s="101"/>
      <c r="AOX80" s="101"/>
      <c r="AOY80" s="101"/>
      <c r="AOZ80" s="101"/>
      <c r="APA80" s="101"/>
      <c r="APB80" s="101"/>
      <c r="APC80" s="101"/>
      <c r="APD80" s="101"/>
      <c r="APE80" s="101"/>
      <c r="APF80" s="101"/>
      <c r="APG80" s="101"/>
      <c r="APH80" s="101"/>
      <c r="API80" s="101"/>
      <c r="APJ80" s="101"/>
      <c r="APK80" s="101"/>
      <c r="APL80" s="101"/>
      <c r="APM80" s="101"/>
      <c r="APN80" s="101"/>
      <c r="APO80" s="101"/>
      <c r="APP80" s="101"/>
      <c r="APQ80" s="101"/>
      <c r="APR80" s="101"/>
      <c r="APS80" s="101"/>
      <c r="APT80" s="101"/>
      <c r="APU80" s="101"/>
      <c r="APV80" s="101"/>
      <c r="APW80" s="101"/>
      <c r="APX80" s="101"/>
      <c r="APY80" s="101"/>
      <c r="APZ80" s="101"/>
      <c r="AQA80" s="101"/>
      <c r="AQB80" s="101"/>
      <c r="AQC80" s="101"/>
      <c r="AQD80" s="101"/>
      <c r="AQE80" s="101"/>
      <c r="AQF80" s="101"/>
      <c r="AQG80" s="101"/>
      <c r="AQH80" s="101"/>
      <c r="AQI80" s="101"/>
      <c r="AQJ80" s="101"/>
      <c r="AQK80" s="101"/>
      <c r="AQL80" s="101"/>
      <c r="AQM80" s="101"/>
      <c r="AQN80" s="101"/>
      <c r="AQO80" s="101"/>
      <c r="AQP80" s="101"/>
      <c r="AQQ80" s="101"/>
      <c r="AQR80" s="101"/>
      <c r="AQS80" s="101"/>
      <c r="AQT80" s="101"/>
      <c r="AQU80" s="101"/>
      <c r="AQV80" s="101"/>
      <c r="AQW80" s="101"/>
      <c r="AQX80" s="101"/>
      <c r="AQY80" s="101"/>
      <c r="AQZ80" s="101"/>
      <c r="ARA80" s="101"/>
      <c r="ARB80" s="101"/>
      <c r="ARC80" s="101"/>
      <c r="ARD80" s="101"/>
      <c r="ARE80" s="101"/>
      <c r="ARF80" s="101"/>
      <c r="ARG80" s="101"/>
      <c r="ARH80" s="101"/>
      <c r="ARI80" s="101"/>
      <c r="ARJ80" s="101"/>
      <c r="ARK80" s="101"/>
      <c r="ARL80" s="101"/>
      <c r="ARM80" s="101"/>
      <c r="ARN80" s="101"/>
      <c r="ARO80" s="101"/>
      <c r="ARP80" s="101"/>
      <c r="ARQ80" s="101"/>
      <c r="ARR80" s="101"/>
      <c r="ARS80" s="101"/>
      <c r="ART80" s="101"/>
      <c r="ARU80" s="101"/>
      <c r="ARV80" s="101"/>
      <c r="ARW80" s="101"/>
      <c r="ARX80" s="101"/>
      <c r="ARY80" s="101"/>
      <c r="ARZ80" s="101"/>
      <c r="ASA80" s="101"/>
      <c r="ASB80" s="101"/>
      <c r="ASC80" s="101"/>
      <c r="ASD80" s="101"/>
      <c r="ASE80" s="101"/>
      <c r="ASF80" s="101"/>
      <c r="ASG80" s="101"/>
      <c r="ASH80" s="101"/>
      <c r="ASI80" s="101"/>
      <c r="ASJ80" s="101"/>
      <c r="ASK80" s="101"/>
      <c r="ASL80" s="101"/>
      <c r="ASM80" s="101"/>
      <c r="ASN80" s="101"/>
      <c r="ASO80" s="101"/>
      <c r="ASP80" s="101"/>
      <c r="ASQ80" s="101"/>
      <c r="ASR80" s="101"/>
      <c r="ASS80" s="101"/>
      <c r="AST80" s="101"/>
      <c r="ASU80" s="101"/>
      <c r="ASV80" s="101"/>
      <c r="ASW80" s="101"/>
      <c r="ASX80" s="101"/>
      <c r="ASY80" s="101"/>
      <c r="ASZ80" s="101"/>
      <c r="ATA80" s="101"/>
      <c r="ATB80" s="101"/>
      <c r="ATC80" s="101"/>
      <c r="ATD80" s="101"/>
      <c r="ATE80" s="101"/>
      <c r="ATF80" s="101"/>
      <c r="ATG80" s="101"/>
      <c r="ATH80" s="101"/>
      <c r="ATI80" s="101"/>
      <c r="ATJ80" s="101"/>
      <c r="ATK80" s="101"/>
      <c r="ATL80" s="101"/>
      <c r="ATM80" s="101"/>
      <c r="ATN80" s="101"/>
      <c r="ATO80" s="101"/>
      <c r="ATP80" s="101"/>
      <c r="ATQ80" s="101"/>
      <c r="ATR80" s="101"/>
      <c r="ATS80" s="101"/>
      <c r="ATT80" s="101"/>
      <c r="ATU80" s="101"/>
      <c r="ATV80" s="101"/>
      <c r="ATW80" s="101"/>
      <c r="ATX80" s="101"/>
      <c r="ATY80" s="101"/>
      <c r="ATZ80" s="101"/>
      <c r="AUA80" s="101"/>
      <c r="AUB80" s="101"/>
      <c r="AUC80" s="101"/>
      <c r="AUD80" s="101"/>
      <c r="AUE80" s="101"/>
      <c r="AUF80" s="101"/>
      <c r="AUG80" s="101"/>
      <c r="AUH80" s="101"/>
      <c r="AUI80" s="101"/>
      <c r="AUJ80" s="101"/>
      <c r="AUK80" s="101"/>
      <c r="AUL80" s="101"/>
      <c r="AUM80" s="101"/>
      <c r="AUN80" s="101"/>
      <c r="AUO80" s="101"/>
      <c r="AUP80" s="101"/>
      <c r="AUQ80" s="101"/>
      <c r="AUR80" s="101"/>
      <c r="AUS80" s="101"/>
      <c r="AUT80" s="101"/>
      <c r="AUU80" s="101"/>
      <c r="AUV80" s="101"/>
      <c r="AUW80" s="101"/>
      <c r="AUX80" s="101"/>
      <c r="AUY80" s="101"/>
      <c r="AUZ80" s="101"/>
      <c r="AVA80" s="101"/>
      <c r="AVB80" s="101"/>
      <c r="AVC80" s="101"/>
      <c r="AVD80" s="101"/>
      <c r="AVE80" s="101"/>
      <c r="AVF80" s="101"/>
      <c r="AVG80" s="101"/>
      <c r="AVH80" s="101"/>
      <c r="AVI80" s="101"/>
      <c r="AVJ80" s="101"/>
      <c r="AVK80" s="101"/>
      <c r="AVL80" s="101"/>
      <c r="AVM80" s="101"/>
      <c r="AVN80" s="101"/>
      <c r="AVO80" s="101"/>
      <c r="AVP80" s="101"/>
      <c r="AVQ80" s="101"/>
      <c r="AVR80" s="101"/>
      <c r="AVS80" s="101"/>
      <c r="AVT80" s="101"/>
      <c r="AVU80" s="101"/>
      <c r="AVV80" s="101"/>
      <c r="AVW80" s="101"/>
      <c r="AVX80" s="101"/>
      <c r="AVY80" s="101"/>
      <c r="AVZ80" s="101"/>
      <c r="AWA80" s="101"/>
      <c r="AWB80" s="101"/>
      <c r="AWC80" s="101"/>
      <c r="AWD80" s="101"/>
      <c r="AWE80" s="101"/>
      <c r="AWF80" s="101"/>
      <c r="AWG80" s="101"/>
      <c r="AWH80" s="101"/>
      <c r="AWI80" s="101"/>
      <c r="AWJ80" s="101"/>
      <c r="AWK80" s="101"/>
      <c r="AWL80" s="101"/>
      <c r="AWM80" s="101"/>
      <c r="AWN80" s="101"/>
      <c r="AWO80" s="101"/>
      <c r="AWP80" s="101"/>
      <c r="AWQ80" s="101"/>
      <c r="AWR80" s="101"/>
      <c r="AWS80" s="101"/>
      <c r="AWT80" s="101"/>
      <c r="AWU80" s="101"/>
      <c r="AWV80" s="101"/>
      <c r="AWW80" s="101"/>
      <c r="AWX80" s="101"/>
      <c r="AWY80" s="101"/>
      <c r="AWZ80" s="101"/>
      <c r="AXA80" s="101"/>
      <c r="AXB80" s="101"/>
      <c r="AXC80" s="101"/>
      <c r="AXD80" s="101"/>
      <c r="AXE80" s="101"/>
      <c r="AXF80" s="101"/>
      <c r="AXG80" s="101"/>
      <c r="AXH80" s="101"/>
      <c r="AXI80" s="101"/>
      <c r="AXJ80" s="101"/>
      <c r="AXK80" s="101"/>
      <c r="AXL80" s="101"/>
      <c r="AXM80" s="101"/>
      <c r="AXN80" s="101"/>
      <c r="AXO80" s="101"/>
      <c r="AXP80" s="101"/>
      <c r="AXQ80" s="101"/>
      <c r="AXR80" s="101"/>
      <c r="AXS80" s="101"/>
      <c r="AXT80" s="101"/>
      <c r="AXU80" s="101"/>
      <c r="AXV80" s="101"/>
      <c r="AXW80" s="101"/>
      <c r="AXX80" s="101"/>
      <c r="AXY80" s="101"/>
      <c r="AXZ80" s="101"/>
      <c r="AYA80" s="101"/>
      <c r="AYB80" s="101"/>
      <c r="AYC80" s="101"/>
      <c r="AYD80" s="101"/>
      <c r="AYE80" s="101"/>
      <c r="AYF80" s="101"/>
      <c r="AYG80" s="101"/>
      <c r="AYH80" s="101"/>
      <c r="AYI80" s="101"/>
      <c r="AYJ80" s="101"/>
      <c r="AYK80" s="101"/>
      <c r="AYL80" s="101"/>
      <c r="AYM80" s="101"/>
      <c r="AYN80" s="101"/>
      <c r="AYO80" s="101"/>
      <c r="AYP80" s="101"/>
      <c r="AYQ80" s="101"/>
      <c r="AYR80" s="101"/>
      <c r="AYS80" s="101"/>
      <c r="AYT80" s="101"/>
      <c r="AYU80" s="101"/>
      <c r="AYV80" s="101"/>
      <c r="AYW80" s="101"/>
      <c r="AYX80" s="101"/>
      <c r="AYY80" s="101"/>
      <c r="AYZ80" s="101"/>
      <c r="AZA80" s="101"/>
      <c r="AZB80" s="101"/>
      <c r="AZC80" s="101"/>
      <c r="AZD80" s="101"/>
      <c r="AZE80" s="101"/>
      <c r="AZF80" s="101"/>
    </row>
    <row r="81" spans="1:1358" s="100" customFormat="1">
      <c r="A81" s="96"/>
      <c r="B81" s="227"/>
      <c r="C81" s="228"/>
      <c r="D81" s="228"/>
      <c r="E81" s="228"/>
      <c r="F81" s="228"/>
      <c r="G81" s="228"/>
      <c r="H81" s="229"/>
      <c r="AC81" s="101"/>
      <c r="AD81" s="101"/>
      <c r="AE81" s="101"/>
      <c r="AF81" s="101"/>
      <c r="AG81" s="101"/>
      <c r="AH81" s="101"/>
      <c r="AI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1"/>
      <c r="DK81" s="101"/>
      <c r="DL81" s="101"/>
      <c r="DM81" s="101"/>
      <c r="DN81" s="101"/>
      <c r="DO81" s="101"/>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1"/>
      <c r="ES81" s="101"/>
      <c r="ET81" s="101"/>
      <c r="EU81" s="101"/>
      <c r="EV81" s="101"/>
      <c r="EW81" s="101"/>
      <c r="EX81" s="101"/>
      <c r="EY81" s="101"/>
      <c r="EZ81" s="101"/>
      <c r="FA81" s="101"/>
      <c r="FB81" s="101"/>
      <c r="FC81" s="101"/>
      <c r="FD81" s="101"/>
      <c r="FE81" s="101"/>
      <c r="FF81" s="101"/>
      <c r="FG81" s="101"/>
      <c r="FH81" s="101"/>
      <c r="FI81" s="101"/>
      <c r="FJ81" s="101"/>
      <c r="FK81" s="101"/>
      <c r="FL81" s="101"/>
      <c r="FM81" s="101"/>
      <c r="FN81" s="101"/>
      <c r="FO81" s="101"/>
      <c r="FP81" s="101"/>
      <c r="FQ81" s="101"/>
      <c r="FR81" s="101"/>
      <c r="FS81" s="101"/>
      <c r="FT81" s="101"/>
      <c r="FU81" s="101"/>
      <c r="FV81" s="101"/>
      <c r="FW81" s="101"/>
      <c r="FX81" s="101"/>
      <c r="FY81" s="101"/>
      <c r="FZ81" s="101"/>
      <c r="GA81" s="101"/>
      <c r="GB81" s="101"/>
      <c r="GC81" s="101"/>
      <c r="GD81" s="101"/>
      <c r="GE81" s="101"/>
      <c r="GF81" s="101"/>
      <c r="GG81" s="101"/>
      <c r="GH81" s="101"/>
      <c r="GI81" s="101"/>
      <c r="GJ81" s="101"/>
      <c r="GK81" s="101"/>
      <c r="GL81" s="101"/>
      <c r="GM81" s="101"/>
      <c r="GN81" s="101"/>
      <c r="GO81" s="101"/>
      <c r="GP81" s="101"/>
      <c r="GQ81" s="101"/>
      <c r="GR81" s="101"/>
      <c r="GS81" s="101"/>
      <c r="GT81" s="101"/>
      <c r="GU81" s="101"/>
      <c r="GV81" s="101"/>
      <c r="GW81" s="101"/>
      <c r="GX81" s="101"/>
      <c r="GY81" s="101"/>
      <c r="GZ81" s="101"/>
      <c r="HA81" s="101"/>
      <c r="HB81" s="101"/>
      <c r="HC81" s="101"/>
      <c r="HD81" s="101"/>
      <c r="HE81" s="101"/>
      <c r="HF81" s="101"/>
      <c r="HG81" s="101"/>
      <c r="HH81" s="101"/>
      <c r="HI81" s="101"/>
      <c r="HJ81" s="101"/>
      <c r="HK81" s="101"/>
      <c r="HL81" s="101"/>
      <c r="HM81" s="101"/>
      <c r="HN81" s="101"/>
      <c r="HO81" s="101"/>
      <c r="HP81" s="101"/>
      <c r="HQ81" s="101"/>
      <c r="HR81" s="101"/>
      <c r="HS81" s="101"/>
      <c r="HT81" s="101"/>
      <c r="HU81" s="101"/>
      <c r="HV81" s="101"/>
      <c r="HW81" s="101"/>
      <c r="HX81" s="101"/>
      <c r="HY81" s="101"/>
      <c r="HZ81" s="101"/>
      <c r="IA81" s="101"/>
      <c r="IB81" s="101"/>
      <c r="IC81" s="101"/>
      <c r="ID81" s="101"/>
      <c r="IE81" s="101"/>
      <c r="IF81" s="101"/>
      <c r="IG81" s="101"/>
      <c r="IH81" s="101"/>
      <c r="II81" s="101"/>
      <c r="IJ81" s="101"/>
      <c r="IK81" s="101"/>
      <c r="IL81" s="101"/>
      <c r="IM81" s="101"/>
      <c r="IN81" s="101"/>
      <c r="IO81" s="101"/>
      <c r="IP81" s="101"/>
      <c r="IQ81" s="101"/>
      <c r="IR81" s="101"/>
      <c r="IS81" s="101"/>
      <c r="IT81" s="101"/>
      <c r="IU81" s="101"/>
      <c r="IV81" s="101"/>
      <c r="IW81" s="101"/>
      <c r="IX81" s="101"/>
      <c r="IY81" s="101"/>
      <c r="IZ81" s="101"/>
      <c r="JA81" s="101"/>
      <c r="JB81" s="101"/>
      <c r="JC81" s="101"/>
      <c r="JD81" s="101"/>
      <c r="JE81" s="101"/>
      <c r="JF81" s="101"/>
      <c r="JG81" s="101"/>
      <c r="JH81" s="101"/>
      <c r="JI81" s="101"/>
      <c r="JJ81" s="101"/>
      <c r="JK81" s="101"/>
      <c r="JL81" s="101"/>
      <c r="JM81" s="101"/>
      <c r="JN81" s="101"/>
      <c r="JO81" s="101"/>
      <c r="JP81" s="101"/>
      <c r="JQ81" s="101"/>
      <c r="JR81" s="101"/>
      <c r="JS81" s="101"/>
      <c r="JT81" s="101"/>
      <c r="JU81" s="101"/>
      <c r="JV81" s="101"/>
      <c r="JW81" s="101"/>
      <c r="JX81" s="101"/>
      <c r="JY81" s="101"/>
      <c r="JZ81" s="101"/>
      <c r="KA81" s="101"/>
      <c r="KB81" s="101"/>
      <c r="KC81" s="101"/>
      <c r="KD81" s="101"/>
      <c r="KE81" s="101"/>
      <c r="KF81" s="101"/>
      <c r="KG81" s="101"/>
      <c r="KH81" s="101"/>
      <c r="KI81" s="101"/>
      <c r="KJ81" s="101"/>
      <c r="KK81" s="101"/>
      <c r="KL81" s="101"/>
      <c r="KM81" s="101"/>
      <c r="KN81" s="101"/>
      <c r="KO81" s="101"/>
      <c r="KP81" s="101"/>
      <c r="KQ81" s="101"/>
      <c r="KR81" s="101"/>
      <c r="KS81" s="101"/>
      <c r="KT81" s="101"/>
      <c r="KU81" s="101"/>
      <c r="KV81" s="101"/>
      <c r="KW81" s="101"/>
      <c r="KX81" s="101"/>
      <c r="KY81" s="101"/>
      <c r="KZ81" s="101"/>
      <c r="LA81" s="101"/>
      <c r="LB81" s="101"/>
      <c r="LC81" s="101"/>
      <c r="LD81" s="101"/>
      <c r="LE81" s="101"/>
      <c r="LF81" s="101"/>
      <c r="LG81" s="101"/>
      <c r="LH81" s="101"/>
      <c r="LI81" s="101"/>
      <c r="LJ81" s="101"/>
      <c r="LK81" s="101"/>
      <c r="LL81" s="101"/>
      <c r="LM81" s="101"/>
      <c r="LN81" s="101"/>
      <c r="LO81" s="101"/>
      <c r="LP81" s="101"/>
      <c r="LQ81" s="101"/>
      <c r="LR81" s="101"/>
      <c r="LS81" s="101"/>
      <c r="LT81" s="101"/>
      <c r="LU81" s="101"/>
      <c r="LV81" s="101"/>
      <c r="LW81" s="101"/>
      <c r="LX81" s="101"/>
      <c r="LY81" s="101"/>
      <c r="LZ81" s="101"/>
      <c r="MA81" s="101"/>
      <c r="MB81" s="101"/>
      <c r="MC81" s="101"/>
      <c r="MD81" s="101"/>
      <c r="ME81" s="101"/>
      <c r="MF81" s="101"/>
      <c r="MG81" s="101"/>
      <c r="MH81" s="101"/>
      <c r="MI81" s="101"/>
      <c r="MJ81" s="101"/>
      <c r="MK81" s="101"/>
      <c r="ML81" s="101"/>
      <c r="MM81" s="101"/>
      <c r="MN81" s="101"/>
      <c r="MO81" s="101"/>
      <c r="MP81" s="101"/>
      <c r="MQ81" s="101"/>
      <c r="MR81" s="101"/>
      <c r="MS81" s="101"/>
      <c r="MT81" s="101"/>
      <c r="MU81" s="101"/>
      <c r="MV81" s="101"/>
      <c r="MW81" s="101"/>
      <c r="MX81" s="101"/>
      <c r="MY81" s="101"/>
      <c r="MZ81" s="101"/>
      <c r="NA81" s="101"/>
      <c r="NB81" s="101"/>
      <c r="NC81" s="101"/>
      <c r="ND81" s="101"/>
      <c r="NE81" s="101"/>
      <c r="NF81" s="101"/>
      <c r="NG81" s="101"/>
      <c r="NH81" s="101"/>
      <c r="NI81" s="101"/>
      <c r="NJ81" s="101"/>
      <c r="NK81" s="101"/>
      <c r="NL81" s="101"/>
      <c r="NM81" s="101"/>
      <c r="NN81" s="101"/>
      <c r="NO81" s="101"/>
      <c r="NP81" s="101"/>
      <c r="NQ81" s="101"/>
      <c r="NR81" s="101"/>
      <c r="NS81" s="101"/>
      <c r="NT81" s="101"/>
      <c r="NU81" s="101"/>
      <c r="NV81" s="101"/>
      <c r="NW81" s="101"/>
      <c r="NX81" s="101"/>
      <c r="NY81" s="101"/>
      <c r="NZ81" s="101"/>
      <c r="OA81" s="101"/>
      <c r="OB81" s="101"/>
      <c r="OC81" s="101"/>
      <c r="OD81" s="101"/>
      <c r="OE81" s="101"/>
      <c r="OF81" s="101"/>
      <c r="OG81" s="101"/>
      <c r="OH81" s="101"/>
      <c r="OI81" s="101"/>
      <c r="OJ81" s="101"/>
      <c r="OK81" s="101"/>
      <c r="OL81" s="101"/>
      <c r="OM81" s="101"/>
      <c r="ON81" s="101"/>
      <c r="OO81" s="101"/>
      <c r="OP81" s="101"/>
      <c r="OQ81" s="101"/>
      <c r="OR81" s="101"/>
      <c r="OS81" s="101"/>
      <c r="OT81" s="101"/>
      <c r="OU81" s="101"/>
      <c r="OV81" s="101"/>
      <c r="OW81" s="101"/>
      <c r="OX81" s="101"/>
      <c r="OY81" s="101"/>
      <c r="OZ81" s="101"/>
      <c r="PA81" s="101"/>
      <c r="PB81" s="101"/>
      <c r="PC81" s="101"/>
      <c r="PD81" s="101"/>
      <c r="PE81" s="101"/>
      <c r="PF81" s="101"/>
      <c r="PG81" s="101"/>
      <c r="PH81" s="101"/>
      <c r="PI81" s="101"/>
      <c r="PJ81" s="101"/>
      <c r="PK81" s="101"/>
      <c r="PL81" s="101"/>
      <c r="PM81" s="101"/>
      <c r="PN81" s="101"/>
      <c r="PO81" s="101"/>
      <c r="PP81" s="101"/>
      <c r="PQ81" s="101"/>
      <c r="PR81" s="101"/>
      <c r="PS81" s="101"/>
      <c r="PT81" s="101"/>
      <c r="PU81" s="101"/>
      <c r="PV81" s="101"/>
      <c r="PW81" s="101"/>
      <c r="PX81" s="101"/>
      <c r="PY81" s="101"/>
      <c r="PZ81" s="101"/>
      <c r="QA81" s="101"/>
      <c r="QB81" s="101"/>
      <c r="QC81" s="101"/>
      <c r="QD81" s="101"/>
      <c r="QE81" s="101"/>
      <c r="QF81" s="101"/>
      <c r="QG81" s="101"/>
      <c r="QH81" s="101"/>
      <c r="QI81" s="101"/>
      <c r="QJ81" s="101"/>
      <c r="QK81" s="101"/>
      <c r="QL81" s="101"/>
      <c r="QM81" s="101"/>
      <c r="QN81" s="101"/>
      <c r="QO81" s="101"/>
      <c r="QP81" s="101"/>
      <c r="QQ81" s="101"/>
      <c r="QR81" s="101"/>
      <c r="QS81" s="101"/>
      <c r="QT81" s="101"/>
      <c r="QU81" s="101"/>
      <c r="QV81" s="101"/>
      <c r="QW81" s="101"/>
      <c r="QX81" s="101"/>
      <c r="QY81" s="101"/>
      <c r="QZ81" s="101"/>
      <c r="RA81" s="101"/>
      <c r="RB81" s="101"/>
      <c r="RC81" s="101"/>
      <c r="RD81" s="101"/>
      <c r="RE81" s="101"/>
      <c r="RF81" s="101"/>
      <c r="RG81" s="101"/>
      <c r="RH81" s="101"/>
      <c r="RI81" s="101"/>
      <c r="RJ81" s="101"/>
      <c r="RK81" s="101"/>
      <c r="RL81" s="101"/>
      <c r="RM81" s="101"/>
      <c r="RN81" s="101"/>
      <c r="RO81" s="101"/>
      <c r="RP81" s="101"/>
      <c r="RQ81" s="101"/>
      <c r="RR81" s="101"/>
      <c r="RS81" s="101"/>
      <c r="RT81" s="101"/>
      <c r="RU81" s="101"/>
      <c r="RV81" s="101"/>
      <c r="RW81" s="101"/>
      <c r="RX81" s="101"/>
      <c r="RY81" s="101"/>
      <c r="RZ81" s="101"/>
      <c r="SA81" s="101"/>
      <c r="SB81" s="101"/>
      <c r="SC81" s="101"/>
      <c r="SD81" s="101"/>
      <c r="SE81" s="101"/>
      <c r="SF81" s="101"/>
      <c r="SG81" s="101"/>
      <c r="SH81" s="101"/>
      <c r="SI81" s="101"/>
      <c r="SJ81" s="101"/>
      <c r="SK81" s="101"/>
      <c r="SL81" s="101"/>
      <c r="SM81" s="101"/>
      <c r="SN81" s="101"/>
      <c r="SO81" s="101"/>
      <c r="SP81" s="101"/>
      <c r="SQ81" s="101"/>
      <c r="SR81" s="101"/>
      <c r="SS81" s="101"/>
      <c r="ST81" s="101"/>
      <c r="SU81" s="101"/>
      <c r="SV81" s="101"/>
      <c r="SW81" s="101"/>
      <c r="SX81" s="101"/>
      <c r="SY81" s="101"/>
      <c r="SZ81" s="101"/>
      <c r="TA81" s="101"/>
      <c r="TB81" s="101"/>
      <c r="TC81" s="101"/>
      <c r="TD81" s="101"/>
      <c r="TE81" s="101"/>
      <c r="TF81" s="101"/>
      <c r="TG81" s="101"/>
      <c r="TH81" s="101"/>
      <c r="TI81" s="101"/>
      <c r="TJ81" s="101"/>
      <c r="TK81" s="101"/>
      <c r="TL81" s="101"/>
      <c r="TM81" s="101"/>
      <c r="TN81" s="101"/>
      <c r="TO81" s="101"/>
      <c r="TP81" s="101"/>
      <c r="TQ81" s="101"/>
      <c r="TR81" s="101"/>
      <c r="TS81" s="101"/>
      <c r="TT81" s="101"/>
      <c r="TU81" s="101"/>
      <c r="TV81" s="101"/>
      <c r="TW81" s="101"/>
      <c r="TX81" s="101"/>
      <c r="TY81" s="101"/>
      <c r="TZ81" s="101"/>
      <c r="UA81" s="101"/>
      <c r="UB81" s="101"/>
      <c r="UC81" s="101"/>
      <c r="UD81" s="101"/>
      <c r="UE81" s="101"/>
      <c r="UF81" s="101"/>
      <c r="UG81" s="101"/>
      <c r="UH81" s="101"/>
      <c r="UI81" s="101"/>
      <c r="UJ81" s="101"/>
      <c r="UK81" s="101"/>
      <c r="UL81" s="101"/>
      <c r="UM81" s="101"/>
      <c r="UN81" s="101"/>
      <c r="UO81" s="101"/>
      <c r="UP81" s="101"/>
      <c r="UQ81" s="101"/>
      <c r="UR81" s="101"/>
      <c r="US81" s="101"/>
      <c r="UT81" s="101"/>
      <c r="UU81" s="101"/>
      <c r="UV81" s="101"/>
      <c r="UW81" s="101"/>
      <c r="UX81" s="101"/>
      <c r="UY81" s="101"/>
      <c r="UZ81" s="101"/>
      <c r="VA81" s="101"/>
      <c r="VB81" s="101"/>
      <c r="VC81" s="101"/>
      <c r="VD81" s="101"/>
      <c r="VE81" s="101"/>
      <c r="VF81" s="101"/>
      <c r="VG81" s="101"/>
      <c r="VH81" s="101"/>
      <c r="VI81" s="101"/>
      <c r="VJ81" s="101"/>
      <c r="VK81" s="101"/>
      <c r="VL81" s="101"/>
      <c r="VM81" s="101"/>
      <c r="VN81" s="101"/>
      <c r="VO81" s="101"/>
      <c r="VP81" s="101"/>
      <c r="VQ81" s="101"/>
      <c r="VR81" s="101"/>
      <c r="VS81" s="101"/>
      <c r="VT81" s="101"/>
      <c r="VU81" s="101"/>
      <c r="VV81" s="101"/>
      <c r="VW81" s="101"/>
      <c r="VX81" s="101"/>
      <c r="VY81" s="101"/>
      <c r="VZ81" s="101"/>
      <c r="WA81" s="101"/>
      <c r="WB81" s="101"/>
      <c r="WC81" s="101"/>
      <c r="WD81" s="101"/>
      <c r="WE81" s="101"/>
      <c r="WF81" s="101"/>
      <c r="WG81" s="101"/>
      <c r="WH81" s="101"/>
      <c r="WI81" s="101"/>
      <c r="WJ81" s="101"/>
      <c r="WK81" s="101"/>
      <c r="WL81" s="101"/>
      <c r="WM81" s="101"/>
      <c r="WN81" s="101"/>
      <c r="WO81" s="101"/>
      <c r="WP81" s="101"/>
      <c r="WQ81" s="101"/>
      <c r="WR81" s="101"/>
      <c r="WS81" s="101"/>
      <c r="WT81" s="101"/>
      <c r="WU81" s="101"/>
      <c r="WV81" s="101"/>
      <c r="WW81" s="101"/>
      <c r="WX81" s="101"/>
      <c r="WY81" s="101"/>
      <c r="WZ81" s="101"/>
      <c r="XA81" s="101"/>
      <c r="XB81" s="101"/>
      <c r="XC81" s="101"/>
      <c r="XD81" s="101"/>
      <c r="XE81" s="101"/>
      <c r="XF81" s="101"/>
      <c r="XG81" s="101"/>
      <c r="XH81" s="101"/>
      <c r="XI81" s="101"/>
      <c r="XJ81" s="101"/>
      <c r="XK81" s="101"/>
      <c r="XL81" s="101"/>
      <c r="XM81" s="101"/>
      <c r="XN81" s="101"/>
      <c r="XO81" s="101"/>
      <c r="XP81" s="101"/>
      <c r="XQ81" s="101"/>
      <c r="XR81" s="101"/>
      <c r="XS81" s="101"/>
      <c r="XT81" s="101"/>
      <c r="XU81" s="101"/>
      <c r="XV81" s="101"/>
      <c r="XW81" s="101"/>
      <c r="XX81" s="101"/>
      <c r="XY81" s="101"/>
      <c r="XZ81" s="101"/>
      <c r="YA81" s="101"/>
      <c r="YB81" s="101"/>
      <c r="YC81" s="101"/>
      <c r="YD81" s="101"/>
      <c r="YE81" s="101"/>
      <c r="YF81" s="101"/>
      <c r="YG81" s="101"/>
      <c r="YH81" s="101"/>
      <c r="YI81" s="101"/>
      <c r="YJ81" s="101"/>
      <c r="YK81" s="101"/>
      <c r="YL81" s="101"/>
      <c r="YM81" s="101"/>
      <c r="YN81" s="101"/>
      <c r="YO81" s="101"/>
      <c r="YP81" s="101"/>
      <c r="YQ81" s="101"/>
      <c r="YR81" s="101"/>
      <c r="YS81" s="101"/>
      <c r="YT81" s="101"/>
      <c r="YU81" s="101"/>
      <c r="YV81" s="101"/>
      <c r="YW81" s="101"/>
      <c r="YX81" s="101"/>
      <c r="YY81" s="101"/>
      <c r="YZ81" s="101"/>
      <c r="ZA81" s="101"/>
      <c r="ZB81" s="101"/>
      <c r="ZC81" s="101"/>
      <c r="ZD81" s="101"/>
      <c r="ZE81" s="101"/>
      <c r="ZF81" s="101"/>
      <c r="ZG81" s="101"/>
      <c r="ZH81" s="101"/>
      <c r="ZI81" s="101"/>
      <c r="ZJ81" s="101"/>
      <c r="ZK81" s="101"/>
      <c r="ZL81" s="101"/>
      <c r="ZM81" s="101"/>
      <c r="ZN81" s="101"/>
      <c r="ZO81" s="101"/>
      <c r="ZP81" s="101"/>
      <c r="ZQ81" s="101"/>
      <c r="ZR81" s="101"/>
      <c r="ZS81" s="101"/>
      <c r="ZT81" s="101"/>
      <c r="ZU81" s="101"/>
      <c r="ZV81" s="101"/>
      <c r="ZW81" s="101"/>
      <c r="ZX81" s="101"/>
      <c r="ZY81" s="101"/>
      <c r="ZZ81" s="101"/>
      <c r="AAA81" s="101"/>
      <c r="AAB81" s="101"/>
      <c r="AAC81" s="101"/>
      <c r="AAD81" s="101"/>
      <c r="AAE81" s="101"/>
      <c r="AAF81" s="101"/>
      <c r="AAG81" s="101"/>
      <c r="AAH81" s="101"/>
      <c r="AAI81" s="101"/>
      <c r="AAJ81" s="101"/>
      <c r="AAK81" s="101"/>
      <c r="AAL81" s="101"/>
      <c r="AAM81" s="101"/>
      <c r="AAN81" s="101"/>
      <c r="AAO81" s="101"/>
      <c r="AAP81" s="101"/>
      <c r="AAQ81" s="101"/>
      <c r="AAR81" s="101"/>
      <c r="AAS81" s="101"/>
      <c r="AAT81" s="101"/>
      <c r="AAU81" s="101"/>
      <c r="AAV81" s="101"/>
      <c r="AAW81" s="101"/>
      <c r="AAX81" s="101"/>
      <c r="AAY81" s="101"/>
      <c r="AAZ81" s="101"/>
      <c r="ABA81" s="101"/>
      <c r="ABB81" s="101"/>
      <c r="ABC81" s="101"/>
      <c r="ABD81" s="101"/>
      <c r="ABE81" s="101"/>
      <c r="ABF81" s="101"/>
      <c r="ABG81" s="101"/>
      <c r="ABH81" s="101"/>
      <c r="ABI81" s="101"/>
      <c r="ABJ81" s="101"/>
      <c r="ABK81" s="101"/>
      <c r="ABL81" s="101"/>
      <c r="ABM81" s="101"/>
      <c r="ABN81" s="101"/>
      <c r="ABO81" s="101"/>
      <c r="ABP81" s="101"/>
      <c r="ABQ81" s="101"/>
      <c r="ABR81" s="101"/>
      <c r="ABS81" s="101"/>
      <c r="ABT81" s="101"/>
      <c r="ABU81" s="101"/>
      <c r="ABV81" s="101"/>
      <c r="ABW81" s="101"/>
      <c r="ABX81" s="101"/>
      <c r="ABY81" s="101"/>
      <c r="ABZ81" s="101"/>
      <c r="ACA81" s="101"/>
      <c r="ACB81" s="101"/>
      <c r="ACC81" s="101"/>
      <c r="ACD81" s="101"/>
      <c r="ACE81" s="101"/>
      <c r="ACF81" s="101"/>
      <c r="ACG81" s="101"/>
      <c r="ACH81" s="101"/>
      <c r="ACI81" s="101"/>
      <c r="ACJ81" s="101"/>
      <c r="ACK81" s="101"/>
      <c r="ACL81" s="101"/>
      <c r="ACM81" s="101"/>
      <c r="ACN81" s="101"/>
      <c r="ACO81" s="101"/>
      <c r="ACP81" s="101"/>
      <c r="ACQ81" s="101"/>
      <c r="ACR81" s="101"/>
      <c r="ACS81" s="101"/>
      <c r="ACT81" s="101"/>
      <c r="ACU81" s="101"/>
      <c r="ACV81" s="101"/>
      <c r="ACW81" s="101"/>
      <c r="ACX81" s="101"/>
      <c r="ACY81" s="101"/>
      <c r="ACZ81" s="101"/>
      <c r="ADA81" s="101"/>
      <c r="ADB81" s="101"/>
      <c r="ADC81" s="101"/>
      <c r="ADD81" s="101"/>
      <c r="ADE81" s="101"/>
      <c r="ADF81" s="101"/>
      <c r="ADG81" s="101"/>
      <c r="ADH81" s="101"/>
      <c r="ADI81" s="101"/>
      <c r="ADJ81" s="101"/>
      <c r="ADK81" s="101"/>
      <c r="ADL81" s="101"/>
      <c r="ADM81" s="101"/>
      <c r="ADN81" s="101"/>
      <c r="ADO81" s="101"/>
      <c r="ADP81" s="101"/>
      <c r="ADQ81" s="101"/>
      <c r="ADR81" s="101"/>
      <c r="ADS81" s="101"/>
      <c r="ADT81" s="101"/>
      <c r="ADU81" s="101"/>
      <c r="ADV81" s="101"/>
      <c r="ADW81" s="101"/>
      <c r="ADX81" s="101"/>
      <c r="ADY81" s="101"/>
      <c r="ADZ81" s="101"/>
      <c r="AEA81" s="101"/>
      <c r="AEB81" s="101"/>
      <c r="AEC81" s="101"/>
      <c r="AED81" s="101"/>
      <c r="AEE81" s="101"/>
      <c r="AEF81" s="101"/>
      <c r="AEG81" s="101"/>
      <c r="AEH81" s="101"/>
      <c r="AEI81" s="101"/>
      <c r="AEJ81" s="101"/>
      <c r="AEK81" s="101"/>
      <c r="AEL81" s="101"/>
      <c r="AEM81" s="101"/>
      <c r="AEN81" s="101"/>
      <c r="AEO81" s="101"/>
      <c r="AEP81" s="101"/>
      <c r="AEQ81" s="101"/>
      <c r="AER81" s="101"/>
      <c r="AES81" s="101"/>
      <c r="AET81" s="101"/>
      <c r="AEU81" s="101"/>
      <c r="AEV81" s="101"/>
      <c r="AEW81" s="101"/>
      <c r="AEX81" s="101"/>
      <c r="AEY81" s="101"/>
      <c r="AEZ81" s="101"/>
      <c r="AFA81" s="101"/>
      <c r="AFB81" s="101"/>
      <c r="AFC81" s="101"/>
      <c r="AFD81" s="101"/>
      <c r="AFE81" s="101"/>
      <c r="AFF81" s="101"/>
      <c r="AFG81" s="101"/>
      <c r="AFH81" s="101"/>
      <c r="AFI81" s="101"/>
      <c r="AFJ81" s="101"/>
      <c r="AFK81" s="101"/>
      <c r="AFL81" s="101"/>
      <c r="AFM81" s="101"/>
      <c r="AFN81" s="101"/>
      <c r="AFO81" s="101"/>
      <c r="AFP81" s="101"/>
      <c r="AFQ81" s="101"/>
      <c r="AFR81" s="101"/>
      <c r="AFS81" s="101"/>
      <c r="AFT81" s="101"/>
      <c r="AFU81" s="101"/>
      <c r="AFV81" s="101"/>
      <c r="AFW81" s="101"/>
      <c r="AFX81" s="101"/>
      <c r="AFY81" s="101"/>
      <c r="AFZ81" s="101"/>
      <c r="AGA81" s="101"/>
      <c r="AGB81" s="101"/>
      <c r="AGC81" s="101"/>
      <c r="AGD81" s="101"/>
      <c r="AGE81" s="101"/>
      <c r="AGF81" s="101"/>
      <c r="AGG81" s="101"/>
      <c r="AGH81" s="101"/>
      <c r="AGI81" s="101"/>
      <c r="AGJ81" s="101"/>
      <c r="AGK81" s="101"/>
      <c r="AGL81" s="101"/>
      <c r="AGM81" s="101"/>
      <c r="AGN81" s="101"/>
      <c r="AGO81" s="101"/>
      <c r="AGP81" s="101"/>
      <c r="AGQ81" s="101"/>
      <c r="AGR81" s="101"/>
      <c r="AGS81" s="101"/>
      <c r="AGT81" s="101"/>
      <c r="AGU81" s="101"/>
      <c r="AGV81" s="101"/>
      <c r="AGW81" s="101"/>
      <c r="AGX81" s="101"/>
      <c r="AGY81" s="101"/>
      <c r="AGZ81" s="101"/>
      <c r="AHA81" s="101"/>
      <c r="AHB81" s="101"/>
      <c r="AHC81" s="101"/>
      <c r="AHD81" s="101"/>
      <c r="AHE81" s="101"/>
      <c r="AHF81" s="101"/>
      <c r="AHG81" s="101"/>
      <c r="AHH81" s="101"/>
      <c r="AHI81" s="101"/>
      <c r="AHJ81" s="101"/>
      <c r="AHK81" s="101"/>
      <c r="AHL81" s="101"/>
      <c r="AHM81" s="101"/>
      <c r="AHN81" s="101"/>
      <c r="AHO81" s="101"/>
      <c r="AHP81" s="101"/>
      <c r="AHQ81" s="101"/>
      <c r="AHR81" s="101"/>
      <c r="AHS81" s="101"/>
      <c r="AHT81" s="101"/>
      <c r="AHU81" s="101"/>
      <c r="AHV81" s="101"/>
      <c r="AHW81" s="101"/>
      <c r="AHX81" s="101"/>
      <c r="AHY81" s="101"/>
      <c r="AHZ81" s="101"/>
      <c r="AIA81" s="101"/>
      <c r="AIB81" s="101"/>
      <c r="AIC81" s="101"/>
      <c r="AID81" s="101"/>
      <c r="AIE81" s="101"/>
      <c r="AIF81" s="101"/>
      <c r="AIG81" s="101"/>
      <c r="AIH81" s="101"/>
      <c r="AII81" s="101"/>
      <c r="AIJ81" s="101"/>
      <c r="AIK81" s="101"/>
      <c r="AIL81" s="101"/>
      <c r="AIM81" s="101"/>
      <c r="AIN81" s="101"/>
      <c r="AIO81" s="101"/>
      <c r="AIP81" s="101"/>
      <c r="AIQ81" s="101"/>
      <c r="AIR81" s="101"/>
      <c r="AIS81" s="101"/>
      <c r="AIT81" s="101"/>
      <c r="AIU81" s="101"/>
      <c r="AIV81" s="101"/>
      <c r="AIW81" s="101"/>
      <c r="AIX81" s="101"/>
      <c r="AIY81" s="101"/>
      <c r="AIZ81" s="101"/>
      <c r="AJA81" s="101"/>
      <c r="AJB81" s="101"/>
      <c r="AJC81" s="101"/>
      <c r="AJD81" s="101"/>
      <c r="AJE81" s="101"/>
      <c r="AJF81" s="101"/>
      <c r="AJG81" s="101"/>
      <c r="AJH81" s="101"/>
      <c r="AJI81" s="101"/>
      <c r="AJJ81" s="101"/>
      <c r="AJK81" s="101"/>
      <c r="AJL81" s="101"/>
      <c r="AJM81" s="101"/>
      <c r="AJN81" s="101"/>
      <c r="AJO81" s="101"/>
      <c r="AJP81" s="101"/>
      <c r="AJQ81" s="101"/>
      <c r="AJR81" s="101"/>
      <c r="AJS81" s="101"/>
      <c r="AJT81" s="101"/>
      <c r="AJU81" s="101"/>
      <c r="AJV81" s="101"/>
      <c r="AJW81" s="101"/>
      <c r="AJX81" s="101"/>
      <c r="AJY81" s="101"/>
      <c r="AJZ81" s="101"/>
      <c r="AKA81" s="101"/>
      <c r="AKB81" s="101"/>
      <c r="AKC81" s="101"/>
      <c r="AKD81" s="101"/>
      <c r="AKE81" s="101"/>
      <c r="AKF81" s="101"/>
      <c r="AKG81" s="101"/>
      <c r="AKH81" s="101"/>
      <c r="AKI81" s="101"/>
      <c r="AKJ81" s="101"/>
      <c r="AKK81" s="101"/>
      <c r="AKL81" s="101"/>
      <c r="AKM81" s="101"/>
      <c r="AKN81" s="101"/>
      <c r="AKO81" s="101"/>
      <c r="AKP81" s="101"/>
      <c r="AKQ81" s="101"/>
      <c r="AKR81" s="101"/>
      <c r="AKS81" s="101"/>
      <c r="AKT81" s="101"/>
      <c r="AKU81" s="101"/>
      <c r="AKV81" s="101"/>
      <c r="AKW81" s="101"/>
      <c r="AKX81" s="101"/>
      <c r="AKY81" s="101"/>
      <c r="AKZ81" s="101"/>
      <c r="ALA81" s="101"/>
      <c r="ALB81" s="101"/>
      <c r="ALC81" s="101"/>
      <c r="ALD81" s="101"/>
      <c r="ALE81" s="101"/>
      <c r="ALF81" s="101"/>
      <c r="ALG81" s="101"/>
      <c r="ALH81" s="101"/>
      <c r="ALI81" s="101"/>
      <c r="ALJ81" s="101"/>
      <c r="ALK81" s="101"/>
      <c r="ALL81" s="101"/>
      <c r="ALM81" s="101"/>
      <c r="ALN81" s="101"/>
      <c r="ALO81" s="101"/>
      <c r="ALP81" s="101"/>
      <c r="ALQ81" s="101"/>
      <c r="ALR81" s="101"/>
      <c r="ALS81" s="101"/>
      <c r="ALT81" s="101"/>
      <c r="ALU81" s="101"/>
      <c r="ALV81" s="101"/>
      <c r="ALW81" s="101"/>
      <c r="ALX81" s="101"/>
      <c r="ALY81" s="101"/>
      <c r="ALZ81" s="101"/>
      <c r="AMA81" s="101"/>
      <c r="AMB81" s="101"/>
      <c r="AMC81" s="101"/>
      <c r="AMD81" s="101"/>
      <c r="AME81" s="101"/>
      <c r="AMF81" s="101"/>
      <c r="AMG81" s="101"/>
      <c r="AMH81" s="101"/>
      <c r="AMI81" s="101"/>
      <c r="AMJ81" s="101"/>
      <c r="AMK81" s="101"/>
      <c r="AML81" s="101"/>
      <c r="AMM81" s="101"/>
      <c r="AMN81" s="101"/>
      <c r="AMO81" s="101"/>
      <c r="AMP81" s="101"/>
      <c r="AMQ81" s="101"/>
      <c r="AMR81" s="101"/>
      <c r="AMS81" s="101"/>
      <c r="AMT81" s="101"/>
      <c r="AMU81" s="101"/>
      <c r="AMV81" s="101"/>
      <c r="AMW81" s="101"/>
      <c r="AMX81" s="101"/>
      <c r="AMY81" s="101"/>
      <c r="AMZ81" s="101"/>
      <c r="ANA81" s="101"/>
      <c r="ANB81" s="101"/>
      <c r="ANC81" s="101"/>
      <c r="AND81" s="101"/>
      <c r="ANE81" s="101"/>
      <c r="ANF81" s="101"/>
      <c r="ANG81" s="101"/>
      <c r="ANH81" s="101"/>
      <c r="ANI81" s="101"/>
      <c r="ANJ81" s="101"/>
      <c r="ANK81" s="101"/>
      <c r="ANL81" s="101"/>
      <c r="ANM81" s="101"/>
      <c r="ANN81" s="101"/>
      <c r="ANO81" s="101"/>
      <c r="ANP81" s="101"/>
      <c r="ANQ81" s="101"/>
      <c r="ANR81" s="101"/>
      <c r="ANS81" s="101"/>
      <c r="ANT81" s="101"/>
      <c r="ANU81" s="101"/>
      <c r="ANV81" s="101"/>
      <c r="ANW81" s="101"/>
      <c r="ANX81" s="101"/>
      <c r="ANY81" s="101"/>
      <c r="ANZ81" s="101"/>
      <c r="AOA81" s="101"/>
      <c r="AOB81" s="101"/>
      <c r="AOC81" s="101"/>
      <c r="AOD81" s="101"/>
      <c r="AOE81" s="101"/>
      <c r="AOF81" s="101"/>
      <c r="AOG81" s="101"/>
      <c r="AOH81" s="101"/>
      <c r="AOI81" s="101"/>
      <c r="AOJ81" s="101"/>
      <c r="AOK81" s="101"/>
      <c r="AOL81" s="101"/>
      <c r="AOM81" s="101"/>
      <c r="AON81" s="101"/>
      <c r="AOO81" s="101"/>
      <c r="AOP81" s="101"/>
      <c r="AOQ81" s="101"/>
      <c r="AOR81" s="101"/>
      <c r="AOS81" s="101"/>
      <c r="AOT81" s="101"/>
      <c r="AOU81" s="101"/>
      <c r="AOV81" s="101"/>
      <c r="AOW81" s="101"/>
      <c r="AOX81" s="101"/>
      <c r="AOY81" s="101"/>
      <c r="AOZ81" s="101"/>
      <c r="APA81" s="101"/>
      <c r="APB81" s="101"/>
      <c r="APC81" s="101"/>
      <c r="APD81" s="101"/>
      <c r="APE81" s="101"/>
      <c r="APF81" s="101"/>
      <c r="APG81" s="101"/>
      <c r="APH81" s="101"/>
      <c r="API81" s="101"/>
      <c r="APJ81" s="101"/>
      <c r="APK81" s="101"/>
      <c r="APL81" s="101"/>
      <c r="APM81" s="101"/>
      <c r="APN81" s="101"/>
      <c r="APO81" s="101"/>
      <c r="APP81" s="101"/>
      <c r="APQ81" s="101"/>
      <c r="APR81" s="101"/>
      <c r="APS81" s="101"/>
      <c r="APT81" s="101"/>
      <c r="APU81" s="101"/>
      <c r="APV81" s="101"/>
      <c r="APW81" s="101"/>
      <c r="APX81" s="101"/>
      <c r="APY81" s="101"/>
      <c r="APZ81" s="101"/>
      <c r="AQA81" s="101"/>
      <c r="AQB81" s="101"/>
      <c r="AQC81" s="101"/>
      <c r="AQD81" s="101"/>
      <c r="AQE81" s="101"/>
      <c r="AQF81" s="101"/>
      <c r="AQG81" s="101"/>
      <c r="AQH81" s="101"/>
      <c r="AQI81" s="101"/>
      <c r="AQJ81" s="101"/>
      <c r="AQK81" s="101"/>
      <c r="AQL81" s="101"/>
      <c r="AQM81" s="101"/>
      <c r="AQN81" s="101"/>
      <c r="AQO81" s="101"/>
      <c r="AQP81" s="101"/>
      <c r="AQQ81" s="101"/>
      <c r="AQR81" s="101"/>
      <c r="AQS81" s="101"/>
      <c r="AQT81" s="101"/>
      <c r="AQU81" s="101"/>
      <c r="AQV81" s="101"/>
      <c r="AQW81" s="101"/>
      <c r="AQX81" s="101"/>
      <c r="AQY81" s="101"/>
      <c r="AQZ81" s="101"/>
      <c r="ARA81" s="101"/>
      <c r="ARB81" s="101"/>
      <c r="ARC81" s="101"/>
      <c r="ARD81" s="101"/>
      <c r="ARE81" s="101"/>
      <c r="ARF81" s="101"/>
      <c r="ARG81" s="101"/>
      <c r="ARH81" s="101"/>
      <c r="ARI81" s="101"/>
      <c r="ARJ81" s="101"/>
      <c r="ARK81" s="101"/>
      <c r="ARL81" s="101"/>
      <c r="ARM81" s="101"/>
      <c r="ARN81" s="101"/>
      <c r="ARO81" s="101"/>
      <c r="ARP81" s="101"/>
      <c r="ARQ81" s="101"/>
      <c r="ARR81" s="101"/>
      <c r="ARS81" s="101"/>
      <c r="ART81" s="101"/>
      <c r="ARU81" s="101"/>
      <c r="ARV81" s="101"/>
      <c r="ARW81" s="101"/>
      <c r="ARX81" s="101"/>
      <c r="ARY81" s="101"/>
      <c r="ARZ81" s="101"/>
      <c r="ASA81" s="101"/>
      <c r="ASB81" s="101"/>
      <c r="ASC81" s="101"/>
      <c r="ASD81" s="101"/>
      <c r="ASE81" s="101"/>
      <c r="ASF81" s="101"/>
      <c r="ASG81" s="101"/>
      <c r="ASH81" s="101"/>
      <c r="ASI81" s="101"/>
      <c r="ASJ81" s="101"/>
      <c r="ASK81" s="101"/>
      <c r="ASL81" s="101"/>
      <c r="ASM81" s="101"/>
      <c r="ASN81" s="101"/>
      <c r="ASO81" s="101"/>
      <c r="ASP81" s="101"/>
      <c r="ASQ81" s="101"/>
      <c r="ASR81" s="101"/>
      <c r="ASS81" s="101"/>
      <c r="AST81" s="101"/>
      <c r="ASU81" s="101"/>
      <c r="ASV81" s="101"/>
      <c r="ASW81" s="101"/>
      <c r="ASX81" s="101"/>
      <c r="ASY81" s="101"/>
      <c r="ASZ81" s="101"/>
      <c r="ATA81" s="101"/>
      <c r="ATB81" s="101"/>
      <c r="ATC81" s="101"/>
      <c r="ATD81" s="101"/>
      <c r="ATE81" s="101"/>
      <c r="ATF81" s="101"/>
      <c r="ATG81" s="101"/>
      <c r="ATH81" s="101"/>
      <c r="ATI81" s="101"/>
      <c r="ATJ81" s="101"/>
      <c r="ATK81" s="101"/>
      <c r="ATL81" s="101"/>
      <c r="ATM81" s="101"/>
      <c r="ATN81" s="101"/>
      <c r="ATO81" s="101"/>
      <c r="ATP81" s="101"/>
      <c r="ATQ81" s="101"/>
      <c r="ATR81" s="101"/>
      <c r="ATS81" s="101"/>
      <c r="ATT81" s="101"/>
      <c r="ATU81" s="101"/>
      <c r="ATV81" s="101"/>
      <c r="ATW81" s="101"/>
      <c r="ATX81" s="101"/>
      <c r="ATY81" s="101"/>
      <c r="ATZ81" s="101"/>
      <c r="AUA81" s="101"/>
      <c r="AUB81" s="101"/>
      <c r="AUC81" s="101"/>
      <c r="AUD81" s="101"/>
      <c r="AUE81" s="101"/>
      <c r="AUF81" s="101"/>
      <c r="AUG81" s="101"/>
      <c r="AUH81" s="101"/>
      <c r="AUI81" s="101"/>
      <c r="AUJ81" s="101"/>
      <c r="AUK81" s="101"/>
      <c r="AUL81" s="101"/>
      <c r="AUM81" s="101"/>
      <c r="AUN81" s="101"/>
      <c r="AUO81" s="101"/>
      <c r="AUP81" s="101"/>
      <c r="AUQ81" s="101"/>
      <c r="AUR81" s="101"/>
      <c r="AUS81" s="101"/>
      <c r="AUT81" s="101"/>
      <c r="AUU81" s="101"/>
      <c r="AUV81" s="101"/>
      <c r="AUW81" s="101"/>
      <c r="AUX81" s="101"/>
      <c r="AUY81" s="101"/>
      <c r="AUZ81" s="101"/>
      <c r="AVA81" s="101"/>
      <c r="AVB81" s="101"/>
      <c r="AVC81" s="101"/>
      <c r="AVD81" s="101"/>
      <c r="AVE81" s="101"/>
      <c r="AVF81" s="101"/>
      <c r="AVG81" s="101"/>
      <c r="AVH81" s="101"/>
      <c r="AVI81" s="101"/>
      <c r="AVJ81" s="101"/>
      <c r="AVK81" s="101"/>
      <c r="AVL81" s="101"/>
      <c r="AVM81" s="101"/>
      <c r="AVN81" s="101"/>
      <c r="AVO81" s="101"/>
      <c r="AVP81" s="101"/>
      <c r="AVQ81" s="101"/>
      <c r="AVR81" s="101"/>
      <c r="AVS81" s="101"/>
      <c r="AVT81" s="101"/>
      <c r="AVU81" s="101"/>
      <c r="AVV81" s="101"/>
      <c r="AVW81" s="101"/>
      <c r="AVX81" s="101"/>
      <c r="AVY81" s="101"/>
      <c r="AVZ81" s="101"/>
      <c r="AWA81" s="101"/>
      <c r="AWB81" s="101"/>
      <c r="AWC81" s="101"/>
      <c r="AWD81" s="101"/>
      <c r="AWE81" s="101"/>
      <c r="AWF81" s="101"/>
      <c r="AWG81" s="101"/>
      <c r="AWH81" s="101"/>
      <c r="AWI81" s="101"/>
      <c r="AWJ81" s="101"/>
      <c r="AWK81" s="101"/>
      <c r="AWL81" s="101"/>
      <c r="AWM81" s="101"/>
      <c r="AWN81" s="101"/>
      <c r="AWO81" s="101"/>
      <c r="AWP81" s="101"/>
      <c r="AWQ81" s="101"/>
      <c r="AWR81" s="101"/>
      <c r="AWS81" s="101"/>
      <c r="AWT81" s="101"/>
      <c r="AWU81" s="101"/>
      <c r="AWV81" s="101"/>
      <c r="AWW81" s="101"/>
      <c r="AWX81" s="101"/>
      <c r="AWY81" s="101"/>
      <c r="AWZ81" s="101"/>
      <c r="AXA81" s="101"/>
      <c r="AXB81" s="101"/>
      <c r="AXC81" s="101"/>
      <c r="AXD81" s="101"/>
      <c r="AXE81" s="101"/>
      <c r="AXF81" s="101"/>
      <c r="AXG81" s="101"/>
      <c r="AXH81" s="101"/>
      <c r="AXI81" s="101"/>
      <c r="AXJ81" s="101"/>
      <c r="AXK81" s="101"/>
      <c r="AXL81" s="101"/>
      <c r="AXM81" s="101"/>
      <c r="AXN81" s="101"/>
      <c r="AXO81" s="101"/>
      <c r="AXP81" s="101"/>
      <c r="AXQ81" s="101"/>
      <c r="AXR81" s="101"/>
      <c r="AXS81" s="101"/>
      <c r="AXT81" s="101"/>
      <c r="AXU81" s="101"/>
      <c r="AXV81" s="101"/>
      <c r="AXW81" s="101"/>
      <c r="AXX81" s="101"/>
      <c r="AXY81" s="101"/>
      <c r="AXZ81" s="101"/>
      <c r="AYA81" s="101"/>
      <c r="AYB81" s="101"/>
      <c r="AYC81" s="101"/>
      <c r="AYD81" s="101"/>
      <c r="AYE81" s="101"/>
      <c r="AYF81" s="101"/>
      <c r="AYG81" s="101"/>
      <c r="AYH81" s="101"/>
      <c r="AYI81" s="101"/>
      <c r="AYJ81" s="101"/>
      <c r="AYK81" s="101"/>
      <c r="AYL81" s="101"/>
      <c r="AYM81" s="101"/>
      <c r="AYN81" s="101"/>
      <c r="AYO81" s="101"/>
      <c r="AYP81" s="101"/>
      <c r="AYQ81" s="101"/>
      <c r="AYR81" s="101"/>
      <c r="AYS81" s="101"/>
      <c r="AYT81" s="101"/>
      <c r="AYU81" s="101"/>
      <c r="AYV81" s="101"/>
      <c r="AYW81" s="101"/>
      <c r="AYX81" s="101"/>
      <c r="AYY81" s="101"/>
      <c r="AYZ81" s="101"/>
      <c r="AZA81" s="101"/>
      <c r="AZB81" s="101"/>
      <c r="AZC81" s="101"/>
      <c r="AZD81" s="101"/>
      <c r="AZE81" s="101"/>
      <c r="AZF81" s="101"/>
    </row>
    <row r="82" spans="1:1358" s="100" customFormat="1">
      <c r="A82" s="96"/>
      <c r="B82" s="227"/>
      <c r="C82" s="228"/>
      <c r="D82" s="228"/>
      <c r="E82" s="228"/>
      <c r="F82" s="228"/>
      <c r="G82" s="228"/>
      <c r="H82" s="229"/>
      <c r="AC82" s="101"/>
      <c r="AD82" s="101"/>
      <c r="AE82" s="101"/>
      <c r="AF82" s="101"/>
      <c r="AG82" s="101"/>
      <c r="AH82" s="101"/>
      <c r="AI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101"/>
      <c r="HQ82" s="101"/>
      <c r="HR82" s="101"/>
      <c r="HS82" s="101"/>
      <c r="HT82" s="101"/>
      <c r="HU82" s="101"/>
      <c r="HV82" s="101"/>
      <c r="HW82" s="101"/>
      <c r="HX82" s="101"/>
      <c r="HY82" s="101"/>
      <c r="HZ82" s="101"/>
      <c r="IA82" s="101"/>
      <c r="IB82" s="101"/>
      <c r="IC82" s="101"/>
      <c r="ID82" s="101"/>
      <c r="IE82" s="101"/>
      <c r="IF82" s="101"/>
      <c r="IG82" s="101"/>
      <c r="IH82" s="101"/>
      <c r="II82" s="101"/>
      <c r="IJ82" s="101"/>
      <c r="IK82" s="101"/>
      <c r="IL82" s="101"/>
      <c r="IM82" s="101"/>
      <c r="IN82" s="101"/>
      <c r="IO82" s="101"/>
      <c r="IP82" s="101"/>
      <c r="IQ82" s="101"/>
      <c r="IR82" s="101"/>
      <c r="IS82" s="101"/>
      <c r="IT82" s="101"/>
      <c r="IU82" s="101"/>
      <c r="IV82" s="101"/>
      <c r="IW82" s="101"/>
      <c r="IX82" s="101"/>
      <c r="IY82" s="101"/>
      <c r="IZ82" s="101"/>
      <c r="JA82" s="101"/>
      <c r="JB82" s="101"/>
      <c r="JC82" s="101"/>
      <c r="JD82" s="101"/>
      <c r="JE82" s="101"/>
      <c r="JF82" s="101"/>
      <c r="JG82" s="101"/>
      <c r="JH82" s="101"/>
      <c r="JI82" s="101"/>
      <c r="JJ82" s="101"/>
      <c r="JK82" s="101"/>
      <c r="JL82" s="101"/>
      <c r="JM82" s="101"/>
      <c r="JN82" s="101"/>
      <c r="JO82" s="101"/>
      <c r="JP82" s="101"/>
      <c r="JQ82" s="101"/>
      <c r="JR82" s="101"/>
      <c r="JS82" s="101"/>
      <c r="JT82" s="101"/>
      <c r="JU82" s="101"/>
      <c r="JV82" s="101"/>
      <c r="JW82" s="101"/>
      <c r="JX82" s="101"/>
      <c r="JY82" s="101"/>
      <c r="JZ82" s="101"/>
      <c r="KA82" s="101"/>
      <c r="KB82" s="101"/>
      <c r="KC82" s="101"/>
      <c r="KD82" s="101"/>
      <c r="KE82" s="101"/>
      <c r="KF82" s="101"/>
      <c r="KG82" s="101"/>
      <c r="KH82" s="101"/>
      <c r="KI82" s="101"/>
      <c r="KJ82" s="101"/>
      <c r="KK82" s="101"/>
      <c r="KL82" s="101"/>
      <c r="KM82" s="101"/>
      <c r="KN82" s="101"/>
      <c r="KO82" s="101"/>
      <c r="KP82" s="101"/>
      <c r="KQ82" s="101"/>
      <c r="KR82" s="101"/>
      <c r="KS82" s="101"/>
      <c r="KT82" s="101"/>
      <c r="KU82" s="101"/>
      <c r="KV82" s="101"/>
      <c r="KW82" s="101"/>
      <c r="KX82" s="101"/>
      <c r="KY82" s="101"/>
      <c r="KZ82" s="101"/>
      <c r="LA82" s="101"/>
      <c r="LB82" s="101"/>
      <c r="LC82" s="101"/>
      <c r="LD82" s="101"/>
      <c r="LE82" s="101"/>
      <c r="LF82" s="101"/>
      <c r="LG82" s="101"/>
      <c r="LH82" s="101"/>
      <c r="LI82" s="101"/>
      <c r="LJ82" s="101"/>
      <c r="LK82" s="101"/>
      <c r="LL82" s="101"/>
      <c r="LM82" s="101"/>
      <c r="LN82" s="101"/>
      <c r="LO82" s="101"/>
      <c r="LP82" s="101"/>
      <c r="LQ82" s="101"/>
      <c r="LR82" s="101"/>
      <c r="LS82" s="101"/>
      <c r="LT82" s="101"/>
      <c r="LU82" s="101"/>
      <c r="LV82" s="101"/>
      <c r="LW82" s="101"/>
      <c r="LX82" s="101"/>
      <c r="LY82" s="101"/>
      <c r="LZ82" s="101"/>
      <c r="MA82" s="101"/>
      <c r="MB82" s="101"/>
      <c r="MC82" s="101"/>
      <c r="MD82" s="101"/>
      <c r="ME82" s="101"/>
      <c r="MF82" s="101"/>
      <c r="MG82" s="101"/>
      <c r="MH82" s="101"/>
      <c r="MI82" s="101"/>
      <c r="MJ82" s="101"/>
      <c r="MK82" s="101"/>
      <c r="ML82" s="101"/>
      <c r="MM82" s="101"/>
      <c r="MN82" s="101"/>
      <c r="MO82" s="101"/>
      <c r="MP82" s="101"/>
      <c r="MQ82" s="101"/>
      <c r="MR82" s="101"/>
      <c r="MS82" s="101"/>
      <c r="MT82" s="101"/>
      <c r="MU82" s="101"/>
      <c r="MV82" s="101"/>
      <c r="MW82" s="101"/>
      <c r="MX82" s="101"/>
      <c r="MY82" s="101"/>
      <c r="MZ82" s="101"/>
      <c r="NA82" s="101"/>
      <c r="NB82" s="101"/>
      <c r="NC82" s="101"/>
      <c r="ND82" s="101"/>
      <c r="NE82" s="101"/>
      <c r="NF82" s="101"/>
      <c r="NG82" s="101"/>
      <c r="NH82" s="101"/>
      <c r="NI82" s="101"/>
      <c r="NJ82" s="101"/>
      <c r="NK82" s="101"/>
      <c r="NL82" s="101"/>
      <c r="NM82" s="101"/>
      <c r="NN82" s="101"/>
      <c r="NO82" s="101"/>
      <c r="NP82" s="101"/>
      <c r="NQ82" s="101"/>
      <c r="NR82" s="101"/>
      <c r="NS82" s="101"/>
      <c r="NT82" s="101"/>
      <c r="NU82" s="101"/>
      <c r="NV82" s="101"/>
      <c r="NW82" s="101"/>
      <c r="NX82" s="101"/>
      <c r="NY82" s="101"/>
      <c r="NZ82" s="101"/>
      <c r="OA82" s="101"/>
      <c r="OB82" s="101"/>
      <c r="OC82" s="101"/>
      <c r="OD82" s="101"/>
      <c r="OE82" s="101"/>
      <c r="OF82" s="101"/>
      <c r="OG82" s="101"/>
      <c r="OH82" s="101"/>
      <c r="OI82" s="101"/>
      <c r="OJ82" s="101"/>
      <c r="OK82" s="101"/>
      <c r="OL82" s="101"/>
      <c r="OM82" s="101"/>
      <c r="ON82" s="101"/>
      <c r="OO82" s="101"/>
      <c r="OP82" s="101"/>
      <c r="OQ82" s="101"/>
      <c r="OR82" s="101"/>
      <c r="OS82" s="101"/>
      <c r="OT82" s="101"/>
      <c r="OU82" s="101"/>
      <c r="OV82" s="101"/>
      <c r="OW82" s="101"/>
      <c r="OX82" s="101"/>
      <c r="OY82" s="101"/>
      <c r="OZ82" s="101"/>
      <c r="PA82" s="101"/>
      <c r="PB82" s="101"/>
      <c r="PC82" s="101"/>
      <c r="PD82" s="101"/>
      <c r="PE82" s="101"/>
      <c r="PF82" s="101"/>
      <c r="PG82" s="101"/>
      <c r="PH82" s="101"/>
      <c r="PI82" s="101"/>
      <c r="PJ82" s="101"/>
      <c r="PK82" s="101"/>
      <c r="PL82" s="101"/>
      <c r="PM82" s="101"/>
      <c r="PN82" s="101"/>
      <c r="PO82" s="101"/>
      <c r="PP82" s="101"/>
      <c r="PQ82" s="101"/>
      <c r="PR82" s="101"/>
      <c r="PS82" s="101"/>
      <c r="PT82" s="101"/>
      <c r="PU82" s="101"/>
      <c r="PV82" s="101"/>
      <c r="PW82" s="101"/>
      <c r="PX82" s="101"/>
      <c r="PY82" s="101"/>
      <c r="PZ82" s="101"/>
      <c r="QA82" s="101"/>
      <c r="QB82" s="101"/>
      <c r="QC82" s="101"/>
      <c r="QD82" s="101"/>
      <c r="QE82" s="101"/>
      <c r="QF82" s="101"/>
      <c r="QG82" s="101"/>
      <c r="QH82" s="101"/>
      <c r="QI82" s="101"/>
      <c r="QJ82" s="101"/>
      <c r="QK82" s="101"/>
      <c r="QL82" s="101"/>
      <c r="QM82" s="101"/>
      <c r="QN82" s="101"/>
      <c r="QO82" s="101"/>
      <c r="QP82" s="101"/>
      <c r="QQ82" s="101"/>
      <c r="QR82" s="101"/>
      <c r="QS82" s="101"/>
      <c r="QT82" s="101"/>
      <c r="QU82" s="101"/>
      <c r="QV82" s="101"/>
      <c r="QW82" s="101"/>
      <c r="QX82" s="101"/>
      <c r="QY82" s="101"/>
      <c r="QZ82" s="101"/>
      <c r="RA82" s="101"/>
      <c r="RB82" s="101"/>
      <c r="RC82" s="101"/>
      <c r="RD82" s="101"/>
      <c r="RE82" s="101"/>
      <c r="RF82" s="101"/>
      <c r="RG82" s="101"/>
      <c r="RH82" s="101"/>
      <c r="RI82" s="101"/>
      <c r="RJ82" s="101"/>
      <c r="RK82" s="101"/>
      <c r="RL82" s="101"/>
      <c r="RM82" s="101"/>
      <c r="RN82" s="101"/>
      <c r="RO82" s="101"/>
      <c r="RP82" s="101"/>
      <c r="RQ82" s="101"/>
      <c r="RR82" s="101"/>
      <c r="RS82" s="101"/>
      <c r="RT82" s="101"/>
      <c r="RU82" s="101"/>
      <c r="RV82" s="101"/>
      <c r="RW82" s="101"/>
      <c r="RX82" s="101"/>
      <c r="RY82" s="101"/>
      <c r="RZ82" s="101"/>
      <c r="SA82" s="101"/>
      <c r="SB82" s="101"/>
      <c r="SC82" s="101"/>
      <c r="SD82" s="101"/>
      <c r="SE82" s="101"/>
      <c r="SF82" s="101"/>
      <c r="SG82" s="101"/>
      <c r="SH82" s="101"/>
      <c r="SI82" s="101"/>
      <c r="SJ82" s="101"/>
      <c r="SK82" s="101"/>
      <c r="SL82" s="101"/>
      <c r="SM82" s="101"/>
      <c r="SN82" s="101"/>
      <c r="SO82" s="101"/>
      <c r="SP82" s="101"/>
      <c r="SQ82" s="101"/>
      <c r="SR82" s="101"/>
      <c r="SS82" s="101"/>
      <c r="ST82" s="101"/>
      <c r="SU82" s="101"/>
      <c r="SV82" s="101"/>
      <c r="SW82" s="101"/>
      <c r="SX82" s="101"/>
      <c r="SY82" s="101"/>
      <c r="SZ82" s="101"/>
      <c r="TA82" s="101"/>
      <c r="TB82" s="101"/>
      <c r="TC82" s="101"/>
      <c r="TD82" s="101"/>
      <c r="TE82" s="101"/>
      <c r="TF82" s="101"/>
      <c r="TG82" s="101"/>
      <c r="TH82" s="101"/>
      <c r="TI82" s="101"/>
      <c r="TJ82" s="101"/>
      <c r="TK82" s="101"/>
      <c r="TL82" s="101"/>
      <c r="TM82" s="101"/>
      <c r="TN82" s="101"/>
      <c r="TO82" s="101"/>
      <c r="TP82" s="101"/>
      <c r="TQ82" s="101"/>
      <c r="TR82" s="101"/>
      <c r="TS82" s="101"/>
      <c r="TT82" s="101"/>
      <c r="TU82" s="101"/>
      <c r="TV82" s="101"/>
      <c r="TW82" s="101"/>
      <c r="TX82" s="101"/>
      <c r="TY82" s="101"/>
      <c r="TZ82" s="101"/>
      <c r="UA82" s="101"/>
      <c r="UB82" s="101"/>
      <c r="UC82" s="101"/>
      <c r="UD82" s="101"/>
      <c r="UE82" s="101"/>
      <c r="UF82" s="101"/>
      <c r="UG82" s="101"/>
      <c r="UH82" s="101"/>
      <c r="UI82" s="101"/>
      <c r="UJ82" s="101"/>
      <c r="UK82" s="101"/>
      <c r="UL82" s="101"/>
      <c r="UM82" s="101"/>
      <c r="UN82" s="101"/>
      <c r="UO82" s="101"/>
      <c r="UP82" s="101"/>
      <c r="UQ82" s="101"/>
      <c r="UR82" s="101"/>
      <c r="US82" s="101"/>
      <c r="UT82" s="101"/>
      <c r="UU82" s="101"/>
      <c r="UV82" s="101"/>
      <c r="UW82" s="101"/>
      <c r="UX82" s="101"/>
      <c r="UY82" s="101"/>
      <c r="UZ82" s="101"/>
      <c r="VA82" s="101"/>
      <c r="VB82" s="101"/>
      <c r="VC82" s="101"/>
      <c r="VD82" s="101"/>
      <c r="VE82" s="101"/>
      <c r="VF82" s="101"/>
      <c r="VG82" s="101"/>
      <c r="VH82" s="101"/>
      <c r="VI82" s="101"/>
      <c r="VJ82" s="101"/>
      <c r="VK82" s="101"/>
      <c r="VL82" s="101"/>
      <c r="VM82" s="101"/>
      <c r="VN82" s="101"/>
      <c r="VO82" s="101"/>
      <c r="VP82" s="101"/>
      <c r="VQ82" s="101"/>
      <c r="VR82" s="101"/>
      <c r="VS82" s="101"/>
      <c r="VT82" s="101"/>
      <c r="VU82" s="101"/>
      <c r="VV82" s="101"/>
      <c r="VW82" s="101"/>
      <c r="VX82" s="101"/>
      <c r="VY82" s="101"/>
      <c r="VZ82" s="101"/>
      <c r="WA82" s="101"/>
      <c r="WB82" s="101"/>
      <c r="WC82" s="101"/>
      <c r="WD82" s="101"/>
      <c r="WE82" s="101"/>
      <c r="WF82" s="101"/>
      <c r="WG82" s="101"/>
      <c r="WH82" s="101"/>
      <c r="WI82" s="101"/>
      <c r="WJ82" s="101"/>
      <c r="WK82" s="101"/>
      <c r="WL82" s="101"/>
      <c r="WM82" s="101"/>
      <c r="WN82" s="101"/>
      <c r="WO82" s="101"/>
      <c r="WP82" s="101"/>
      <c r="WQ82" s="101"/>
      <c r="WR82" s="101"/>
      <c r="WS82" s="101"/>
      <c r="WT82" s="101"/>
      <c r="WU82" s="101"/>
      <c r="WV82" s="101"/>
      <c r="WW82" s="101"/>
      <c r="WX82" s="101"/>
      <c r="WY82" s="101"/>
      <c r="WZ82" s="101"/>
      <c r="XA82" s="101"/>
      <c r="XB82" s="101"/>
      <c r="XC82" s="101"/>
      <c r="XD82" s="101"/>
      <c r="XE82" s="101"/>
      <c r="XF82" s="101"/>
      <c r="XG82" s="101"/>
      <c r="XH82" s="101"/>
      <c r="XI82" s="101"/>
      <c r="XJ82" s="101"/>
      <c r="XK82" s="101"/>
      <c r="XL82" s="101"/>
      <c r="XM82" s="101"/>
      <c r="XN82" s="101"/>
      <c r="XO82" s="101"/>
      <c r="XP82" s="101"/>
      <c r="XQ82" s="101"/>
      <c r="XR82" s="101"/>
      <c r="XS82" s="101"/>
      <c r="XT82" s="101"/>
      <c r="XU82" s="101"/>
      <c r="XV82" s="101"/>
      <c r="XW82" s="101"/>
      <c r="XX82" s="101"/>
      <c r="XY82" s="101"/>
      <c r="XZ82" s="101"/>
      <c r="YA82" s="101"/>
      <c r="YB82" s="101"/>
      <c r="YC82" s="101"/>
      <c r="YD82" s="101"/>
      <c r="YE82" s="101"/>
      <c r="YF82" s="101"/>
      <c r="YG82" s="101"/>
      <c r="YH82" s="101"/>
      <c r="YI82" s="101"/>
      <c r="YJ82" s="101"/>
      <c r="YK82" s="101"/>
      <c r="YL82" s="101"/>
      <c r="YM82" s="101"/>
      <c r="YN82" s="101"/>
      <c r="YO82" s="101"/>
      <c r="YP82" s="101"/>
      <c r="YQ82" s="101"/>
      <c r="YR82" s="101"/>
      <c r="YS82" s="101"/>
      <c r="YT82" s="101"/>
      <c r="YU82" s="101"/>
      <c r="YV82" s="101"/>
      <c r="YW82" s="101"/>
      <c r="YX82" s="101"/>
      <c r="YY82" s="101"/>
      <c r="YZ82" s="101"/>
      <c r="ZA82" s="101"/>
      <c r="ZB82" s="101"/>
      <c r="ZC82" s="101"/>
      <c r="ZD82" s="101"/>
      <c r="ZE82" s="101"/>
      <c r="ZF82" s="101"/>
      <c r="ZG82" s="101"/>
      <c r="ZH82" s="101"/>
      <c r="ZI82" s="101"/>
      <c r="ZJ82" s="101"/>
      <c r="ZK82" s="101"/>
      <c r="ZL82" s="101"/>
      <c r="ZM82" s="101"/>
      <c r="ZN82" s="101"/>
      <c r="ZO82" s="101"/>
      <c r="ZP82" s="101"/>
      <c r="ZQ82" s="101"/>
      <c r="ZR82" s="101"/>
      <c r="ZS82" s="101"/>
      <c r="ZT82" s="101"/>
      <c r="ZU82" s="101"/>
      <c r="ZV82" s="101"/>
      <c r="ZW82" s="101"/>
      <c r="ZX82" s="101"/>
      <c r="ZY82" s="101"/>
      <c r="ZZ82" s="101"/>
      <c r="AAA82" s="101"/>
      <c r="AAB82" s="101"/>
      <c r="AAC82" s="101"/>
      <c r="AAD82" s="101"/>
      <c r="AAE82" s="101"/>
      <c r="AAF82" s="101"/>
      <c r="AAG82" s="101"/>
      <c r="AAH82" s="101"/>
      <c r="AAI82" s="101"/>
      <c r="AAJ82" s="101"/>
      <c r="AAK82" s="101"/>
      <c r="AAL82" s="101"/>
      <c r="AAM82" s="101"/>
      <c r="AAN82" s="101"/>
      <c r="AAO82" s="101"/>
      <c r="AAP82" s="101"/>
      <c r="AAQ82" s="101"/>
      <c r="AAR82" s="101"/>
      <c r="AAS82" s="101"/>
      <c r="AAT82" s="101"/>
      <c r="AAU82" s="101"/>
      <c r="AAV82" s="101"/>
      <c r="AAW82" s="101"/>
      <c r="AAX82" s="101"/>
      <c r="AAY82" s="101"/>
      <c r="AAZ82" s="101"/>
      <c r="ABA82" s="101"/>
      <c r="ABB82" s="101"/>
      <c r="ABC82" s="101"/>
      <c r="ABD82" s="101"/>
      <c r="ABE82" s="101"/>
      <c r="ABF82" s="101"/>
      <c r="ABG82" s="101"/>
      <c r="ABH82" s="101"/>
      <c r="ABI82" s="101"/>
      <c r="ABJ82" s="101"/>
      <c r="ABK82" s="101"/>
      <c r="ABL82" s="101"/>
      <c r="ABM82" s="101"/>
      <c r="ABN82" s="101"/>
      <c r="ABO82" s="101"/>
      <c r="ABP82" s="101"/>
      <c r="ABQ82" s="101"/>
      <c r="ABR82" s="101"/>
      <c r="ABS82" s="101"/>
      <c r="ABT82" s="101"/>
      <c r="ABU82" s="101"/>
      <c r="ABV82" s="101"/>
      <c r="ABW82" s="101"/>
      <c r="ABX82" s="101"/>
      <c r="ABY82" s="101"/>
      <c r="ABZ82" s="101"/>
      <c r="ACA82" s="101"/>
      <c r="ACB82" s="101"/>
      <c r="ACC82" s="101"/>
      <c r="ACD82" s="101"/>
      <c r="ACE82" s="101"/>
      <c r="ACF82" s="101"/>
      <c r="ACG82" s="101"/>
      <c r="ACH82" s="101"/>
      <c r="ACI82" s="101"/>
      <c r="ACJ82" s="101"/>
      <c r="ACK82" s="101"/>
      <c r="ACL82" s="101"/>
      <c r="ACM82" s="101"/>
      <c r="ACN82" s="101"/>
      <c r="ACO82" s="101"/>
      <c r="ACP82" s="101"/>
      <c r="ACQ82" s="101"/>
      <c r="ACR82" s="101"/>
      <c r="ACS82" s="101"/>
      <c r="ACT82" s="101"/>
      <c r="ACU82" s="101"/>
      <c r="ACV82" s="101"/>
      <c r="ACW82" s="101"/>
      <c r="ACX82" s="101"/>
      <c r="ACY82" s="101"/>
      <c r="ACZ82" s="101"/>
      <c r="ADA82" s="101"/>
      <c r="ADB82" s="101"/>
      <c r="ADC82" s="101"/>
      <c r="ADD82" s="101"/>
      <c r="ADE82" s="101"/>
      <c r="ADF82" s="101"/>
      <c r="ADG82" s="101"/>
      <c r="ADH82" s="101"/>
      <c r="ADI82" s="101"/>
      <c r="ADJ82" s="101"/>
      <c r="ADK82" s="101"/>
      <c r="ADL82" s="101"/>
      <c r="ADM82" s="101"/>
      <c r="ADN82" s="101"/>
      <c r="ADO82" s="101"/>
      <c r="ADP82" s="101"/>
      <c r="ADQ82" s="101"/>
      <c r="ADR82" s="101"/>
      <c r="ADS82" s="101"/>
      <c r="ADT82" s="101"/>
      <c r="ADU82" s="101"/>
      <c r="ADV82" s="101"/>
      <c r="ADW82" s="101"/>
      <c r="ADX82" s="101"/>
      <c r="ADY82" s="101"/>
      <c r="ADZ82" s="101"/>
      <c r="AEA82" s="101"/>
      <c r="AEB82" s="101"/>
      <c r="AEC82" s="101"/>
      <c r="AED82" s="101"/>
      <c r="AEE82" s="101"/>
      <c r="AEF82" s="101"/>
      <c r="AEG82" s="101"/>
      <c r="AEH82" s="101"/>
      <c r="AEI82" s="101"/>
      <c r="AEJ82" s="101"/>
      <c r="AEK82" s="101"/>
      <c r="AEL82" s="101"/>
      <c r="AEM82" s="101"/>
      <c r="AEN82" s="101"/>
      <c r="AEO82" s="101"/>
      <c r="AEP82" s="101"/>
      <c r="AEQ82" s="101"/>
      <c r="AER82" s="101"/>
      <c r="AES82" s="101"/>
      <c r="AET82" s="101"/>
      <c r="AEU82" s="101"/>
      <c r="AEV82" s="101"/>
      <c r="AEW82" s="101"/>
      <c r="AEX82" s="101"/>
      <c r="AEY82" s="101"/>
      <c r="AEZ82" s="101"/>
      <c r="AFA82" s="101"/>
      <c r="AFB82" s="101"/>
      <c r="AFC82" s="101"/>
      <c r="AFD82" s="101"/>
      <c r="AFE82" s="101"/>
      <c r="AFF82" s="101"/>
      <c r="AFG82" s="101"/>
      <c r="AFH82" s="101"/>
      <c r="AFI82" s="101"/>
      <c r="AFJ82" s="101"/>
      <c r="AFK82" s="101"/>
      <c r="AFL82" s="101"/>
      <c r="AFM82" s="101"/>
      <c r="AFN82" s="101"/>
      <c r="AFO82" s="101"/>
      <c r="AFP82" s="101"/>
      <c r="AFQ82" s="101"/>
      <c r="AFR82" s="101"/>
      <c r="AFS82" s="101"/>
      <c r="AFT82" s="101"/>
      <c r="AFU82" s="101"/>
      <c r="AFV82" s="101"/>
      <c r="AFW82" s="101"/>
      <c r="AFX82" s="101"/>
      <c r="AFY82" s="101"/>
      <c r="AFZ82" s="101"/>
      <c r="AGA82" s="101"/>
      <c r="AGB82" s="101"/>
      <c r="AGC82" s="101"/>
      <c r="AGD82" s="101"/>
      <c r="AGE82" s="101"/>
      <c r="AGF82" s="101"/>
      <c r="AGG82" s="101"/>
      <c r="AGH82" s="101"/>
      <c r="AGI82" s="101"/>
      <c r="AGJ82" s="101"/>
      <c r="AGK82" s="101"/>
      <c r="AGL82" s="101"/>
      <c r="AGM82" s="101"/>
      <c r="AGN82" s="101"/>
      <c r="AGO82" s="101"/>
      <c r="AGP82" s="101"/>
      <c r="AGQ82" s="101"/>
      <c r="AGR82" s="101"/>
      <c r="AGS82" s="101"/>
      <c r="AGT82" s="101"/>
      <c r="AGU82" s="101"/>
      <c r="AGV82" s="101"/>
      <c r="AGW82" s="101"/>
      <c r="AGX82" s="101"/>
      <c r="AGY82" s="101"/>
      <c r="AGZ82" s="101"/>
      <c r="AHA82" s="101"/>
      <c r="AHB82" s="101"/>
      <c r="AHC82" s="101"/>
      <c r="AHD82" s="101"/>
      <c r="AHE82" s="101"/>
      <c r="AHF82" s="101"/>
      <c r="AHG82" s="101"/>
      <c r="AHH82" s="101"/>
      <c r="AHI82" s="101"/>
      <c r="AHJ82" s="101"/>
      <c r="AHK82" s="101"/>
      <c r="AHL82" s="101"/>
      <c r="AHM82" s="101"/>
      <c r="AHN82" s="101"/>
      <c r="AHO82" s="101"/>
      <c r="AHP82" s="101"/>
      <c r="AHQ82" s="101"/>
      <c r="AHR82" s="101"/>
      <c r="AHS82" s="101"/>
      <c r="AHT82" s="101"/>
      <c r="AHU82" s="101"/>
      <c r="AHV82" s="101"/>
      <c r="AHW82" s="101"/>
      <c r="AHX82" s="101"/>
      <c r="AHY82" s="101"/>
      <c r="AHZ82" s="101"/>
      <c r="AIA82" s="101"/>
      <c r="AIB82" s="101"/>
      <c r="AIC82" s="101"/>
      <c r="AID82" s="101"/>
      <c r="AIE82" s="101"/>
      <c r="AIF82" s="101"/>
      <c r="AIG82" s="101"/>
      <c r="AIH82" s="101"/>
      <c r="AII82" s="101"/>
      <c r="AIJ82" s="101"/>
      <c r="AIK82" s="101"/>
      <c r="AIL82" s="101"/>
      <c r="AIM82" s="101"/>
      <c r="AIN82" s="101"/>
      <c r="AIO82" s="101"/>
      <c r="AIP82" s="101"/>
      <c r="AIQ82" s="101"/>
      <c r="AIR82" s="101"/>
      <c r="AIS82" s="101"/>
      <c r="AIT82" s="101"/>
      <c r="AIU82" s="101"/>
      <c r="AIV82" s="101"/>
      <c r="AIW82" s="101"/>
      <c r="AIX82" s="101"/>
      <c r="AIY82" s="101"/>
      <c r="AIZ82" s="101"/>
      <c r="AJA82" s="101"/>
      <c r="AJB82" s="101"/>
      <c r="AJC82" s="101"/>
      <c r="AJD82" s="101"/>
      <c r="AJE82" s="101"/>
      <c r="AJF82" s="101"/>
      <c r="AJG82" s="101"/>
      <c r="AJH82" s="101"/>
      <c r="AJI82" s="101"/>
      <c r="AJJ82" s="101"/>
      <c r="AJK82" s="101"/>
      <c r="AJL82" s="101"/>
      <c r="AJM82" s="101"/>
      <c r="AJN82" s="101"/>
      <c r="AJO82" s="101"/>
      <c r="AJP82" s="101"/>
      <c r="AJQ82" s="101"/>
      <c r="AJR82" s="101"/>
      <c r="AJS82" s="101"/>
      <c r="AJT82" s="101"/>
      <c r="AJU82" s="101"/>
      <c r="AJV82" s="101"/>
      <c r="AJW82" s="101"/>
      <c r="AJX82" s="101"/>
      <c r="AJY82" s="101"/>
      <c r="AJZ82" s="101"/>
      <c r="AKA82" s="101"/>
      <c r="AKB82" s="101"/>
      <c r="AKC82" s="101"/>
      <c r="AKD82" s="101"/>
      <c r="AKE82" s="101"/>
      <c r="AKF82" s="101"/>
      <c r="AKG82" s="101"/>
      <c r="AKH82" s="101"/>
      <c r="AKI82" s="101"/>
      <c r="AKJ82" s="101"/>
      <c r="AKK82" s="101"/>
      <c r="AKL82" s="101"/>
      <c r="AKM82" s="101"/>
      <c r="AKN82" s="101"/>
      <c r="AKO82" s="101"/>
      <c r="AKP82" s="101"/>
      <c r="AKQ82" s="101"/>
      <c r="AKR82" s="101"/>
      <c r="AKS82" s="101"/>
      <c r="AKT82" s="101"/>
      <c r="AKU82" s="101"/>
      <c r="AKV82" s="101"/>
      <c r="AKW82" s="101"/>
      <c r="AKX82" s="101"/>
      <c r="AKY82" s="101"/>
      <c r="AKZ82" s="101"/>
      <c r="ALA82" s="101"/>
      <c r="ALB82" s="101"/>
      <c r="ALC82" s="101"/>
      <c r="ALD82" s="101"/>
      <c r="ALE82" s="101"/>
      <c r="ALF82" s="101"/>
      <c r="ALG82" s="101"/>
      <c r="ALH82" s="101"/>
      <c r="ALI82" s="101"/>
      <c r="ALJ82" s="101"/>
      <c r="ALK82" s="101"/>
      <c r="ALL82" s="101"/>
      <c r="ALM82" s="101"/>
      <c r="ALN82" s="101"/>
      <c r="ALO82" s="101"/>
      <c r="ALP82" s="101"/>
      <c r="ALQ82" s="101"/>
      <c r="ALR82" s="101"/>
      <c r="ALS82" s="101"/>
      <c r="ALT82" s="101"/>
      <c r="ALU82" s="101"/>
      <c r="ALV82" s="101"/>
      <c r="ALW82" s="101"/>
      <c r="ALX82" s="101"/>
      <c r="ALY82" s="101"/>
      <c r="ALZ82" s="101"/>
      <c r="AMA82" s="101"/>
      <c r="AMB82" s="101"/>
      <c r="AMC82" s="101"/>
      <c r="AMD82" s="101"/>
      <c r="AME82" s="101"/>
      <c r="AMF82" s="101"/>
      <c r="AMG82" s="101"/>
      <c r="AMH82" s="101"/>
      <c r="AMI82" s="101"/>
      <c r="AMJ82" s="101"/>
      <c r="AMK82" s="101"/>
      <c r="AML82" s="101"/>
      <c r="AMM82" s="101"/>
      <c r="AMN82" s="101"/>
      <c r="AMO82" s="101"/>
      <c r="AMP82" s="101"/>
      <c r="AMQ82" s="101"/>
      <c r="AMR82" s="101"/>
      <c r="AMS82" s="101"/>
      <c r="AMT82" s="101"/>
      <c r="AMU82" s="101"/>
      <c r="AMV82" s="101"/>
      <c r="AMW82" s="101"/>
      <c r="AMX82" s="101"/>
      <c r="AMY82" s="101"/>
      <c r="AMZ82" s="101"/>
      <c r="ANA82" s="101"/>
      <c r="ANB82" s="101"/>
      <c r="ANC82" s="101"/>
      <c r="AND82" s="101"/>
      <c r="ANE82" s="101"/>
      <c r="ANF82" s="101"/>
      <c r="ANG82" s="101"/>
      <c r="ANH82" s="101"/>
      <c r="ANI82" s="101"/>
      <c r="ANJ82" s="101"/>
      <c r="ANK82" s="101"/>
      <c r="ANL82" s="101"/>
      <c r="ANM82" s="101"/>
      <c r="ANN82" s="101"/>
      <c r="ANO82" s="101"/>
      <c r="ANP82" s="101"/>
      <c r="ANQ82" s="101"/>
      <c r="ANR82" s="101"/>
      <c r="ANS82" s="101"/>
      <c r="ANT82" s="101"/>
      <c r="ANU82" s="101"/>
      <c r="ANV82" s="101"/>
      <c r="ANW82" s="101"/>
      <c r="ANX82" s="101"/>
      <c r="ANY82" s="101"/>
      <c r="ANZ82" s="101"/>
      <c r="AOA82" s="101"/>
      <c r="AOB82" s="101"/>
      <c r="AOC82" s="101"/>
      <c r="AOD82" s="101"/>
      <c r="AOE82" s="101"/>
      <c r="AOF82" s="101"/>
      <c r="AOG82" s="101"/>
      <c r="AOH82" s="101"/>
      <c r="AOI82" s="101"/>
      <c r="AOJ82" s="101"/>
      <c r="AOK82" s="101"/>
      <c r="AOL82" s="101"/>
      <c r="AOM82" s="101"/>
      <c r="AON82" s="101"/>
      <c r="AOO82" s="101"/>
      <c r="AOP82" s="101"/>
      <c r="AOQ82" s="101"/>
      <c r="AOR82" s="101"/>
      <c r="AOS82" s="101"/>
      <c r="AOT82" s="101"/>
      <c r="AOU82" s="101"/>
      <c r="AOV82" s="101"/>
      <c r="AOW82" s="101"/>
      <c r="AOX82" s="101"/>
      <c r="AOY82" s="101"/>
      <c r="AOZ82" s="101"/>
      <c r="APA82" s="101"/>
      <c r="APB82" s="101"/>
      <c r="APC82" s="101"/>
      <c r="APD82" s="101"/>
      <c r="APE82" s="101"/>
      <c r="APF82" s="101"/>
      <c r="APG82" s="101"/>
      <c r="APH82" s="101"/>
      <c r="API82" s="101"/>
      <c r="APJ82" s="101"/>
      <c r="APK82" s="101"/>
      <c r="APL82" s="101"/>
      <c r="APM82" s="101"/>
      <c r="APN82" s="101"/>
      <c r="APO82" s="101"/>
      <c r="APP82" s="101"/>
      <c r="APQ82" s="101"/>
      <c r="APR82" s="101"/>
      <c r="APS82" s="101"/>
      <c r="APT82" s="101"/>
      <c r="APU82" s="101"/>
      <c r="APV82" s="101"/>
      <c r="APW82" s="101"/>
      <c r="APX82" s="101"/>
      <c r="APY82" s="101"/>
      <c r="APZ82" s="101"/>
      <c r="AQA82" s="101"/>
      <c r="AQB82" s="101"/>
      <c r="AQC82" s="101"/>
      <c r="AQD82" s="101"/>
      <c r="AQE82" s="101"/>
      <c r="AQF82" s="101"/>
      <c r="AQG82" s="101"/>
      <c r="AQH82" s="101"/>
      <c r="AQI82" s="101"/>
      <c r="AQJ82" s="101"/>
      <c r="AQK82" s="101"/>
      <c r="AQL82" s="101"/>
      <c r="AQM82" s="101"/>
      <c r="AQN82" s="101"/>
      <c r="AQO82" s="101"/>
      <c r="AQP82" s="101"/>
      <c r="AQQ82" s="101"/>
      <c r="AQR82" s="101"/>
      <c r="AQS82" s="101"/>
      <c r="AQT82" s="101"/>
      <c r="AQU82" s="101"/>
      <c r="AQV82" s="101"/>
      <c r="AQW82" s="101"/>
      <c r="AQX82" s="101"/>
      <c r="AQY82" s="101"/>
      <c r="AQZ82" s="101"/>
      <c r="ARA82" s="101"/>
      <c r="ARB82" s="101"/>
      <c r="ARC82" s="101"/>
      <c r="ARD82" s="101"/>
      <c r="ARE82" s="101"/>
      <c r="ARF82" s="101"/>
      <c r="ARG82" s="101"/>
      <c r="ARH82" s="101"/>
      <c r="ARI82" s="101"/>
      <c r="ARJ82" s="101"/>
      <c r="ARK82" s="101"/>
      <c r="ARL82" s="101"/>
      <c r="ARM82" s="101"/>
      <c r="ARN82" s="101"/>
      <c r="ARO82" s="101"/>
      <c r="ARP82" s="101"/>
      <c r="ARQ82" s="101"/>
      <c r="ARR82" s="101"/>
      <c r="ARS82" s="101"/>
      <c r="ART82" s="101"/>
      <c r="ARU82" s="101"/>
      <c r="ARV82" s="101"/>
      <c r="ARW82" s="101"/>
      <c r="ARX82" s="101"/>
      <c r="ARY82" s="101"/>
      <c r="ARZ82" s="101"/>
      <c r="ASA82" s="101"/>
      <c r="ASB82" s="101"/>
      <c r="ASC82" s="101"/>
      <c r="ASD82" s="101"/>
      <c r="ASE82" s="101"/>
      <c r="ASF82" s="101"/>
      <c r="ASG82" s="101"/>
      <c r="ASH82" s="101"/>
      <c r="ASI82" s="101"/>
      <c r="ASJ82" s="101"/>
      <c r="ASK82" s="101"/>
      <c r="ASL82" s="101"/>
      <c r="ASM82" s="101"/>
      <c r="ASN82" s="101"/>
      <c r="ASO82" s="101"/>
      <c r="ASP82" s="101"/>
      <c r="ASQ82" s="101"/>
      <c r="ASR82" s="101"/>
      <c r="ASS82" s="101"/>
      <c r="AST82" s="101"/>
      <c r="ASU82" s="101"/>
      <c r="ASV82" s="101"/>
      <c r="ASW82" s="101"/>
      <c r="ASX82" s="101"/>
      <c r="ASY82" s="101"/>
      <c r="ASZ82" s="101"/>
      <c r="ATA82" s="101"/>
      <c r="ATB82" s="101"/>
      <c r="ATC82" s="101"/>
      <c r="ATD82" s="101"/>
      <c r="ATE82" s="101"/>
      <c r="ATF82" s="101"/>
      <c r="ATG82" s="101"/>
      <c r="ATH82" s="101"/>
      <c r="ATI82" s="101"/>
      <c r="ATJ82" s="101"/>
      <c r="ATK82" s="101"/>
      <c r="ATL82" s="101"/>
      <c r="ATM82" s="101"/>
      <c r="ATN82" s="101"/>
      <c r="ATO82" s="101"/>
      <c r="ATP82" s="101"/>
      <c r="ATQ82" s="101"/>
      <c r="ATR82" s="101"/>
      <c r="ATS82" s="101"/>
      <c r="ATT82" s="101"/>
      <c r="ATU82" s="101"/>
      <c r="ATV82" s="101"/>
      <c r="ATW82" s="101"/>
      <c r="ATX82" s="101"/>
      <c r="ATY82" s="101"/>
      <c r="ATZ82" s="101"/>
      <c r="AUA82" s="101"/>
      <c r="AUB82" s="101"/>
      <c r="AUC82" s="101"/>
      <c r="AUD82" s="101"/>
      <c r="AUE82" s="101"/>
      <c r="AUF82" s="101"/>
      <c r="AUG82" s="101"/>
      <c r="AUH82" s="101"/>
      <c r="AUI82" s="101"/>
      <c r="AUJ82" s="101"/>
      <c r="AUK82" s="101"/>
      <c r="AUL82" s="101"/>
      <c r="AUM82" s="101"/>
      <c r="AUN82" s="101"/>
      <c r="AUO82" s="101"/>
      <c r="AUP82" s="101"/>
      <c r="AUQ82" s="101"/>
      <c r="AUR82" s="101"/>
      <c r="AUS82" s="101"/>
      <c r="AUT82" s="101"/>
      <c r="AUU82" s="101"/>
      <c r="AUV82" s="101"/>
      <c r="AUW82" s="101"/>
      <c r="AUX82" s="101"/>
      <c r="AUY82" s="101"/>
      <c r="AUZ82" s="101"/>
      <c r="AVA82" s="101"/>
      <c r="AVB82" s="101"/>
      <c r="AVC82" s="101"/>
      <c r="AVD82" s="101"/>
      <c r="AVE82" s="101"/>
      <c r="AVF82" s="101"/>
      <c r="AVG82" s="101"/>
      <c r="AVH82" s="101"/>
      <c r="AVI82" s="101"/>
      <c r="AVJ82" s="101"/>
      <c r="AVK82" s="101"/>
      <c r="AVL82" s="101"/>
      <c r="AVM82" s="101"/>
      <c r="AVN82" s="101"/>
      <c r="AVO82" s="101"/>
      <c r="AVP82" s="101"/>
      <c r="AVQ82" s="101"/>
      <c r="AVR82" s="101"/>
      <c r="AVS82" s="101"/>
      <c r="AVT82" s="101"/>
      <c r="AVU82" s="101"/>
      <c r="AVV82" s="101"/>
      <c r="AVW82" s="101"/>
      <c r="AVX82" s="101"/>
      <c r="AVY82" s="101"/>
      <c r="AVZ82" s="101"/>
      <c r="AWA82" s="101"/>
      <c r="AWB82" s="101"/>
      <c r="AWC82" s="101"/>
      <c r="AWD82" s="101"/>
      <c r="AWE82" s="101"/>
      <c r="AWF82" s="101"/>
      <c r="AWG82" s="101"/>
      <c r="AWH82" s="101"/>
      <c r="AWI82" s="101"/>
      <c r="AWJ82" s="101"/>
      <c r="AWK82" s="101"/>
      <c r="AWL82" s="101"/>
      <c r="AWM82" s="101"/>
      <c r="AWN82" s="101"/>
      <c r="AWO82" s="101"/>
      <c r="AWP82" s="101"/>
      <c r="AWQ82" s="101"/>
      <c r="AWR82" s="101"/>
      <c r="AWS82" s="101"/>
      <c r="AWT82" s="101"/>
      <c r="AWU82" s="101"/>
      <c r="AWV82" s="101"/>
      <c r="AWW82" s="101"/>
      <c r="AWX82" s="101"/>
      <c r="AWY82" s="101"/>
      <c r="AWZ82" s="101"/>
      <c r="AXA82" s="101"/>
      <c r="AXB82" s="101"/>
      <c r="AXC82" s="101"/>
      <c r="AXD82" s="101"/>
      <c r="AXE82" s="101"/>
      <c r="AXF82" s="101"/>
      <c r="AXG82" s="101"/>
      <c r="AXH82" s="101"/>
      <c r="AXI82" s="101"/>
      <c r="AXJ82" s="101"/>
      <c r="AXK82" s="101"/>
      <c r="AXL82" s="101"/>
      <c r="AXM82" s="101"/>
      <c r="AXN82" s="101"/>
      <c r="AXO82" s="101"/>
      <c r="AXP82" s="101"/>
      <c r="AXQ82" s="101"/>
      <c r="AXR82" s="101"/>
      <c r="AXS82" s="101"/>
      <c r="AXT82" s="101"/>
      <c r="AXU82" s="101"/>
      <c r="AXV82" s="101"/>
      <c r="AXW82" s="101"/>
      <c r="AXX82" s="101"/>
      <c r="AXY82" s="101"/>
      <c r="AXZ82" s="101"/>
      <c r="AYA82" s="101"/>
      <c r="AYB82" s="101"/>
      <c r="AYC82" s="101"/>
      <c r="AYD82" s="101"/>
      <c r="AYE82" s="101"/>
      <c r="AYF82" s="101"/>
      <c r="AYG82" s="101"/>
      <c r="AYH82" s="101"/>
      <c r="AYI82" s="101"/>
      <c r="AYJ82" s="101"/>
      <c r="AYK82" s="101"/>
      <c r="AYL82" s="101"/>
      <c r="AYM82" s="101"/>
      <c r="AYN82" s="101"/>
      <c r="AYO82" s="101"/>
      <c r="AYP82" s="101"/>
      <c r="AYQ82" s="101"/>
      <c r="AYR82" s="101"/>
      <c r="AYS82" s="101"/>
      <c r="AYT82" s="101"/>
      <c r="AYU82" s="101"/>
      <c r="AYV82" s="101"/>
      <c r="AYW82" s="101"/>
      <c r="AYX82" s="101"/>
      <c r="AYY82" s="101"/>
      <c r="AYZ82" s="101"/>
      <c r="AZA82" s="101"/>
      <c r="AZB82" s="101"/>
      <c r="AZC82" s="101"/>
      <c r="AZD82" s="101"/>
      <c r="AZE82" s="101"/>
      <c r="AZF82" s="101"/>
    </row>
    <row r="83" spans="1:1358" s="100" customFormat="1" ht="15" thickBot="1">
      <c r="A83" s="96"/>
      <c r="B83" s="230"/>
      <c r="C83" s="231"/>
      <c r="D83" s="231"/>
      <c r="E83" s="231"/>
      <c r="F83" s="231"/>
      <c r="G83" s="231"/>
      <c r="H83" s="232"/>
      <c r="AC83" s="101"/>
      <c r="AD83" s="101"/>
      <c r="AE83" s="101"/>
      <c r="AF83" s="101"/>
      <c r="AG83" s="101"/>
      <c r="AH83" s="101"/>
      <c r="AI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c r="CZ83" s="101"/>
      <c r="DA83" s="101"/>
      <c r="DB83" s="101"/>
      <c r="DC83" s="101"/>
      <c r="DD83" s="101"/>
      <c r="DE83" s="101"/>
      <c r="DF83" s="101"/>
      <c r="DG83" s="101"/>
      <c r="DH83" s="101"/>
      <c r="DI83" s="101"/>
      <c r="DJ83" s="101"/>
      <c r="DK83" s="101"/>
      <c r="DL83" s="101"/>
      <c r="DM83" s="101"/>
      <c r="DN83" s="101"/>
      <c r="DO83" s="101"/>
      <c r="DP83" s="101"/>
      <c r="DQ83" s="101"/>
      <c r="DR83" s="101"/>
      <c r="DS83" s="101"/>
      <c r="DT83" s="101"/>
      <c r="DU83" s="101"/>
      <c r="DV83" s="101"/>
      <c r="DW83" s="101"/>
      <c r="DX83" s="101"/>
      <c r="DY83" s="101"/>
      <c r="DZ83" s="101"/>
      <c r="EA83" s="101"/>
      <c r="EB83" s="101"/>
      <c r="EC83" s="101"/>
      <c r="ED83" s="101"/>
      <c r="EE83" s="101"/>
      <c r="EF83" s="101"/>
      <c r="EG83" s="101"/>
      <c r="EH83" s="101"/>
      <c r="EI83" s="101"/>
      <c r="EJ83" s="101"/>
      <c r="EK83" s="101"/>
      <c r="EL83" s="101"/>
      <c r="EM83" s="101"/>
      <c r="EN83" s="101"/>
      <c r="EO83" s="101"/>
      <c r="EP83" s="101"/>
      <c r="EQ83" s="101"/>
      <c r="ER83" s="101"/>
      <c r="ES83" s="101"/>
      <c r="ET83" s="101"/>
      <c r="EU83" s="101"/>
      <c r="EV83" s="101"/>
      <c r="EW83" s="101"/>
      <c r="EX83" s="101"/>
      <c r="EY83" s="101"/>
      <c r="EZ83" s="101"/>
      <c r="FA83" s="101"/>
      <c r="FB83" s="101"/>
      <c r="FC83" s="101"/>
      <c r="FD83" s="101"/>
      <c r="FE83" s="101"/>
      <c r="FF83" s="101"/>
      <c r="FG83" s="101"/>
      <c r="FH83" s="101"/>
      <c r="FI83" s="101"/>
      <c r="FJ83" s="101"/>
      <c r="FK83" s="101"/>
      <c r="FL83" s="101"/>
      <c r="FM83" s="101"/>
      <c r="FN83" s="101"/>
      <c r="FO83" s="101"/>
      <c r="FP83" s="101"/>
      <c r="FQ83" s="101"/>
      <c r="FR83" s="101"/>
      <c r="FS83" s="101"/>
      <c r="FT83" s="101"/>
      <c r="FU83" s="101"/>
      <c r="FV83" s="101"/>
      <c r="FW83" s="101"/>
      <c r="FX83" s="101"/>
      <c r="FY83" s="101"/>
      <c r="FZ83" s="101"/>
      <c r="GA83" s="101"/>
      <c r="GB83" s="101"/>
      <c r="GC83" s="101"/>
      <c r="GD83" s="101"/>
      <c r="GE83" s="101"/>
      <c r="GF83" s="101"/>
      <c r="GG83" s="101"/>
      <c r="GH83" s="101"/>
      <c r="GI83" s="101"/>
      <c r="GJ83" s="101"/>
      <c r="GK83" s="101"/>
      <c r="GL83" s="101"/>
      <c r="GM83" s="101"/>
      <c r="GN83" s="101"/>
      <c r="GO83" s="101"/>
      <c r="GP83" s="101"/>
      <c r="GQ83" s="101"/>
      <c r="GR83" s="101"/>
      <c r="GS83" s="101"/>
      <c r="GT83" s="101"/>
      <c r="GU83" s="101"/>
      <c r="GV83" s="101"/>
      <c r="GW83" s="101"/>
      <c r="GX83" s="101"/>
      <c r="GY83" s="101"/>
      <c r="GZ83" s="101"/>
      <c r="HA83" s="101"/>
      <c r="HB83" s="101"/>
      <c r="HC83" s="101"/>
      <c r="HD83" s="101"/>
      <c r="HE83" s="101"/>
      <c r="HF83" s="101"/>
      <c r="HG83" s="101"/>
      <c r="HH83" s="101"/>
      <c r="HI83" s="101"/>
      <c r="HJ83" s="101"/>
      <c r="HK83" s="101"/>
      <c r="HL83" s="101"/>
      <c r="HM83" s="101"/>
      <c r="HN83" s="101"/>
      <c r="HO83" s="101"/>
      <c r="HP83" s="101"/>
      <c r="HQ83" s="101"/>
      <c r="HR83" s="101"/>
      <c r="HS83" s="101"/>
      <c r="HT83" s="101"/>
      <c r="HU83" s="101"/>
      <c r="HV83" s="101"/>
      <c r="HW83" s="101"/>
      <c r="HX83" s="101"/>
      <c r="HY83" s="101"/>
      <c r="HZ83" s="101"/>
      <c r="IA83" s="101"/>
      <c r="IB83" s="101"/>
      <c r="IC83" s="101"/>
      <c r="ID83" s="101"/>
      <c r="IE83" s="101"/>
      <c r="IF83" s="101"/>
      <c r="IG83" s="101"/>
      <c r="IH83" s="101"/>
      <c r="II83" s="101"/>
      <c r="IJ83" s="101"/>
      <c r="IK83" s="101"/>
      <c r="IL83" s="101"/>
      <c r="IM83" s="101"/>
      <c r="IN83" s="101"/>
      <c r="IO83" s="101"/>
      <c r="IP83" s="101"/>
      <c r="IQ83" s="101"/>
      <c r="IR83" s="101"/>
      <c r="IS83" s="101"/>
      <c r="IT83" s="101"/>
      <c r="IU83" s="101"/>
      <c r="IV83" s="101"/>
      <c r="IW83" s="101"/>
      <c r="IX83" s="101"/>
      <c r="IY83" s="101"/>
      <c r="IZ83" s="101"/>
      <c r="JA83" s="101"/>
      <c r="JB83" s="101"/>
      <c r="JC83" s="101"/>
      <c r="JD83" s="101"/>
      <c r="JE83" s="101"/>
      <c r="JF83" s="101"/>
      <c r="JG83" s="101"/>
      <c r="JH83" s="101"/>
      <c r="JI83" s="101"/>
      <c r="JJ83" s="101"/>
      <c r="JK83" s="101"/>
      <c r="JL83" s="101"/>
      <c r="JM83" s="101"/>
      <c r="JN83" s="101"/>
      <c r="JO83" s="101"/>
      <c r="JP83" s="101"/>
      <c r="JQ83" s="101"/>
      <c r="JR83" s="101"/>
      <c r="JS83" s="101"/>
      <c r="JT83" s="101"/>
      <c r="JU83" s="101"/>
      <c r="JV83" s="101"/>
      <c r="JW83" s="101"/>
      <c r="JX83" s="101"/>
      <c r="JY83" s="101"/>
      <c r="JZ83" s="101"/>
      <c r="KA83" s="101"/>
      <c r="KB83" s="101"/>
      <c r="KC83" s="101"/>
      <c r="KD83" s="101"/>
      <c r="KE83" s="101"/>
      <c r="KF83" s="101"/>
      <c r="KG83" s="101"/>
      <c r="KH83" s="101"/>
      <c r="KI83" s="101"/>
      <c r="KJ83" s="101"/>
      <c r="KK83" s="101"/>
      <c r="KL83" s="101"/>
      <c r="KM83" s="101"/>
      <c r="KN83" s="101"/>
      <c r="KO83" s="101"/>
      <c r="KP83" s="101"/>
      <c r="KQ83" s="101"/>
      <c r="KR83" s="101"/>
      <c r="KS83" s="101"/>
      <c r="KT83" s="101"/>
      <c r="KU83" s="101"/>
      <c r="KV83" s="101"/>
      <c r="KW83" s="101"/>
      <c r="KX83" s="101"/>
      <c r="KY83" s="101"/>
      <c r="KZ83" s="101"/>
      <c r="LA83" s="101"/>
      <c r="LB83" s="101"/>
      <c r="LC83" s="101"/>
      <c r="LD83" s="101"/>
      <c r="LE83" s="101"/>
      <c r="LF83" s="101"/>
      <c r="LG83" s="101"/>
      <c r="LH83" s="101"/>
      <c r="LI83" s="101"/>
      <c r="LJ83" s="101"/>
      <c r="LK83" s="101"/>
      <c r="LL83" s="101"/>
      <c r="LM83" s="101"/>
      <c r="LN83" s="101"/>
      <c r="LO83" s="101"/>
      <c r="LP83" s="101"/>
      <c r="LQ83" s="101"/>
      <c r="LR83" s="101"/>
      <c r="LS83" s="101"/>
      <c r="LT83" s="101"/>
      <c r="LU83" s="101"/>
      <c r="LV83" s="101"/>
      <c r="LW83" s="101"/>
      <c r="LX83" s="101"/>
      <c r="LY83" s="101"/>
      <c r="LZ83" s="101"/>
      <c r="MA83" s="101"/>
      <c r="MB83" s="101"/>
      <c r="MC83" s="101"/>
      <c r="MD83" s="101"/>
      <c r="ME83" s="101"/>
      <c r="MF83" s="101"/>
      <c r="MG83" s="101"/>
      <c r="MH83" s="101"/>
      <c r="MI83" s="101"/>
      <c r="MJ83" s="101"/>
      <c r="MK83" s="101"/>
      <c r="ML83" s="101"/>
      <c r="MM83" s="101"/>
      <c r="MN83" s="101"/>
      <c r="MO83" s="101"/>
      <c r="MP83" s="101"/>
      <c r="MQ83" s="101"/>
      <c r="MR83" s="101"/>
      <c r="MS83" s="101"/>
      <c r="MT83" s="101"/>
      <c r="MU83" s="101"/>
      <c r="MV83" s="101"/>
      <c r="MW83" s="101"/>
      <c r="MX83" s="101"/>
      <c r="MY83" s="101"/>
      <c r="MZ83" s="101"/>
      <c r="NA83" s="101"/>
      <c r="NB83" s="101"/>
      <c r="NC83" s="101"/>
      <c r="ND83" s="101"/>
      <c r="NE83" s="101"/>
      <c r="NF83" s="101"/>
      <c r="NG83" s="101"/>
      <c r="NH83" s="101"/>
      <c r="NI83" s="101"/>
      <c r="NJ83" s="101"/>
      <c r="NK83" s="101"/>
      <c r="NL83" s="101"/>
      <c r="NM83" s="101"/>
      <c r="NN83" s="101"/>
      <c r="NO83" s="101"/>
      <c r="NP83" s="101"/>
      <c r="NQ83" s="101"/>
      <c r="NR83" s="101"/>
      <c r="NS83" s="101"/>
      <c r="NT83" s="101"/>
      <c r="NU83" s="101"/>
      <c r="NV83" s="101"/>
      <c r="NW83" s="101"/>
      <c r="NX83" s="101"/>
      <c r="NY83" s="101"/>
      <c r="NZ83" s="101"/>
      <c r="OA83" s="101"/>
      <c r="OB83" s="101"/>
      <c r="OC83" s="101"/>
      <c r="OD83" s="101"/>
      <c r="OE83" s="101"/>
      <c r="OF83" s="101"/>
      <c r="OG83" s="101"/>
      <c r="OH83" s="101"/>
      <c r="OI83" s="101"/>
      <c r="OJ83" s="101"/>
      <c r="OK83" s="101"/>
      <c r="OL83" s="101"/>
      <c r="OM83" s="101"/>
      <c r="ON83" s="101"/>
      <c r="OO83" s="101"/>
      <c r="OP83" s="101"/>
      <c r="OQ83" s="101"/>
      <c r="OR83" s="101"/>
      <c r="OS83" s="101"/>
      <c r="OT83" s="101"/>
      <c r="OU83" s="101"/>
      <c r="OV83" s="101"/>
      <c r="OW83" s="101"/>
      <c r="OX83" s="101"/>
      <c r="OY83" s="101"/>
      <c r="OZ83" s="101"/>
      <c r="PA83" s="101"/>
      <c r="PB83" s="101"/>
      <c r="PC83" s="101"/>
      <c r="PD83" s="101"/>
      <c r="PE83" s="101"/>
      <c r="PF83" s="101"/>
      <c r="PG83" s="101"/>
      <c r="PH83" s="101"/>
      <c r="PI83" s="101"/>
      <c r="PJ83" s="101"/>
      <c r="PK83" s="101"/>
      <c r="PL83" s="101"/>
      <c r="PM83" s="101"/>
      <c r="PN83" s="101"/>
      <c r="PO83" s="101"/>
      <c r="PP83" s="101"/>
      <c r="PQ83" s="101"/>
      <c r="PR83" s="101"/>
      <c r="PS83" s="101"/>
      <c r="PT83" s="101"/>
      <c r="PU83" s="101"/>
      <c r="PV83" s="101"/>
      <c r="PW83" s="101"/>
      <c r="PX83" s="101"/>
      <c r="PY83" s="101"/>
      <c r="PZ83" s="101"/>
      <c r="QA83" s="101"/>
      <c r="QB83" s="101"/>
      <c r="QC83" s="101"/>
      <c r="QD83" s="101"/>
      <c r="QE83" s="101"/>
      <c r="QF83" s="101"/>
      <c r="QG83" s="101"/>
      <c r="QH83" s="101"/>
      <c r="QI83" s="101"/>
      <c r="QJ83" s="101"/>
      <c r="QK83" s="101"/>
      <c r="QL83" s="101"/>
      <c r="QM83" s="101"/>
      <c r="QN83" s="101"/>
      <c r="QO83" s="101"/>
      <c r="QP83" s="101"/>
      <c r="QQ83" s="101"/>
      <c r="QR83" s="101"/>
      <c r="QS83" s="101"/>
      <c r="QT83" s="101"/>
      <c r="QU83" s="101"/>
      <c r="QV83" s="101"/>
      <c r="QW83" s="101"/>
      <c r="QX83" s="101"/>
      <c r="QY83" s="101"/>
      <c r="QZ83" s="101"/>
      <c r="RA83" s="101"/>
      <c r="RB83" s="101"/>
      <c r="RC83" s="101"/>
      <c r="RD83" s="101"/>
      <c r="RE83" s="101"/>
      <c r="RF83" s="101"/>
      <c r="RG83" s="101"/>
      <c r="RH83" s="101"/>
      <c r="RI83" s="101"/>
      <c r="RJ83" s="101"/>
      <c r="RK83" s="101"/>
      <c r="RL83" s="101"/>
      <c r="RM83" s="101"/>
      <c r="RN83" s="101"/>
      <c r="RO83" s="101"/>
      <c r="RP83" s="101"/>
      <c r="RQ83" s="101"/>
      <c r="RR83" s="101"/>
      <c r="RS83" s="101"/>
      <c r="RT83" s="101"/>
      <c r="RU83" s="101"/>
      <c r="RV83" s="101"/>
      <c r="RW83" s="101"/>
      <c r="RX83" s="101"/>
      <c r="RY83" s="101"/>
      <c r="RZ83" s="101"/>
      <c r="SA83" s="101"/>
      <c r="SB83" s="101"/>
      <c r="SC83" s="101"/>
      <c r="SD83" s="101"/>
      <c r="SE83" s="101"/>
      <c r="SF83" s="101"/>
      <c r="SG83" s="101"/>
      <c r="SH83" s="101"/>
      <c r="SI83" s="101"/>
      <c r="SJ83" s="101"/>
      <c r="SK83" s="101"/>
      <c r="SL83" s="101"/>
      <c r="SM83" s="101"/>
      <c r="SN83" s="101"/>
      <c r="SO83" s="101"/>
      <c r="SP83" s="101"/>
      <c r="SQ83" s="101"/>
      <c r="SR83" s="101"/>
      <c r="SS83" s="101"/>
      <c r="ST83" s="101"/>
      <c r="SU83" s="101"/>
      <c r="SV83" s="101"/>
      <c r="SW83" s="101"/>
      <c r="SX83" s="101"/>
      <c r="SY83" s="101"/>
      <c r="SZ83" s="101"/>
      <c r="TA83" s="101"/>
      <c r="TB83" s="101"/>
      <c r="TC83" s="101"/>
      <c r="TD83" s="101"/>
      <c r="TE83" s="101"/>
      <c r="TF83" s="101"/>
      <c r="TG83" s="101"/>
      <c r="TH83" s="101"/>
      <c r="TI83" s="101"/>
      <c r="TJ83" s="101"/>
      <c r="TK83" s="101"/>
      <c r="TL83" s="101"/>
      <c r="TM83" s="101"/>
      <c r="TN83" s="101"/>
      <c r="TO83" s="101"/>
      <c r="TP83" s="101"/>
      <c r="TQ83" s="101"/>
      <c r="TR83" s="101"/>
      <c r="TS83" s="101"/>
      <c r="TT83" s="101"/>
      <c r="TU83" s="101"/>
      <c r="TV83" s="101"/>
      <c r="TW83" s="101"/>
      <c r="TX83" s="101"/>
      <c r="TY83" s="101"/>
      <c r="TZ83" s="101"/>
      <c r="UA83" s="101"/>
      <c r="UB83" s="101"/>
      <c r="UC83" s="101"/>
      <c r="UD83" s="101"/>
      <c r="UE83" s="101"/>
      <c r="UF83" s="101"/>
      <c r="UG83" s="101"/>
      <c r="UH83" s="101"/>
      <c r="UI83" s="101"/>
      <c r="UJ83" s="101"/>
      <c r="UK83" s="101"/>
      <c r="UL83" s="101"/>
      <c r="UM83" s="101"/>
      <c r="UN83" s="101"/>
      <c r="UO83" s="101"/>
      <c r="UP83" s="101"/>
      <c r="UQ83" s="101"/>
      <c r="UR83" s="101"/>
      <c r="US83" s="101"/>
      <c r="UT83" s="101"/>
      <c r="UU83" s="101"/>
      <c r="UV83" s="101"/>
      <c r="UW83" s="101"/>
      <c r="UX83" s="101"/>
      <c r="UY83" s="101"/>
      <c r="UZ83" s="101"/>
      <c r="VA83" s="101"/>
      <c r="VB83" s="101"/>
      <c r="VC83" s="101"/>
      <c r="VD83" s="101"/>
      <c r="VE83" s="101"/>
      <c r="VF83" s="101"/>
      <c r="VG83" s="101"/>
      <c r="VH83" s="101"/>
      <c r="VI83" s="101"/>
      <c r="VJ83" s="101"/>
      <c r="VK83" s="101"/>
      <c r="VL83" s="101"/>
      <c r="VM83" s="101"/>
      <c r="VN83" s="101"/>
      <c r="VO83" s="101"/>
      <c r="VP83" s="101"/>
      <c r="VQ83" s="101"/>
      <c r="VR83" s="101"/>
      <c r="VS83" s="101"/>
      <c r="VT83" s="101"/>
      <c r="VU83" s="101"/>
      <c r="VV83" s="101"/>
      <c r="VW83" s="101"/>
      <c r="VX83" s="101"/>
      <c r="VY83" s="101"/>
      <c r="VZ83" s="101"/>
      <c r="WA83" s="101"/>
      <c r="WB83" s="101"/>
      <c r="WC83" s="101"/>
      <c r="WD83" s="101"/>
      <c r="WE83" s="101"/>
      <c r="WF83" s="101"/>
      <c r="WG83" s="101"/>
      <c r="WH83" s="101"/>
      <c r="WI83" s="101"/>
      <c r="WJ83" s="101"/>
      <c r="WK83" s="101"/>
      <c r="WL83" s="101"/>
      <c r="WM83" s="101"/>
      <c r="WN83" s="101"/>
      <c r="WO83" s="101"/>
      <c r="WP83" s="101"/>
      <c r="WQ83" s="101"/>
      <c r="WR83" s="101"/>
      <c r="WS83" s="101"/>
      <c r="WT83" s="101"/>
      <c r="WU83" s="101"/>
      <c r="WV83" s="101"/>
      <c r="WW83" s="101"/>
      <c r="WX83" s="101"/>
      <c r="WY83" s="101"/>
      <c r="WZ83" s="101"/>
      <c r="XA83" s="101"/>
      <c r="XB83" s="101"/>
      <c r="XC83" s="101"/>
      <c r="XD83" s="101"/>
      <c r="XE83" s="101"/>
      <c r="XF83" s="101"/>
      <c r="XG83" s="101"/>
      <c r="XH83" s="101"/>
      <c r="XI83" s="101"/>
      <c r="XJ83" s="101"/>
      <c r="XK83" s="101"/>
      <c r="XL83" s="101"/>
      <c r="XM83" s="101"/>
      <c r="XN83" s="101"/>
      <c r="XO83" s="101"/>
      <c r="XP83" s="101"/>
      <c r="XQ83" s="101"/>
      <c r="XR83" s="101"/>
      <c r="XS83" s="101"/>
      <c r="XT83" s="101"/>
      <c r="XU83" s="101"/>
      <c r="XV83" s="101"/>
      <c r="XW83" s="101"/>
      <c r="XX83" s="101"/>
      <c r="XY83" s="101"/>
      <c r="XZ83" s="101"/>
      <c r="YA83" s="101"/>
      <c r="YB83" s="101"/>
      <c r="YC83" s="101"/>
      <c r="YD83" s="101"/>
      <c r="YE83" s="101"/>
      <c r="YF83" s="101"/>
      <c r="YG83" s="101"/>
      <c r="YH83" s="101"/>
      <c r="YI83" s="101"/>
      <c r="YJ83" s="101"/>
      <c r="YK83" s="101"/>
      <c r="YL83" s="101"/>
      <c r="YM83" s="101"/>
      <c r="YN83" s="101"/>
      <c r="YO83" s="101"/>
      <c r="YP83" s="101"/>
      <c r="YQ83" s="101"/>
      <c r="YR83" s="101"/>
      <c r="YS83" s="101"/>
      <c r="YT83" s="101"/>
      <c r="YU83" s="101"/>
      <c r="YV83" s="101"/>
      <c r="YW83" s="101"/>
      <c r="YX83" s="101"/>
      <c r="YY83" s="101"/>
      <c r="YZ83" s="101"/>
      <c r="ZA83" s="101"/>
      <c r="ZB83" s="101"/>
      <c r="ZC83" s="101"/>
      <c r="ZD83" s="101"/>
      <c r="ZE83" s="101"/>
      <c r="ZF83" s="101"/>
      <c r="ZG83" s="101"/>
      <c r="ZH83" s="101"/>
      <c r="ZI83" s="101"/>
      <c r="ZJ83" s="101"/>
      <c r="ZK83" s="101"/>
      <c r="ZL83" s="101"/>
      <c r="ZM83" s="101"/>
      <c r="ZN83" s="101"/>
      <c r="ZO83" s="101"/>
      <c r="ZP83" s="101"/>
      <c r="ZQ83" s="101"/>
      <c r="ZR83" s="101"/>
      <c r="ZS83" s="101"/>
      <c r="ZT83" s="101"/>
      <c r="ZU83" s="101"/>
      <c r="ZV83" s="101"/>
      <c r="ZW83" s="101"/>
      <c r="ZX83" s="101"/>
      <c r="ZY83" s="101"/>
      <c r="ZZ83" s="101"/>
      <c r="AAA83" s="101"/>
      <c r="AAB83" s="101"/>
      <c r="AAC83" s="101"/>
      <c r="AAD83" s="101"/>
      <c r="AAE83" s="101"/>
      <c r="AAF83" s="101"/>
      <c r="AAG83" s="101"/>
      <c r="AAH83" s="101"/>
      <c r="AAI83" s="101"/>
      <c r="AAJ83" s="101"/>
      <c r="AAK83" s="101"/>
      <c r="AAL83" s="101"/>
      <c r="AAM83" s="101"/>
      <c r="AAN83" s="101"/>
      <c r="AAO83" s="101"/>
      <c r="AAP83" s="101"/>
      <c r="AAQ83" s="101"/>
      <c r="AAR83" s="101"/>
      <c r="AAS83" s="101"/>
      <c r="AAT83" s="101"/>
      <c r="AAU83" s="101"/>
      <c r="AAV83" s="101"/>
      <c r="AAW83" s="101"/>
      <c r="AAX83" s="101"/>
      <c r="AAY83" s="101"/>
      <c r="AAZ83" s="101"/>
      <c r="ABA83" s="101"/>
      <c r="ABB83" s="101"/>
      <c r="ABC83" s="101"/>
      <c r="ABD83" s="101"/>
      <c r="ABE83" s="101"/>
      <c r="ABF83" s="101"/>
      <c r="ABG83" s="101"/>
      <c r="ABH83" s="101"/>
      <c r="ABI83" s="101"/>
      <c r="ABJ83" s="101"/>
      <c r="ABK83" s="101"/>
      <c r="ABL83" s="101"/>
      <c r="ABM83" s="101"/>
      <c r="ABN83" s="101"/>
      <c r="ABO83" s="101"/>
      <c r="ABP83" s="101"/>
      <c r="ABQ83" s="101"/>
      <c r="ABR83" s="101"/>
      <c r="ABS83" s="101"/>
      <c r="ABT83" s="101"/>
      <c r="ABU83" s="101"/>
      <c r="ABV83" s="101"/>
      <c r="ABW83" s="101"/>
      <c r="ABX83" s="101"/>
      <c r="ABY83" s="101"/>
      <c r="ABZ83" s="101"/>
      <c r="ACA83" s="101"/>
      <c r="ACB83" s="101"/>
      <c r="ACC83" s="101"/>
      <c r="ACD83" s="101"/>
      <c r="ACE83" s="101"/>
      <c r="ACF83" s="101"/>
      <c r="ACG83" s="101"/>
      <c r="ACH83" s="101"/>
      <c r="ACI83" s="101"/>
      <c r="ACJ83" s="101"/>
      <c r="ACK83" s="101"/>
      <c r="ACL83" s="101"/>
      <c r="ACM83" s="101"/>
      <c r="ACN83" s="101"/>
      <c r="ACO83" s="101"/>
      <c r="ACP83" s="101"/>
      <c r="ACQ83" s="101"/>
      <c r="ACR83" s="101"/>
      <c r="ACS83" s="101"/>
      <c r="ACT83" s="101"/>
      <c r="ACU83" s="101"/>
      <c r="ACV83" s="101"/>
      <c r="ACW83" s="101"/>
      <c r="ACX83" s="101"/>
      <c r="ACY83" s="101"/>
      <c r="ACZ83" s="101"/>
      <c r="ADA83" s="101"/>
      <c r="ADB83" s="101"/>
      <c r="ADC83" s="101"/>
      <c r="ADD83" s="101"/>
      <c r="ADE83" s="101"/>
      <c r="ADF83" s="101"/>
      <c r="ADG83" s="101"/>
      <c r="ADH83" s="101"/>
      <c r="ADI83" s="101"/>
      <c r="ADJ83" s="101"/>
      <c r="ADK83" s="101"/>
      <c r="ADL83" s="101"/>
      <c r="ADM83" s="101"/>
      <c r="ADN83" s="101"/>
      <c r="ADO83" s="101"/>
      <c r="ADP83" s="101"/>
      <c r="ADQ83" s="101"/>
      <c r="ADR83" s="101"/>
      <c r="ADS83" s="101"/>
      <c r="ADT83" s="101"/>
      <c r="ADU83" s="101"/>
      <c r="ADV83" s="101"/>
      <c r="ADW83" s="101"/>
      <c r="ADX83" s="101"/>
      <c r="ADY83" s="101"/>
      <c r="ADZ83" s="101"/>
      <c r="AEA83" s="101"/>
      <c r="AEB83" s="101"/>
      <c r="AEC83" s="101"/>
      <c r="AED83" s="101"/>
      <c r="AEE83" s="101"/>
      <c r="AEF83" s="101"/>
      <c r="AEG83" s="101"/>
      <c r="AEH83" s="101"/>
      <c r="AEI83" s="101"/>
      <c r="AEJ83" s="101"/>
      <c r="AEK83" s="101"/>
      <c r="AEL83" s="101"/>
      <c r="AEM83" s="101"/>
      <c r="AEN83" s="101"/>
      <c r="AEO83" s="101"/>
      <c r="AEP83" s="101"/>
      <c r="AEQ83" s="101"/>
      <c r="AER83" s="101"/>
      <c r="AES83" s="101"/>
      <c r="AET83" s="101"/>
      <c r="AEU83" s="101"/>
      <c r="AEV83" s="101"/>
      <c r="AEW83" s="101"/>
      <c r="AEX83" s="101"/>
      <c r="AEY83" s="101"/>
      <c r="AEZ83" s="101"/>
      <c r="AFA83" s="101"/>
      <c r="AFB83" s="101"/>
      <c r="AFC83" s="101"/>
      <c r="AFD83" s="101"/>
      <c r="AFE83" s="101"/>
      <c r="AFF83" s="101"/>
      <c r="AFG83" s="101"/>
      <c r="AFH83" s="101"/>
      <c r="AFI83" s="101"/>
      <c r="AFJ83" s="101"/>
      <c r="AFK83" s="101"/>
      <c r="AFL83" s="101"/>
      <c r="AFM83" s="101"/>
      <c r="AFN83" s="101"/>
      <c r="AFO83" s="101"/>
      <c r="AFP83" s="101"/>
      <c r="AFQ83" s="101"/>
      <c r="AFR83" s="101"/>
      <c r="AFS83" s="101"/>
      <c r="AFT83" s="101"/>
      <c r="AFU83" s="101"/>
      <c r="AFV83" s="101"/>
      <c r="AFW83" s="101"/>
      <c r="AFX83" s="101"/>
      <c r="AFY83" s="101"/>
      <c r="AFZ83" s="101"/>
      <c r="AGA83" s="101"/>
      <c r="AGB83" s="101"/>
      <c r="AGC83" s="101"/>
      <c r="AGD83" s="101"/>
      <c r="AGE83" s="101"/>
      <c r="AGF83" s="101"/>
      <c r="AGG83" s="101"/>
      <c r="AGH83" s="101"/>
      <c r="AGI83" s="101"/>
      <c r="AGJ83" s="101"/>
      <c r="AGK83" s="101"/>
      <c r="AGL83" s="101"/>
      <c r="AGM83" s="101"/>
      <c r="AGN83" s="101"/>
      <c r="AGO83" s="101"/>
      <c r="AGP83" s="101"/>
      <c r="AGQ83" s="101"/>
      <c r="AGR83" s="101"/>
      <c r="AGS83" s="101"/>
      <c r="AGT83" s="101"/>
      <c r="AGU83" s="101"/>
      <c r="AGV83" s="101"/>
      <c r="AGW83" s="101"/>
      <c r="AGX83" s="101"/>
      <c r="AGY83" s="101"/>
      <c r="AGZ83" s="101"/>
      <c r="AHA83" s="101"/>
      <c r="AHB83" s="101"/>
      <c r="AHC83" s="101"/>
      <c r="AHD83" s="101"/>
      <c r="AHE83" s="101"/>
      <c r="AHF83" s="101"/>
      <c r="AHG83" s="101"/>
      <c r="AHH83" s="101"/>
      <c r="AHI83" s="101"/>
      <c r="AHJ83" s="101"/>
      <c r="AHK83" s="101"/>
      <c r="AHL83" s="101"/>
      <c r="AHM83" s="101"/>
      <c r="AHN83" s="101"/>
      <c r="AHO83" s="101"/>
      <c r="AHP83" s="101"/>
      <c r="AHQ83" s="101"/>
      <c r="AHR83" s="101"/>
      <c r="AHS83" s="101"/>
      <c r="AHT83" s="101"/>
      <c r="AHU83" s="101"/>
      <c r="AHV83" s="101"/>
      <c r="AHW83" s="101"/>
      <c r="AHX83" s="101"/>
      <c r="AHY83" s="101"/>
      <c r="AHZ83" s="101"/>
      <c r="AIA83" s="101"/>
      <c r="AIB83" s="101"/>
      <c r="AIC83" s="101"/>
      <c r="AID83" s="101"/>
      <c r="AIE83" s="101"/>
      <c r="AIF83" s="101"/>
      <c r="AIG83" s="101"/>
      <c r="AIH83" s="101"/>
      <c r="AII83" s="101"/>
      <c r="AIJ83" s="101"/>
      <c r="AIK83" s="101"/>
      <c r="AIL83" s="101"/>
      <c r="AIM83" s="101"/>
      <c r="AIN83" s="101"/>
      <c r="AIO83" s="101"/>
      <c r="AIP83" s="101"/>
      <c r="AIQ83" s="101"/>
      <c r="AIR83" s="101"/>
      <c r="AIS83" s="101"/>
      <c r="AIT83" s="101"/>
      <c r="AIU83" s="101"/>
      <c r="AIV83" s="101"/>
      <c r="AIW83" s="101"/>
      <c r="AIX83" s="101"/>
      <c r="AIY83" s="101"/>
      <c r="AIZ83" s="101"/>
      <c r="AJA83" s="101"/>
      <c r="AJB83" s="101"/>
      <c r="AJC83" s="101"/>
      <c r="AJD83" s="101"/>
      <c r="AJE83" s="101"/>
      <c r="AJF83" s="101"/>
      <c r="AJG83" s="101"/>
      <c r="AJH83" s="101"/>
      <c r="AJI83" s="101"/>
      <c r="AJJ83" s="101"/>
      <c r="AJK83" s="101"/>
      <c r="AJL83" s="101"/>
      <c r="AJM83" s="101"/>
      <c r="AJN83" s="101"/>
      <c r="AJO83" s="101"/>
      <c r="AJP83" s="101"/>
      <c r="AJQ83" s="101"/>
      <c r="AJR83" s="101"/>
      <c r="AJS83" s="101"/>
      <c r="AJT83" s="101"/>
      <c r="AJU83" s="101"/>
      <c r="AJV83" s="101"/>
      <c r="AJW83" s="101"/>
      <c r="AJX83" s="101"/>
      <c r="AJY83" s="101"/>
      <c r="AJZ83" s="101"/>
      <c r="AKA83" s="101"/>
      <c r="AKB83" s="101"/>
      <c r="AKC83" s="101"/>
      <c r="AKD83" s="101"/>
      <c r="AKE83" s="101"/>
      <c r="AKF83" s="101"/>
      <c r="AKG83" s="101"/>
      <c r="AKH83" s="101"/>
      <c r="AKI83" s="101"/>
      <c r="AKJ83" s="101"/>
      <c r="AKK83" s="101"/>
      <c r="AKL83" s="101"/>
      <c r="AKM83" s="101"/>
      <c r="AKN83" s="101"/>
      <c r="AKO83" s="101"/>
      <c r="AKP83" s="101"/>
      <c r="AKQ83" s="101"/>
      <c r="AKR83" s="101"/>
      <c r="AKS83" s="101"/>
      <c r="AKT83" s="101"/>
      <c r="AKU83" s="101"/>
      <c r="AKV83" s="101"/>
      <c r="AKW83" s="101"/>
      <c r="AKX83" s="101"/>
      <c r="AKY83" s="101"/>
      <c r="AKZ83" s="101"/>
      <c r="ALA83" s="101"/>
      <c r="ALB83" s="101"/>
      <c r="ALC83" s="101"/>
      <c r="ALD83" s="101"/>
      <c r="ALE83" s="101"/>
      <c r="ALF83" s="101"/>
      <c r="ALG83" s="101"/>
      <c r="ALH83" s="101"/>
      <c r="ALI83" s="101"/>
      <c r="ALJ83" s="101"/>
      <c r="ALK83" s="101"/>
      <c r="ALL83" s="101"/>
      <c r="ALM83" s="101"/>
      <c r="ALN83" s="101"/>
      <c r="ALO83" s="101"/>
      <c r="ALP83" s="101"/>
      <c r="ALQ83" s="101"/>
      <c r="ALR83" s="101"/>
      <c r="ALS83" s="101"/>
      <c r="ALT83" s="101"/>
      <c r="ALU83" s="101"/>
      <c r="ALV83" s="101"/>
      <c r="ALW83" s="101"/>
      <c r="ALX83" s="101"/>
      <c r="ALY83" s="101"/>
      <c r="ALZ83" s="101"/>
      <c r="AMA83" s="101"/>
      <c r="AMB83" s="101"/>
      <c r="AMC83" s="101"/>
      <c r="AMD83" s="101"/>
      <c r="AME83" s="101"/>
      <c r="AMF83" s="101"/>
      <c r="AMG83" s="101"/>
      <c r="AMH83" s="101"/>
      <c r="AMI83" s="101"/>
      <c r="AMJ83" s="101"/>
      <c r="AMK83" s="101"/>
      <c r="AML83" s="101"/>
      <c r="AMM83" s="101"/>
      <c r="AMN83" s="101"/>
      <c r="AMO83" s="101"/>
      <c r="AMP83" s="101"/>
      <c r="AMQ83" s="101"/>
      <c r="AMR83" s="101"/>
      <c r="AMS83" s="101"/>
      <c r="AMT83" s="101"/>
      <c r="AMU83" s="101"/>
      <c r="AMV83" s="101"/>
      <c r="AMW83" s="101"/>
      <c r="AMX83" s="101"/>
      <c r="AMY83" s="101"/>
      <c r="AMZ83" s="101"/>
      <c r="ANA83" s="101"/>
      <c r="ANB83" s="101"/>
      <c r="ANC83" s="101"/>
      <c r="AND83" s="101"/>
      <c r="ANE83" s="101"/>
      <c r="ANF83" s="101"/>
      <c r="ANG83" s="101"/>
      <c r="ANH83" s="101"/>
      <c r="ANI83" s="101"/>
      <c r="ANJ83" s="101"/>
      <c r="ANK83" s="101"/>
      <c r="ANL83" s="101"/>
      <c r="ANM83" s="101"/>
      <c r="ANN83" s="101"/>
      <c r="ANO83" s="101"/>
      <c r="ANP83" s="101"/>
      <c r="ANQ83" s="101"/>
      <c r="ANR83" s="101"/>
      <c r="ANS83" s="101"/>
      <c r="ANT83" s="101"/>
      <c r="ANU83" s="101"/>
      <c r="ANV83" s="101"/>
      <c r="ANW83" s="101"/>
      <c r="ANX83" s="101"/>
      <c r="ANY83" s="101"/>
      <c r="ANZ83" s="101"/>
      <c r="AOA83" s="101"/>
      <c r="AOB83" s="101"/>
      <c r="AOC83" s="101"/>
      <c r="AOD83" s="101"/>
      <c r="AOE83" s="101"/>
      <c r="AOF83" s="101"/>
      <c r="AOG83" s="101"/>
      <c r="AOH83" s="101"/>
      <c r="AOI83" s="101"/>
      <c r="AOJ83" s="101"/>
      <c r="AOK83" s="101"/>
      <c r="AOL83" s="101"/>
      <c r="AOM83" s="101"/>
      <c r="AON83" s="101"/>
      <c r="AOO83" s="101"/>
      <c r="AOP83" s="101"/>
      <c r="AOQ83" s="101"/>
      <c r="AOR83" s="101"/>
      <c r="AOS83" s="101"/>
      <c r="AOT83" s="101"/>
      <c r="AOU83" s="101"/>
      <c r="AOV83" s="101"/>
      <c r="AOW83" s="101"/>
      <c r="AOX83" s="101"/>
      <c r="AOY83" s="101"/>
      <c r="AOZ83" s="101"/>
      <c r="APA83" s="101"/>
      <c r="APB83" s="101"/>
      <c r="APC83" s="101"/>
      <c r="APD83" s="101"/>
      <c r="APE83" s="101"/>
      <c r="APF83" s="101"/>
      <c r="APG83" s="101"/>
      <c r="APH83" s="101"/>
      <c r="API83" s="101"/>
      <c r="APJ83" s="101"/>
      <c r="APK83" s="101"/>
      <c r="APL83" s="101"/>
      <c r="APM83" s="101"/>
      <c r="APN83" s="101"/>
      <c r="APO83" s="101"/>
      <c r="APP83" s="101"/>
      <c r="APQ83" s="101"/>
      <c r="APR83" s="101"/>
      <c r="APS83" s="101"/>
      <c r="APT83" s="101"/>
      <c r="APU83" s="101"/>
      <c r="APV83" s="101"/>
      <c r="APW83" s="101"/>
      <c r="APX83" s="101"/>
      <c r="APY83" s="101"/>
      <c r="APZ83" s="101"/>
      <c r="AQA83" s="101"/>
      <c r="AQB83" s="101"/>
      <c r="AQC83" s="101"/>
      <c r="AQD83" s="101"/>
      <c r="AQE83" s="101"/>
      <c r="AQF83" s="101"/>
      <c r="AQG83" s="101"/>
      <c r="AQH83" s="101"/>
      <c r="AQI83" s="101"/>
      <c r="AQJ83" s="101"/>
      <c r="AQK83" s="101"/>
      <c r="AQL83" s="101"/>
      <c r="AQM83" s="101"/>
      <c r="AQN83" s="101"/>
      <c r="AQO83" s="101"/>
      <c r="AQP83" s="101"/>
      <c r="AQQ83" s="101"/>
      <c r="AQR83" s="101"/>
      <c r="AQS83" s="101"/>
      <c r="AQT83" s="101"/>
      <c r="AQU83" s="101"/>
      <c r="AQV83" s="101"/>
      <c r="AQW83" s="101"/>
      <c r="AQX83" s="101"/>
      <c r="AQY83" s="101"/>
      <c r="AQZ83" s="101"/>
      <c r="ARA83" s="101"/>
      <c r="ARB83" s="101"/>
      <c r="ARC83" s="101"/>
      <c r="ARD83" s="101"/>
      <c r="ARE83" s="101"/>
      <c r="ARF83" s="101"/>
      <c r="ARG83" s="101"/>
      <c r="ARH83" s="101"/>
      <c r="ARI83" s="101"/>
      <c r="ARJ83" s="101"/>
      <c r="ARK83" s="101"/>
      <c r="ARL83" s="101"/>
      <c r="ARM83" s="101"/>
      <c r="ARN83" s="101"/>
      <c r="ARO83" s="101"/>
      <c r="ARP83" s="101"/>
      <c r="ARQ83" s="101"/>
      <c r="ARR83" s="101"/>
      <c r="ARS83" s="101"/>
      <c r="ART83" s="101"/>
      <c r="ARU83" s="101"/>
      <c r="ARV83" s="101"/>
      <c r="ARW83" s="101"/>
      <c r="ARX83" s="101"/>
      <c r="ARY83" s="101"/>
      <c r="ARZ83" s="101"/>
      <c r="ASA83" s="101"/>
      <c r="ASB83" s="101"/>
      <c r="ASC83" s="101"/>
      <c r="ASD83" s="101"/>
      <c r="ASE83" s="101"/>
      <c r="ASF83" s="101"/>
      <c r="ASG83" s="101"/>
      <c r="ASH83" s="101"/>
      <c r="ASI83" s="101"/>
      <c r="ASJ83" s="101"/>
      <c r="ASK83" s="101"/>
      <c r="ASL83" s="101"/>
      <c r="ASM83" s="101"/>
      <c r="ASN83" s="101"/>
      <c r="ASO83" s="101"/>
      <c r="ASP83" s="101"/>
      <c r="ASQ83" s="101"/>
      <c r="ASR83" s="101"/>
      <c r="ASS83" s="101"/>
      <c r="AST83" s="101"/>
      <c r="ASU83" s="101"/>
      <c r="ASV83" s="101"/>
      <c r="ASW83" s="101"/>
      <c r="ASX83" s="101"/>
      <c r="ASY83" s="101"/>
      <c r="ASZ83" s="101"/>
      <c r="ATA83" s="101"/>
      <c r="ATB83" s="101"/>
      <c r="ATC83" s="101"/>
      <c r="ATD83" s="101"/>
      <c r="ATE83" s="101"/>
      <c r="ATF83" s="101"/>
      <c r="ATG83" s="101"/>
      <c r="ATH83" s="101"/>
      <c r="ATI83" s="101"/>
      <c r="ATJ83" s="101"/>
      <c r="ATK83" s="101"/>
      <c r="ATL83" s="101"/>
      <c r="ATM83" s="101"/>
      <c r="ATN83" s="101"/>
      <c r="ATO83" s="101"/>
      <c r="ATP83" s="101"/>
      <c r="ATQ83" s="101"/>
      <c r="ATR83" s="101"/>
      <c r="ATS83" s="101"/>
      <c r="ATT83" s="101"/>
      <c r="ATU83" s="101"/>
      <c r="ATV83" s="101"/>
      <c r="ATW83" s="101"/>
      <c r="ATX83" s="101"/>
      <c r="ATY83" s="101"/>
      <c r="ATZ83" s="101"/>
      <c r="AUA83" s="101"/>
      <c r="AUB83" s="101"/>
      <c r="AUC83" s="101"/>
      <c r="AUD83" s="101"/>
      <c r="AUE83" s="101"/>
      <c r="AUF83" s="101"/>
      <c r="AUG83" s="101"/>
      <c r="AUH83" s="101"/>
      <c r="AUI83" s="101"/>
      <c r="AUJ83" s="101"/>
      <c r="AUK83" s="101"/>
      <c r="AUL83" s="101"/>
      <c r="AUM83" s="101"/>
      <c r="AUN83" s="101"/>
      <c r="AUO83" s="101"/>
      <c r="AUP83" s="101"/>
      <c r="AUQ83" s="101"/>
      <c r="AUR83" s="101"/>
      <c r="AUS83" s="101"/>
      <c r="AUT83" s="101"/>
      <c r="AUU83" s="101"/>
      <c r="AUV83" s="101"/>
      <c r="AUW83" s="101"/>
      <c r="AUX83" s="101"/>
      <c r="AUY83" s="101"/>
      <c r="AUZ83" s="101"/>
      <c r="AVA83" s="101"/>
      <c r="AVB83" s="101"/>
      <c r="AVC83" s="101"/>
      <c r="AVD83" s="101"/>
      <c r="AVE83" s="101"/>
      <c r="AVF83" s="101"/>
      <c r="AVG83" s="101"/>
      <c r="AVH83" s="101"/>
      <c r="AVI83" s="101"/>
      <c r="AVJ83" s="101"/>
      <c r="AVK83" s="101"/>
      <c r="AVL83" s="101"/>
      <c r="AVM83" s="101"/>
      <c r="AVN83" s="101"/>
      <c r="AVO83" s="101"/>
      <c r="AVP83" s="101"/>
      <c r="AVQ83" s="101"/>
      <c r="AVR83" s="101"/>
      <c r="AVS83" s="101"/>
      <c r="AVT83" s="101"/>
      <c r="AVU83" s="101"/>
      <c r="AVV83" s="101"/>
      <c r="AVW83" s="101"/>
      <c r="AVX83" s="101"/>
      <c r="AVY83" s="101"/>
      <c r="AVZ83" s="101"/>
      <c r="AWA83" s="101"/>
      <c r="AWB83" s="101"/>
      <c r="AWC83" s="101"/>
      <c r="AWD83" s="101"/>
      <c r="AWE83" s="101"/>
      <c r="AWF83" s="101"/>
      <c r="AWG83" s="101"/>
      <c r="AWH83" s="101"/>
      <c r="AWI83" s="101"/>
      <c r="AWJ83" s="101"/>
      <c r="AWK83" s="101"/>
      <c r="AWL83" s="101"/>
      <c r="AWM83" s="101"/>
      <c r="AWN83" s="101"/>
      <c r="AWO83" s="101"/>
      <c r="AWP83" s="101"/>
      <c r="AWQ83" s="101"/>
      <c r="AWR83" s="101"/>
      <c r="AWS83" s="101"/>
      <c r="AWT83" s="101"/>
      <c r="AWU83" s="101"/>
      <c r="AWV83" s="101"/>
      <c r="AWW83" s="101"/>
      <c r="AWX83" s="101"/>
      <c r="AWY83" s="101"/>
      <c r="AWZ83" s="101"/>
      <c r="AXA83" s="101"/>
      <c r="AXB83" s="101"/>
      <c r="AXC83" s="101"/>
      <c r="AXD83" s="101"/>
      <c r="AXE83" s="101"/>
      <c r="AXF83" s="101"/>
      <c r="AXG83" s="101"/>
      <c r="AXH83" s="101"/>
      <c r="AXI83" s="101"/>
      <c r="AXJ83" s="101"/>
      <c r="AXK83" s="101"/>
      <c r="AXL83" s="101"/>
      <c r="AXM83" s="101"/>
      <c r="AXN83" s="101"/>
      <c r="AXO83" s="101"/>
      <c r="AXP83" s="101"/>
      <c r="AXQ83" s="101"/>
      <c r="AXR83" s="101"/>
      <c r="AXS83" s="101"/>
      <c r="AXT83" s="101"/>
      <c r="AXU83" s="101"/>
      <c r="AXV83" s="101"/>
      <c r="AXW83" s="101"/>
      <c r="AXX83" s="101"/>
      <c r="AXY83" s="101"/>
      <c r="AXZ83" s="101"/>
      <c r="AYA83" s="101"/>
      <c r="AYB83" s="101"/>
      <c r="AYC83" s="101"/>
      <c r="AYD83" s="101"/>
      <c r="AYE83" s="101"/>
      <c r="AYF83" s="101"/>
      <c r="AYG83" s="101"/>
      <c r="AYH83" s="101"/>
      <c r="AYI83" s="101"/>
      <c r="AYJ83" s="101"/>
      <c r="AYK83" s="101"/>
      <c r="AYL83" s="101"/>
      <c r="AYM83" s="101"/>
      <c r="AYN83" s="101"/>
      <c r="AYO83" s="101"/>
      <c r="AYP83" s="101"/>
      <c r="AYQ83" s="101"/>
      <c r="AYR83" s="101"/>
      <c r="AYS83" s="101"/>
      <c r="AYT83" s="101"/>
      <c r="AYU83" s="101"/>
      <c r="AYV83" s="101"/>
      <c r="AYW83" s="101"/>
      <c r="AYX83" s="101"/>
      <c r="AYY83" s="101"/>
      <c r="AYZ83" s="101"/>
      <c r="AZA83" s="101"/>
      <c r="AZB83" s="101"/>
      <c r="AZC83" s="101"/>
      <c r="AZD83" s="101"/>
      <c r="AZE83" s="101"/>
      <c r="AZF83" s="101"/>
    </row>
  </sheetData>
  <mergeCells count="86">
    <mergeCell ref="AD41:AD42"/>
    <mergeCell ref="A39:A40"/>
    <mergeCell ref="B39:B40"/>
    <mergeCell ref="C39:C40"/>
    <mergeCell ref="D39:D40"/>
    <mergeCell ref="E39:E40"/>
    <mergeCell ref="AD39:AD40"/>
    <mergeCell ref="A41:A42"/>
    <mergeCell ref="B41:B42"/>
    <mergeCell ref="C41:C42"/>
    <mergeCell ref="D41:D42"/>
    <mergeCell ref="E41:E42"/>
    <mergeCell ref="D35:D36"/>
    <mergeCell ref="E35:E36"/>
    <mergeCell ref="AD35:AD36"/>
    <mergeCell ref="A37:A38"/>
    <mergeCell ref="B37:B38"/>
    <mergeCell ref="C37:C38"/>
    <mergeCell ref="D37:D38"/>
    <mergeCell ref="E37:E38"/>
    <mergeCell ref="AD37:AD38"/>
    <mergeCell ref="AD33:AD34"/>
    <mergeCell ref="A31:A32"/>
    <mergeCell ref="B31:B32"/>
    <mergeCell ref="C31:C32"/>
    <mergeCell ref="D31:D32"/>
    <mergeCell ref="E31:E32"/>
    <mergeCell ref="AD31:AD32"/>
    <mergeCell ref="B59:H59"/>
    <mergeCell ref="B60:H83"/>
    <mergeCell ref="A33:A34"/>
    <mergeCell ref="B33:B34"/>
    <mergeCell ref="C33:C34"/>
    <mergeCell ref="D33:D34"/>
    <mergeCell ref="E33:E34"/>
    <mergeCell ref="A35:A36"/>
    <mergeCell ref="B35:B36"/>
    <mergeCell ref="C35:C36"/>
    <mergeCell ref="A51:A52"/>
    <mergeCell ref="B51:B52"/>
    <mergeCell ref="E51:E52"/>
    <mergeCell ref="A47:A50"/>
    <mergeCell ref="B47:B50"/>
    <mergeCell ref="C47:C48"/>
    <mergeCell ref="AD51:AD52"/>
    <mergeCell ref="A53:A54"/>
    <mergeCell ref="B53:B54"/>
    <mergeCell ref="E53:E54"/>
    <mergeCell ref="AD53:AD54"/>
    <mergeCell ref="D47:D48"/>
    <mergeCell ref="E47:E48"/>
    <mergeCell ref="AD47:AD50"/>
    <mergeCell ref="C49:C50"/>
    <mergeCell ref="D49:D50"/>
    <mergeCell ref="E49:E50"/>
    <mergeCell ref="AD45:AD46"/>
    <mergeCell ref="A43:A44"/>
    <mergeCell ref="B43:B44"/>
    <mergeCell ref="C43:C44"/>
    <mergeCell ref="D43:D44"/>
    <mergeCell ref="E43:E44"/>
    <mergeCell ref="AD43:AD44"/>
    <mergeCell ref="A45:A46"/>
    <mergeCell ref="B45:B46"/>
    <mergeCell ref="C45:C46"/>
    <mergeCell ref="D45:D46"/>
    <mergeCell ref="E45:E46"/>
    <mergeCell ref="AD27:AD28"/>
    <mergeCell ref="A29:A30"/>
    <mergeCell ref="B29:B30"/>
    <mergeCell ref="C29:C30"/>
    <mergeCell ref="D29:D30"/>
    <mergeCell ref="E29:E30"/>
    <mergeCell ref="AD29:AD30"/>
    <mergeCell ref="F26:H26"/>
    <mergeCell ref="A27:A28"/>
    <mergeCell ref="B27:B28"/>
    <mergeCell ref="C27:C28"/>
    <mergeCell ref="D27:D28"/>
    <mergeCell ref="E27:E28"/>
    <mergeCell ref="Y25:AB25"/>
    <mergeCell ref="B3:G3"/>
    <mergeCell ref="I25:L25"/>
    <mergeCell ref="M25:P25"/>
    <mergeCell ref="Q25:T25"/>
    <mergeCell ref="U25:X25"/>
  </mergeCells>
  <dataValidations count="1">
    <dataValidation showInputMessage="1" showErrorMessage="1" sqref="L57" xr:uid="{72879F7C-C207-44CE-958B-E056DAFAFD5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C1E8899-3278-4585-B87E-7C95943B7EFB}">
          <x14:formula1>
            <xm:f>Currency!$E$20:$E$33</xm:f>
          </x14:formula1>
          <xm:sqref>G27:G54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Currency</vt:lpstr>
      <vt:lpstr>Pricing Schedule</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Tamara Mda</cp:lastModifiedBy>
  <dcterms:created xsi:type="dcterms:W3CDTF">2015-07-15T07:56:35Z</dcterms:created>
  <dcterms:modified xsi:type="dcterms:W3CDTF">2024-03-19T08:54:39Z</dcterms:modified>
</cp:coreProperties>
</file>