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eskom-my.sharepoint.com/personal/makhamn_eskom_co_za/Documents/Vryburg roof repair/"/>
    </mc:Choice>
  </mc:AlternateContent>
  <xr:revisionPtr revIDLastSave="0" documentId="8_{943E9DFB-82DC-4DCB-A0A7-35F6ECF3C04A}" xr6:coauthVersionLast="47" xr6:coauthVersionMax="47" xr10:uidLastSave="{00000000-0000-0000-0000-000000000000}"/>
  <bookViews>
    <workbookView xWindow="-110" yWindow="-110" windowWidth="19420" windowHeight="10300" tabRatio="677" activeTab="1" xr2:uid="{7339FCFF-B89C-4D12-A15C-BB7BDAC356D9}"/>
  </bookViews>
  <sheets>
    <sheet name="SUMMARY" sheetId="78" r:id="rId1"/>
    <sheet name="BOQ" sheetId="77" r:id="rId2"/>
    <sheet name="SSCC" sheetId="8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__10">#REF!</definedName>
    <definedName name="___11">#REF!</definedName>
    <definedName name="___12">#REF!</definedName>
    <definedName name="___13">#REF!</definedName>
    <definedName name="___15">#REF!</definedName>
    <definedName name="___16">#REF!</definedName>
    <definedName name="___17">#REF!</definedName>
    <definedName name="___8">#REF!</definedName>
    <definedName name="___CXX1">'[1]1'!$F$175:$F$182</definedName>
    <definedName name="___CXX2">'[1]2'!$F$175:$F$182</definedName>
    <definedName name="___CXX3">'[1]3'!$F$175:$F$182</definedName>
    <definedName name="___CXX4">'[1]4'!$F$175:$F$182</definedName>
    <definedName name="___CXX5">'[1]5'!$F$175:$F$182</definedName>
    <definedName name="___CXX6">'[1]6'!$F$175:$F$182</definedName>
    <definedName name="___CXX7">'[1]7'!$F$175:$F$182</definedName>
    <definedName name="___CXX8">'[1]8'!$F$175:$F$182</definedName>
    <definedName name="___CXX9">'[1]9'!$F$175:$F$182</definedName>
    <definedName name="___EXX1">'[1]1'!$F$129:$F$168</definedName>
    <definedName name="___EXX2">'[1]2'!$F$129:$F$168</definedName>
    <definedName name="___EXX3">'[1]3'!$F$129:$F$168</definedName>
    <definedName name="___EXX4">'[1]4'!$F$129:$F$168</definedName>
    <definedName name="___EXX5">'[1]5'!$F$129:$F$168</definedName>
    <definedName name="___EXX6">'[1]6'!$F$129:$F$168</definedName>
    <definedName name="___EXX7">'[1]7'!$F$129:$F$168</definedName>
    <definedName name="___EXX8">'[1]8'!$F$129:$F$168</definedName>
    <definedName name="___EXX9">'[1]9'!$F$129:$F$168</definedName>
    <definedName name="___MXX1">'[1]1'!$F$13:$F$64</definedName>
    <definedName name="___MXX2">'[1]2'!$F$13:$F$64</definedName>
    <definedName name="___MXX3">'[1]3'!$F$13:$F$64</definedName>
    <definedName name="___MXX4">'[1]4'!$F$13:$F$64</definedName>
    <definedName name="___MXX5">'[1]5'!$F$13:$F$64</definedName>
    <definedName name="___MXX6">'[1]6'!$F$13:$F$64</definedName>
    <definedName name="___MXX7">'[1]7'!$F$13:$F$64</definedName>
    <definedName name="___MXX8">'[1]8'!$F$13:$F$64</definedName>
    <definedName name="___MXX9">'[1]9'!$F$13:$F$64</definedName>
    <definedName name="___SXX1">'[1]1'!$F$71:$F$122</definedName>
    <definedName name="___SXX2">'[1]2'!$F$71:$F$122</definedName>
    <definedName name="___SXX3">'[1]3'!$F$71:$F$122</definedName>
    <definedName name="___SXX4">'[1]4'!$F$71:$F$122</definedName>
    <definedName name="___SXX5">'[1]5'!$F$71:$F$122</definedName>
    <definedName name="___SXX6">'[1]6'!$F$71:$F$122</definedName>
    <definedName name="___SXX7">'[1]7'!$F$71:$F$122</definedName>
    <definedName name="___SXX8">'[1]8'!$F$71:$F$122</definedName>
    <definedName name="___SXX9">'[1]9'!$F$71:$F$122</definedName>
    <definedName name="__10">#REF!</definedName>
    <definedName name="__11">#REF!</definedName>
    <definedName name="__12">#REF!</definedName>
    <definedName name="__13">#REF!</definedName>
    <definedName name="__15">#REF!</definedName>
    <definedName name="__16">#REF!</definedName>
    <definedName name="__17">#REF!</definedName>
    <definedName name="__8">#REF!</definedName>
    <definedName name="__CPA1">[0]!__CPA1</definedName>
    <definedName name="__CXX1">'[1]1'!$F$175:$F$182</definedName>
    <definedName name="__CXX2">'[1]2'!$F$175:$F$182</definedName>
    <definedName name="__CXX3">'[1]3'!$F$175:$F$182</definedName>
    <definedName name="__CXX4">'[1]4'!$F$175:$F$182</definedName>
    <definedName name="__CXX5">'[1]5'!$F$175:$F$182</definedName>
    <definedName name="__CXX6">'[1]6'!$F$175:$F$182</definedName>
    <definedName name="__CXX7">'[1]7'!$F$175:$F$182</definedName>
    <definedName name="__CXX8">'[1]8'!$F$175:$F$182</definedName>
    <definedName name="__CXX9">'[1]9'!$F$175:$F$182</definedName>
    <definedName name="__EXX1">'[1]1'!$F$129:$F$168</definedName>
    <definedName name="__EXX2">'[1]2'!$F$129:$F$168</definedName>
    <definedName name="__EXX3">'[1]3'!$F$129:$F$168</definedName>
    <definedName name="__EXX4">'[1]4'!$F$129:$F$168</definedName>
    <definedName name="__EXX5">'[1]5'!$F$129:$F$168</definedName>
    <definedName name="__EXX6">'[1]6'!$F$129:$F$168</definedName>
    <definedName name="__EXX7">'[1]7'!$F$129:$F$168</definedName>
    <definedName name="__EXX8">'[1]8'!$F$129:$F$168</definedName>
    <definedName name="__EXX9">'[1]9'!$F$129:$F$168</definedName>
    <definedName name="__MXX1">'[1]1'!$F$13:$F$64</definedName>
    <definedName name="__MXX2">'[1]2'!$F$13:$F$64</definedName>
    <definedName name="__MXX3">'[1]3'!$F$13:$F$64</definedName>
    <definedName name="__MXX4">'[1]4'!$F$13:$F$64</definedName>
    <definedName name="__MXX5">'[1]5'!$F$13:$F$64</definedName>
    <definedName name="__MXX6">'[1]6'!$F$13:$F$64</definedName>
    <definedName name="__MXX7">'[1]7'!$F$13:$F$64</definedName>
    <definedName name="__MXX8">'[1]8'!$F$13:$F$64</definedName>
    <definedName name="__MXX9">'[1]9'!$F$13:$F$64</definedName>
    <definedName name="__SXX1">'[1]1'!$F$71:$F$122</definedName>
    <definedName name="__SXX2">'[1]2'!$F$71:$F$122</definedName>
    <definedName name="__SXX3">'[1]3'!$F$71:$F$122</definedName>
    <definedName name="__SXX4">'[1]4'!$F$71:$F$122</definedName>
    <definedName name="__SXX5">'[1]5'!$F$71:$F$122</definedName>
    <definedName name="__SXX6">'[1]6'!$F$71:$F$122</definedName>
    <definedName name="__SXX7">'[1]7'!$F$71:$F$122</definedName>
    <definedName name="__SXX8">'[1]8'!$F$71:$F$122</definedName>
    <definedName name="__SXX9">'[1]9'!$F$71:$F$122</definedName>
    <definedName name="__VO">#REF!</definedName>
    <definedName name="_CPA1" localSheetId="2">SSCC!_CPA1</definedName>
    <definedName name="_CPA1">[0]!_CPA1</definedName>
    <definedName name="_CXX1" localSheetId="2">'[1]1'!$F$175:$F$182</definedName>
    <definedName name="_CXX1">#REF!</definedName>
    <definedName name="_CXX2" localSheetId="2">'[1]2'!$F$175:$F$182</definedName>
    <definedName name="_CXX2">#REF!</definedName>
    <definedName name="_CXX3" localSheetId="2">'[1]3'!$F$175:$F$182</definedName>
    <definedName name="_CXX3">#REF!</definedName>
    <definedName name="_CXX4" localSheetId="2">'[1]4'!$F$175:$F$182</definedName>
    <definedName name="_CXX4">#REF!</definedName>
    <definedName name="_CXX5" localSheetId="2">'[1]5'!$F$175:$F$182</definedName>
    <definedName name="_CXX5">#REF!</definedName>
    <definedName name="_CXX6" localSheetId="2">'[1]6'!$F$175:$F$182</definedName>
    <definedName name="_CXX6">#REF!</definedName>
    <definedName name="_CXX7" localSheetId="2">'[1]7'!$F$175:$F$182</definedName>
    <definedName name="_CXX7">#REF!</definedName>
    <definedName name="_CXX8" localSheetId="2">'[1]8'!$F$175:$F$182</definedName>
    <definedName name="_CXX8">#REF!</definedName>
    <definedName name="_CXX9" localSheetId="2">'[1]9'!$F$175:$F$182</definedName>
    <definedName name="_CXX9">#REF!</definedName>
    <definedName name="_Eng1">#REF!</definedName>
    <definedName name="_Eng13">#REF!</definedName>
    <definedName name="_Eng15">#REF!</definedName>
    <definedName name="_EXX1" localSheetId="2">'[1]1'!$F$129:$F$168</definedName>
    <definedName name="_EXX1">#REF!</definedName>
    <definedName name="_EXX2" localSheetId="2">'[1]2'!$F$129:$F$168</definedName>
    <definedName name="_EXX2">#REF!</definedName>
    <definedName name="_EXX3" localSheetId="2">'[1]3'!$F$129:$F$168</definedName>
    <definedName name="_EXX3">#REF!</definedName>
    <definedName name="_EXX4" localSheetId="2">'[1]4'!$F$129:$F$168</definedName>
    <definedName name="_EXX4">#REF!</definedName>
    <definedName name="_EXX5" localSheetId="2">'[1]5'!$F$129:$F$168</definedName>
    <definedName name="_EXX5">#REF!</definedName>
    <definedName name="_EXX6" localSheetId="2">'[1]6'!$F$129:$F$168</definedName>
    <definedName name="_EXX6">#REF!</definedName>
    <definedName name="_EXX7" localSheetId="2">'[1]7'!$F$129:$F$168</definedName>
    <definedName name="_EXX7">#REF!</definedName>
    <definedName name="_EXX8" localSheetId="2">'[1]8'!$F$129:$F$168</definedName>
    <definedName name="_EXX8">#REF!</definedName>
    <definedName name="_EXX9" localSheetId="2">'[1]9'!$F$129:$F$168</definedName>
    <definedName name="_EXX9">#REF!</definedName>
    <definedName name="_Key1" localSheetId="2" hidden="1">[2]AIRCON!#REF!</definedName>
    <definedName name="_Key1" hidden="1">#REF!</definedName>
    <definedName name="_Key2" localSheetId="2" hidden="1">[2]AIRCON!#REF!</definedName>
    <definedName name="_Key2" hidden="1">#REF!</definedName>
    <definedName name="_MXX1" localSheetId="2">'[1]1'!$F$13:$F$64</definedName>
    <definedName name="_MXX1">#REF!</definedName>
    <definedName name="_MXX2" localSheetId="2">'[1]2'!$F$13:$F$64</definedName>
    <definedName name="_MXX2">#REF!</definedName>
    <definedName name="_MXX3" localSheetId="2">'[1]3'!$F$13:$F$64</definedName>
    <definedName name="_MXX3">#REF!</definedName>
    <definedName name="_MXX4" localSheetId="2">'[1]4'!$F$13:$F$64</definedName>
    <definedName name="_MXX4">#REF!</definedName>
    <definedName name="_MXX5" localSheetId="2">'[1]5'!$F$13:$F$64</definedName>
    <definedName name="_MXX5">#REF!</definedName>
    <definedName name="_MXX6" localSheetId="2">'[1]6'!$F$13:$F$64</definedName>
    <definedName name="_MXX6">#REF!</definedName>
    <definedName name="_MXX7" localSheetId="2">'[1]7'!$F$13:$F$64</definedName>
    <definedName name="_MXX7">#REF!</definedName>
    <definedName name="_MXX8" localSheetId="2">'[1]8'!$F$13:$F$64</definedName>
    <definedName name="_MXX8">#REF!</definedName>
    <definedName name="_MXX9" localSheetId="2">'[1]9'!$F$13:$F$64</definedName>
    <definedName name="_MXX9">#REF!</definedName>
    <definedName name="_Order1" hidden="1">255</definedName>
    <definedName name="_Order2" hidden="1">255</definedName>
    <definedName name="_Sort" localSheetId="2" hidden="1">[2]AIRCON!#REF!</definedName>
    <definedName name="_Sort" hidden="1">#REF!</definedName>
    <definedName name="_SXX1" localSheetId="2">'[1]1'!$F$71:$F$122</definedName>
    <definedName name="_SXX1">#REF!</definedName>
    <definedName name="_SXX2" localSheetId="2">'[1]2'!$F$71:$F$122</definedName>
    <definedName name="_SXX2">#REF!</definedName>
    <definedName name="_SXX3" localSheetId="2">'[1]3'!$F$71:$F$122</definedName>
    <definedName name="_SXX3">#REF!</definedName>
    <definedName name="_SXX4" localSheetId="2">'[1]4'!$F$71:$F$122</definedName>
    <definedName name="_SXX4">#REF!</definedName>
    <definedName name="_SXX5" localSheetId="2">'[1]5'!$F$71:$F$122</definedName>
    <definedName name="_SXX5">#REF!</definedName>
    <definedName name="_SXX6" localSheetId="2">'[1]6'!$F$71:$F$122</definedName>
    <definedName name="_SXX6">#REF!</definedName>
    <definedName name="_SXX7" localSheetId="2">'[1]7'!$F$71:$F$122</definedName>
    <definedName name="_SXX7">#REF!</definedName>
    <definedName name="_SXX8" localSheetId="2">'[1]8'!$F$71:$F$122</definedName>
    <definedName name="_SXX8">#REF!</definedName>
    <definedName name="_SXX9" localSheetId="2">'[1]9'!$F$71:$F$122</definedName>
    <definedName name="_SXX9">#REF!</definedName>
    <definedName name="ACwvu.all." hidden="1">#REF!</definedName>
    <definedName name="ACwvu.prices." hidden="1">#REF!</definedName>
    <definedName name="ACwvu.summary." hidden="1">#REF!</definedName>
    <definedName name="All_Data" localSheetId="2">'[3]Turbine Tender 3 Unit base (2)'!$A$7:$AA$176</definedName>
    <definedName name="All_Data">#REF!</definedName>
    <definedName name="AREA">#REF!</definedName>
    <definedName name="Area_Print">#REF!</definedName>
    <definedName name="AUX_HO_CP">[4]AUX!$O$7</definedName>
    <definedName name="AUX_SO_CP">[4]AUX!$O$8</definedName>
    <definedName name="b">#REF!</definedName>
    <definedName name="B_0100">#REF!</definedName>
    <definedName name="B_0200">#REF!</definedName>
    <definedName name="B_0300">#REF!</definedName>
    <definedName name="B_0400">#REF!</definedName>
    <definedName name="B_0500">#REF!</definedName>
    <definedName name="B_0600">#REF!</definedName>
    <definedName name="B_0700">#REF!</definedName>
    <definedName name="B_0800">#REF!</definedName>
    <definedName name="B_0900">#REF!</definedName>
    <definedName name="B_1000">#REF!</definedName>
    <definedName name="B_1100">#REF!</definedName>
    <definedName name="B_1200">#REF!</definedName>
    <definedName name="B_1300">#REF!</definedName>
    <definedName name="B_1400">#REF!</definedName>
    <definedName name="B_1500">#REF!</definedName>
    <definedName name="B_1600">#REF!</definedName>
    <definedName name="B_1700">#REF!</definedName>
    <definedName name="B_1800">#REF!</definedName>
    <definedName name="B_1900">#REF!</definedName>
    <definedName name="B_2000">#REF!</definedName>
    <definedName name="B_2100">#REF!</definedName>
    <definedName name="B_2200">#REF!</definedName>
    <definedName name="B_2300">#REF!</definedName>
    <definedName name="B_2400">#REF!</definedName>
    <definedName name="B_2500">#REF!</definedName>
    <definedName name="B_2600">#REF!</definedName>
    <definedName name="B_2700">#REF!</definedName>
    <definedName name="B_2800">#REF!</definedName>
    <definedName name="B_2900">#REF!</definedName>
    <definedName name="B_3000">#REF!</definedName>
    <definedName name="B_3500">#REF!</definedName>
    <definedName name="B_4000">#REF!</definedName>
    <definedName name="B_5000">#REF!</definedName>
    <definedName name="B_6000">#REF!</definedName>
    <definedName name="B_7000">#REF!</definedName>
    <definedName name="B_8000">#REF!</definedName>
    <definedName name="B_8100">'[5]5.1.2 Schedule of Rates'!$AS$1650</definedName>
    <definedName name="B_8200">'[5]5.1.2 Schedule of Rates'!#REF!</definedName>
    <definedName name="B_9000">#REF!</definedName>
    <definedName name="BIG">#REF!</definedName>
    <definedName name="Bonds">#REF!</definedName>
    <definedName name="BOQ">#REF!</definedName>
    <definedName name="BPL" localSheetId="2">[6]Re!$D$293:$D$314</definedName>
    <definedName name="BPL">#REF!</definedName>
    <definedName name="C_Codes">[7]Definition1!$C$10:$C$14</definedName>
    <definedName name="Calc_A">#REF!</definedName>
    <definedName name="Calc_B">#REF!</definedName>
    <definedName name="Calc_C">#REF!</definedName>
    <definedName name="Calc_D">#REF!</definedName>
    <definedName name="Calc_E">#REF!</definedName>
    <definedName name="Calc_F">#REF!</definedName>
    <definedName name="Calc_G">#REF!</definedName>
    <definedName name="Calc_H">#REF!</definedName>
    <definedName name="Calc_I">#REF!</definedName>
    <definedName name="Calc_J">#REF!</definedName>
    <definedName name="Calc_K">#REF!</definedName>
    <definedName name="Calc_k1">#REF!</definedName>
    <definedName name="Calc_k10">#REF!</definedName>
    <definedName name="Calc_k11">#REF!</definedName>
    <definedName name="Calc_k12">#REF!</definedName>
    <definedName name="Calc_k13">#REF!</definedName>
    <definedName name="Calc_k14">#REF!</definedName>
    <definedName name="Calc_k15">#REF!</definedName>
    <definedName name="Calc_k16">#REF!</definedName>
    <definedName name="Calc_k2">#REF!</definedName>
    <definedName name="Calc_k3">#REF!</definedName>
    <definedName name="Calc_k4">#REF!</definedName>
    <definedName name="Calc_k5">#REF!</definedName>
    <definedName name="Calc_k6">#REF!</definedName>
    <definedName name="Calc_k7">#REF!</definedName>
    <definedName name="Calc_k8">#REF!</definedName>
    <definedName name="Calc_k9">#REF!</definedName>
    <definedName name="Calc_L">#REF!</definedName>
    <definedName name="Calc_M">#REF!</definedName>
    <definedName name="Calc_N">#REF!</definedName>
    <definedName name="Calc_O">#REF!</definedName>
    <definedName name="Calc_P">#REF!</definedName>
    <definedName name="CalcInternal">#REF!</definedName>
    <definedName name="Cat">#REF!</definedName>
    <definedName name="Cat_1">#REF!</definedName>
    <definedName name="Cat_2">#REF!</definedName>
    <definedName name="Cat_3">#REF!</definedName>
    <definedName name="Cat_4">#REF!</definedName>
    <definedName name="CCC">#REF!</definedName>
    <definedName name="c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f">#REF!</definedName>
    <definedName name="ch"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ris" localSheetId="2">'[8]Gym Equipment'!chris</definedName>
    <definedName name="chris">[0]!chris</definedName>
    <definedName name="Civil">#REF!</definedName>
    <definedName name="Clear_CAST_Price_Summary" localSheetId="2">SSCC!Clear_CAST_Price_Summary</definedName>
    <definedName name="Clear_CAST_Price_Summary">[0]!Clear_CAST_Price_Summary</definedName>
    <definedName name="Constant_5">[7]Definition1!$C$40</definedName>
    <definedName name="Contract_Forex_AUD">'[9]P24B Terrace Matl Handling Syst'!$I$18</definedName>
    <definedName name="Contract_Forex_EUR">'[9]P24B Terrace Matl Handling Syst'!$I$15</definedName>
    <definedName name="COST">#REF!</definedName>
    <definedName name="Cost_Centre" localSheetId="2">'[10]AT COMPLETION'!#REF!</definedName>
    <definedName name="Cost_Centre">#REF!</definedName>
    <definedName name="COST1">#REF!</definedName>
    <definedName name="Counter_Weight">#REF!</definedName>
    <definedName name="CPA">'[5]5.1.2 Schedule of Rates'!$AL$4:$AL$36</definedName>
    <definedName name="CPA_1">[7]U1!$M$14:$EG$14</definedName>
    <definedName name="CPA_A">#REF!</definedName>
    <definedName name="CPA_B">#REF!</definedName>
    <definedName name="CPA_C">#REF!</definedName>
    <definedName name="CPA_Common">'[7]CP1&gt;1-9'!$M$14:$EG$14</definedName>
    <definedName name="CPA_CP2">'[7]CP2&gt;10-19'!$M$14:$EG$14</definedName>
    <definedName name="CPA_CP3">'[7]CP3&gt;20-29'!$M$14:$EG$14</definedName>
    <definedName name="CPA_D">#REF!</definedName>
    <definedName name="CPA_Data" localSheetId="2">'[3]CPA Formulae'!$A$4:$N$109</definedName>
    <definedName name="CPA_Data">#REF!</definedName>
    <definedName name="CPA_E">#REF!</definedName>
    <definedName name="CPA_F">#REF!</definedName>
    <definedName name="CPA_Formula">'[11]5.1.2 Activities'!$T$4:$T$15</definedName>
    <definedName name="CPA_G">#REF!</definedName>
    <definedName name="CPA_H">#REF!</definedName>
    <definedName name="CPA_I">#REF!</definedName>
    <definedName name="CPA_J">#REF!</definedName>
    <definedName name="CPA_K">#REF!</definedName>
    <definedName name="CPA_L">#REF!</definedName>
    <definedName name="CPA_M">#REF!</definedName>
    <definedName name="CPA_N">#REF!</definedName>
    <definedName name="CPA_O">#REF!</definedName>
    <definedName name="CPA_P">#REF!</definedName>
    <definedName name="CPACalculations">#REF!</definedName>
    <definedName name="CPAFormulae">#REF!</definedName>
    <definedName name="CPD">[7]Definition1!$O$10:$O$111</definedName>
    <definedName name="CR">#REF!</definedName>
    <definedName name="CS">#REF!</definedName>
    <definedName name="Cs_CCTV">'[5]Option 0'!$B$210:$B$212</definedName>
    <definedName name="Cs_Chutes">'[5]Option 0'!$B$168:$B$170</definedName>
    <definedName name="Cs_Civil">'[5]Option 0'!$B$162:$B$166</definedName>
    <definedName name="Cs_CMSpreader">'[5]Option 0'!$B$122:$B$142</definedName>
    <definedName name="Cs_Comm">'[5]Option 0'!$B$175:$B$177</definedName>
    <definedName name="Cs_Craneage">'[5]Option 0'!$B$201:$B$205</definedName>
    <definedName name="Cs_CrossCv">'[5]Option 0'!$B$218:$B$253</definedName>
    <definedName name="Cs_Extendable">'[5]Option 0'!$B$48:$B$83</definedName>
    <definedName name="Cs_GenAct">'[5]Option 0'!$B$185:$B$199</definedName>
    <definedName name="Cs_Haz">'[5]Option 0'!$B$182:$B$183</definedName>
    <definedName name="Cs_KKS">'[5]Option 0'!$B$172:$B$173</definedName>
    <definedName name="Cs_Overland">'[5]Option 0'!$B$11:$B$46</definedName>
    <definedName name="Cs_PTest">'[5]Option 0'!$B$179:$B$180</definedName>
    <definedName name="Cs_Ram">'[5]Option 0'!$B$214:$B$216</definedName>
    <definedName name="Cs_Scaffold">'[5]Option 0'!$B$207:$B$208</definedName>
    <definedName name="Cs_Shiftable">'[5]Option 0'!$B$85:$B$120</definedName>
    <definedName name="Cs_TH9">'[5]Option 0'!$B$144:$B$160</definedName>
    <definedName name="Currency_Lut">'[11]5.1.2 Activities'!$V$4:$V$17</definedName>
    <definedName name="Cwvu.summary." hidden="1">#REF!</definedName>
    <definedName name="CXXX" localSheetId="2">'[1]10'!$F$175:$F$182</definedName>
    <definedName name="CXXX">#REF!</definedName>
    <definedName name="Data">#REF!</definedName>
    <definedName name="Data_Daywork">#REF!</definedName>
    <definedName name="Data_Opt_Bill5">#REF!</definedName>
    <definedName name="DATA1" localSheetId="2">'[12]Unit 1'!$I$18:$P$37,'[12]Unit 1'!$I$41:$P$60,'[12]Unit 1'!$I$64:$P$83,'[12]Unit 1'!$I$87:$P$106,'[12]Unit 1'!$I$110:$P$135,'[12]Unit 1'!$I$139:$P$158,'[12]Unit 1'!$I$162:$P$181</definedName>
    <definedName name="DATA1">#REF!,#REF!,#REF!,#REF!,#REF!,#REF!,#REF!</definedName>
    <definedName name="DATA10" localSheetId="2">'[12]Unit 5'!$I$274:$P$293,'[12]Unit 5'!$I$298:$O$298,'[12]Unit 5'!$P$298:$P$312,'[12]Unit 5'!$I$298:$P$477,'[12]Unit 5'!$I$481:$P$500,'[12]Unit 5'!$I$504:$P$875,'[12]Unit 5'!$I$879:$P$892</definedName>
    <definedName name="DATA10">#REF!,#REF!,#REF!,#REF!,#REF!,#REF!,#REF!</definedName>
    <definedName name="DATA11" localSheetId="2">'[12]Unit 6'!$I$18:$P$37,'[12]Unit 6'!$I$41:$P$60,'[12]Unit 6'!$I$64:$P$83,'[12]Unit 6'!$I$87:$P$106,'[12]Unit 6'!$I$110:$P$135,'[12]Unit 6'!$I$139:$K$139,'[12]Unit 6'!$K$139:$P$158,'[12]Unit 6'!$I$139:$P$158,'[12]Unit 6'!$I$162:$N$162,'[12]Unit 6'!$P$163,'[12]Unit 6'!$I$162:$P$181</definedName>
    <definedName name="DATA11">#REF!,#REF!,#REF!,#REF!,#REF!,#REF!,#REF!,#REF!,#REF!,#REF!,#REF!</definedName>
    <definedName name="DATA12" localSheetId="2">'[12]Unit 6'!$I$274:$P$293,'[12]Unit 6'!$I$298:$P$477,'[12]Unit 6'!$I$481:$P$500,'[12]Unit 6'!$I$504:$P$875,'[12]Unit 6'!$I$879:$P$892</definedName>
    <definedName name="DATA12">#REF!,#REF!,#REF!,#REF!,#REF!</definedName>
    <definedName name="DATA13" localSheetId="2">'[12]Common Plant'!$I$18:$P$37,'[12]Common Plant'!$I$41:$P$60,'[12]Common Plant'!$I$64:$P$83,'[12]Common Plant'!$I$87:$P$106,'[12]Common Plant'!$I$110:$P$135,'[12]Common Plant'!$I$139:$P$158,'[12]Common Plant'!$I$162:$P$181,'[12]Common Plant'!$I$185:$P$210</definedName>
    <definedName name="DATA13">#REF!,#REF!,#REF!,#REF!,#REF!,#REF!,#REF!,#REF!</definedName>
    <definedName name="DATA14" localSheetId="2">'[12]Common Plant'!$I$214:$P$237,'[12]Common Plant'!$I$241:$P$270,'[12]Common Plant'!$I$274:$P$293,'[12]Common Plant'!$I$298:$P$477,'[12]Common Plant'!$I$481:$P$500,'[12]Common Plant'!$I$504:$P$875,'[12]Common Plant'!$I$879:$P$892</definedName>
    <definedName name="DATA14">#REF!,#REF!,#REF!,#REF!,#REF!,#REF!,#REF!</definedName>
    <definedName name="DATA2" localSheetId="2">'[12]Unit 1'!$I$185:$P$210,'[12]Unit 1'!$I$214:$P$237,'[12]Unit 1'!$I$241:$P$270,'[12]Unit 1'!$I$274:$P$293,'[12]Unit 1'!$I$298:$P$477,'[12]Unit 1'!$I$481:$P$500,'[12]Unit 1'!$I$504:$P$875,'[12]Unit 1'!$I$879:$P$892</definedName>
    <definedName name="DATA2">#REF!,#REF!,#REF!,#REF!,#REF!,#REF!,#REF!,#REF!</definedName>
    <definedName name="DATA3" localSheetId="2">'[12]Unit 2'!$I$18:$P$37,'[12]Unit 2'!$I$41:$P$60,'[12]Unit 2'!$I$64:$P$83,'[12]Unit 2'!$I$87:$P$106,'[12]Unit 2'!$I$110:$P$135,'[12]Unit 2'!$I$139:$P$158,'[12]Unit 2'!$I$162:$P$181,'[12]Unit 2'!$I$185:$P$210,'[12]Unit 2'!$I$214:$P$237,'[12]Unit 2'!$I$241:$P$270</definedName>
    <definedName name="DATA3">#REF!,#REF!,#REF!,#REF!,#REF!,#REF!,#REF!,#REF!,#REF!,#REF!</definedName>
    <definedName name="DATA4" localSheetId="2">'[12]Unit 2'!$I$274:$P$293,'[12]Unit 2'!$I$298:$P$477,'[12]Unit 2'!$I$481:$P$500,'[12]Unit 2'!$I$504:$P$875,'[12]Unit 2'!$I$879:$P$892</definedName>
    <definedName name="DATA4">#REF!,#REF!,#REF!,#REF!,#REF!</definedName>
    <definedName name="DATA5" localSheetId="2">'[12]Unit 3'!$I$18:$P$37,'[12]Unit 3'!$I$41:$P$60,'[12]Unit 3'!$I$64:$P$83,'[12]Unit 3'!$I$87:$P$106,'[12]Unit 3'!$I$110:$P$135,'[12]Unit 3'!$I$139:$P$158,'[12]Unit 3'!$I$162:$P$181,'[12]Unit 3'!$I$185:$P$210,'[12]Unit 3'!$I$214:$P$237,'[12]Unit 3'!$I$241:$P$270</definedName>
    <definedName name="DATA5">#REF!,#REF!,#REF!,#REF!,#REF!,#REF!,#REF!,#REF!,#REF!,#REF!</definedName>
    <definedName name="DATA6" localSheetId="2">'[12]Unit 3'!$I$274:$P$293,'[12]Unit 3'!$I$298:$P$477,'[12]Unit 3'!$I$481:$P$500,'[12]Unit 3'!$I$504:$P$875,'[12]Unit 3'!$I$879:$P$892</definedName>
    <definedName name="DATA6">#REF!,#REF!,#REF!,#REF!,#REF!</definedName>
    <definedName name="DATA7" localSheetId="2">'[12]Unit 4'!$I$18:$P$37,'[12]Unit 4'!$I$41:$P$60,'[12]Unit 4'!$I$64:$P$83,'[12]Unit 4'!$I$87:$P$106,'[12]Unit 4'!$I$110:$P$135,'[12]Unit 4'!$I$139:$P$158,'[12]Unit 4'!$I$162:$P$181,'[12]Unit 4'!$I$185:$P$210,'[12]Unit 4'!$I$214:$P$237,'[12]Unit 4'!$I$241:$P$270</definedName>
    <definedName name="DATA7">#REF!,#REF!,#REF!,#REF!,#REF!,#REF!,#REF!,#REF!,#REF!,#REF!</definedName>
    <definedName name="DATA8" localSheetId="2">'[12]Unit 4'!$I$274:$P$293,'[12]Unit 4'!$I$298:$P$477,'[12]Unit 4'!$I$481:$P$500,'[12]Unit 4'!$I$504:$P$875,'[12]Unit 4'!$I$879:$P$892</definedName>
    <definedName name="DATA8">#REF!,#REF!,#REF!,#REF!,#REF!</definedName>
    <definedName name="DATA9" localSheetId="2">'[12]Unit 5'!$I$18:$P$37,'[12]Unit 5'!$I$41:$P$60,'[12]Unit 5'!$I$64:$P$83,'[12]Unit 5'!$I$87:$P$106,'[12]Unit 5'!$I$110:$P$135,'[12]Unit 5'!$I$139:$P$158,'[12]Unit 5'!$I$162:$P$181,'[12]Unit 5'!$I$185:$P$210,'[12]Unit 5'!$I$214:$P$237,'[12]Unit 5'!$I$241:$P$270</definedName>
    <definedName name="DATA9">#REF!,#REF!,#REF!,#REF!,#REF!,#REF!,#REF!,#REF!,#REF!,#REF!</definedName>
    <definedName name="DEF_SH">#REF!</definedName>
    <definedName name="DEF_SHL">#REF!</definedName>
    <definedName name="DESC_1">#N/A</definedName>
    <definedName name="DESC_2">#N/A</definedName>
    <definedName name="det.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DFHFG"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Dls" localSheetId="2">[1]Ein!$C$1143:$C$1162</definedName>
    <definedName name="Dls">#REF!</definedName>
    <definedName name="DO">[4]ASS!$H$17</definedName>
    <definedName name="DO_CP">[4]ASS!$K$17</definedName>
    <definedName name="dr"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DUC">#REF!</definedName>
    <definedName name="DX">'[13]Qs estimate(Work done modul (3)'!DX</definedName>
    <definedName name="EEE" localSheetId="2">[1]E!#REF!</definedName>
    <definedName name="EEE">#REF!</definedName>
    <definedName name="ELC" localSheetId="2">[14]Qm!#REF!</definedName>
    <definedName name="ELC">#REF!</definedName>
    <definedName name="ELE" localSheetId="2">[14]Qm!#REF!</definedName>
    <definedName name="ELE">#REF!</definedName>
    <definedName name="Electrical">#REF!</definedName>
    <definedName name="ELM" localSheetId="2">[14]Qm!#REF!</definedName>
    <definedName name="ELM">#REF!</definedName>
    <definedName name="ELS" localSheetId="2">[14]Qm!#REF!</definedName>
    <definedName name="ELS">#REF!</definedName>
    <definedName name="EM_CP">[4]ASS!$K$16</definedName>
    <definedName name="EM_Hrs">[4]ASS!$H$16</definedName>
    <definedName name="END_of_PRICE_FIX_SUMMARY">#REF!</definedName>
    <definedName name="Ennd">#REF!</definedName>
    <definedName name="ER">#REF!</definedName>
    <definedName name="ER_Cw">#REF!</definedName>
    <definedName name="ER_M">#REF!</definedName>
    <definedName name="ER_S">#REF!</definedName>
    <definedName name="Erection_CP">#REF!</definedName>
    <definedName name="Esk_CPA">'[15]5.1.2 Activities'!$AQ$4:$AQ$17</definedName>
    <definedName name="Esk_PS5">'[15]5.1.2 Activities'!$AO$1:$AO$21</definedName>
    <definedName name="EUR" localSheetId="2">'[16]Cover SHT'!$B$2</definedName>
    <definedName name="EUR">#REF!</definedName>
    <definedName name="EUR_01">'[11]5.1.2 Activities'!$AA$12</definedName>
    <definedName name="EUR_02">'[11]5.1.2 Activities'!$AB$12</definedName>
    <definedName name="EUR_03">'[11]5.1.2 Activities'!$AC$12</definedName>
    <definedName name="EUR_04">'[11]5.1.2 Activities'!$AD$12</definedName>
    <definedName name="EUR_05">'[11]5.1.2 Activities'!$AE$12</definedName>
    <definedName name="EUR_06">'[11]5.1.2 Activities'!$AF$12</definedName>
    <definedName name="EUR_07">'[11]5.1.2 Activities'!$AG$12</definedName>
    <definedName name="EUR_08">'[11]5.1.2 Activities'!$AH$12</definedName>
    <definedName name="EUR_09">'[11]5.1.2 Activities'!$AI$12</definedName>
    <definedName name="EUR_10">'[11]5.1.2 Activities'!$AJ$12</definedName>
    <definedName name="EUR_11">'[11]5.1.2 Activities'!$AK$12</definedName>
    <definedName name="EUR_12">'[11]5.1.2 Activities'!$AL$12</definedName>
    <definedName name="EUR_13">'[11]5.1.2 Activities'!$AM$12</definedName>
    <definedName name="EUR_14">'[11]5.1.2 Activities'!$AN$12</definedName>
    <definedName name="EUR_15">'[11]5.1.2 Activities'!$AO$12</definedName>
    <definedName name="EUR_16">'[11]5.1.2 Activities'!$AP$12</definedName>
    <definedName name="EUR_17">'[5]5.1.2 Schedule of Rates'!$BL$12</definedName>
    <definedName name="EUR_18">'[5]5.1.2 Schedule of Rates'!$BM$12</definedName>
    <definedName name="EUR_19">'[5]5.1.2 Schedule of Rates'!$BN$12</definedName>
    <definedName name="EUR_20">'[5]5.1.2 Schedule of Rates'!$BO$12</definedName>
    <definedName name="EUR_21">'[5]5.1.2 Schedule of Rates'!$BP$12</definedName>
    <definedName name="EUR_22">'[5]5.1.2 Schedule of Rates'!$BQ$12</definedName>
    <definedName name="EUR_23">'[5]5.1.2 Schedule of Rates'!$BR$12</definedName>
    <definedName name="EUR_24">'[5]5.1.2 Schedule of Rates'!$BS$12</definedName>
    <definedName name="EUR_25">'[5]5.1.2 Schedule of Rates'!$BT$12</definedName>
    <definedName name="EUR_26">'[5]5.1.2 Schedule of Rates'!$BU$12</definedName>
    <definedName name="EUR_27">'[5]5.1.2 Schedule of Rates'!$BV$12</definedName>
    <definedName name="Excel_BuiltIn_Print_Area_7">#REF!</definedName>
    <definedName name="Exchange_rate">#REF!</definedName>
    <definedName name="EXXX" localSheetId="2">'[1]10'!$F$129:$F$168</definedName>
    <definedName name="EXXX">#REF!</definedName>
    <definedName name="fakt" localSheetId="2">[17]Activities!#REF!</definedName>
    <definedName name="fakt">[18]Activities!#REF!</definedName>
    <definedName name="Fcast_table">'[19]forecast table'!$A$1:$BM$1117</definedName>
    <definedName name="feb">#REF!</definedName>
    <definedName name="Fees">SUM(#REF!)</definedName>
    <definedName name="fggfhhfgjh"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FGHDFG"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fgt.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fldAward">#REF!</definedName>
    <definedName name="FPA">#REF!</definedName>
    <definedName name="fri_bl">#REF!</definedName>
    <definedName name="fri_br">#REF!</definedName>
    <definedName name="fri_tl">#REF!</definedName>
    <definedName name="fri_tr">#REF!</definedName>
    <definedName name="frt.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Fuel">#REF!</definedName>
    <definedName name="GBP" localSheetId="2">'[16]Cover SHT'!$B$1</definedName>
    <definedName name="GBP">#REF!</definedName>
    <definedName name="gdfbgbg">#REF!</definedName>
    <definedName name="GENERAL">#REF!</definedName>
    <definedName name="GENERAL_SETTINGS_AND_CONVEYOR__INFORMATION">#REF!</definedName>
    <definedName name="GenSetConInfo">#REF!</definedName>
    <definedName name="GK">#REF!</definedName>
    <definedName name="Guarentees">#REF!</definedName>
    <definedName name="ha"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haa"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abc"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hbbb"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BL" localSheetId="2">[6]Re!$D$250:$D$291</definedName>
    <definedName name="HBL">#REF!</definedName>
    <definedName name="hcs.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cs.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cs.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HEAD">[20]Notes!#REF!</definedName>
    <definedName name="HEN"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EN.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enn"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ep.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s"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s.price"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HSC" localSheetId="2">[6]Re!$D$94:$D$145</definedName>
    <definedName name="HSC">#REF!</definedName>
    <definedName name="HTML_CodePage" hidden="1">1252</definedName>
    <definedName name="HTML_Control" localSheetId="2" hidden="1">{"'4.0 Financial'!$A$1:$M$79"}</definedName>
    <definedName name="HTML_Control" hidden="1">{"'4.0 Financial'!$A$1:$M$79"}</definedName>
    <definedName name="HTML_Control_1" localSheetId="2" hidden="1">{"'4.0 Financial'!$A$1:$M$79"}</definedName>
    <definedName name="HTML_Control_1" hidden="1">{"'4.0 Financial'!$A$1:$M$79"}</definedName>
    <definedName name="HTML_Description" hidden="1">"Here is where the Description is below the header"</definedName>
    <definedName name="HTML_Email" hidden="1">"heroldsc@bv.com"</definedName>
    <definedName name="HTML_Header" hidden="1">"4.0 Financial"</definedName>
    <definedName name="HTML_LastUpdate" hidden="1">"01/23/2001"</definedName>
    <definedName name="HTML_LineAfter" hidden="1">TRUE</definedName>
    <definedName name="HTML_LineBefore" hidden="1">TRUE</definedName>
    <definedName name="HTML_Name" hidden="1">"Black &amp; Veatch"</definedName>
    <definedName name="HTML_OBDlg2" hidden="1">TRUE</definedName>
    <definedName name="HTML_OBDlg4" hidden="1">TRUE</definedName>
    <definedName name="HTML_OS" hidden="1">0</definedName>
    <definedName name="HTML_PathFile" hidden="1">"C:\Bv-users\MyHTML.htm"</definedName>
    <definedName name="HTML_Title" hidden="1">"NewReportFormatsIssued"</definedName>
    <definedName name="h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Impact_Codes">#REF!</definedName>
    <definedName name="Indices">#REF!</definedName>
    <definedName name="Inflation_Civil">#REF!</definedName>
    <definedName name="Inflation_Elect">#REF!</definedName>
    <definedName name="Inflation_Mechanical">#REF!</definedName>
    <definedName name="Inflation_Structural">#REF!</definedName>
    <definedName name="Insurance">#REF!</definedName>
    <definedName name="INT">#REF!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39491.5958912037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LSC" localSheetId="2">[6]Re!$D$237:$D$248</definedName>
    <definedName name="LSC">#REF!</definedName>
    <definedName name="Mass_Elect">#REF!</definedName>
    <definedName name="Mass_Erection">#REF!</definedName>
    <definedName name="Mass_Mech">#REF!</definedName>
    <definedName name="Mass_Service">#REF!</definedName>
    <definedName name="Mass_Struct">#REF!</definedName>
    <definedName name="Mass_T_C">#REF!</definedName>
    <definedName name="Mass_T_Cw">#REF!</definedName>
    <definedName name="Mass_T_E">#REF!</definedName>
    <definedName name="Mass_T_M">#REF!</definedName>
    <definedName name="Mass_T_S">#REF!</definedName>
    <definedName name="Mass_Total">#REF!</definedName>
    <definedName name="MDB_005_Pulley">[21]MDB!$D$579:$D$631</definedName>
    <definedName name="MDB_050_Fixings">[21]MDB!$D$9:$D$12</definedName>
    <definedName name="Mechanical">#REF!</definedName>
    <definedName name="MMM">#REF!</definedName>
    <definedName name="Module1.CF_Data" localSheetId="2">SSCC!Module1.CF_Data</definedName>
    <definedName name="Module1.CF_Data">[0]!Module1.CF_Data</definedName>
    <definedName name="Module1.Collect_Data" localSheetId="2">SSCC!Module1.Collect_Data</definedName>
    <definedName name="Module1.Collect_Data">[0]!Module1.Collect_Data</definedName>
    <definedName name="Module2.CF_Data">#N/A</definedName>
    <definedName name="Month">#REF!</definedName>
    <definedName name="Month_Start">'[7]Econ(monthly)'!$E$2:$GZ$2</definedName>
    <definedName name="MotorLocalCost">#REF!</definedName>
    <definedName name="MU_00">#REF!</definedName>
    <definedName name="MUPP">#REF!</definedName>
    <definedName name="MUSF">#REF!</definedName>
    <definedName name="MUSP">#REF!</definedName>
    <definedName name="MXXX" localSheetId="2">'[1]10'!$F$13:$F$64</definedName>
    <definedName name="MXXX">#REF!</definedName>
    <definedName name="NB">#N/A</definedName>
    <definedName name="November">#REF!</definedName>
    <definedName name="OHR">#REF!</definedName>
    <definedName name="ok" hidden="1">[22]AIRCON!#REF!</definedName>
    <definedName name="Operating_Instructions">#REF!</definedName>
    <definedName name="OpInst">#REF!</definedName>
    <definedName name="oppps">#REF!</definedName>
    <definedName name="Packages">[7]Definition1!$N$10:$N$111</definedName>
    <definedName name="PEG_Cp_Tot">[4]PEG!$P$14</definedName>
    <definedName name="PEGF_CP">[4]PEG!$P$20</definedName>
    <definedName name="PEGV_CP">[4]PEG!$P$45</definedName>
    <definedName name="PETER">#REF!</definedName>
    <definedName name="PM_CP">[4]ASS!$K$15</definedName>
    <definedName name="PM_Do">#REF!</definedName>
    <definedName name="PM_Hrs">[4]ASS!$H$15</definedName>
    <definedName name="PR">#REF!</definedName>
    <definedName name="_xlnm.Print_Area" localSheetId="1">BOQ!$A$1:$F$197</definedName>
    <definedName name="_xlnm.Print_Area" localSheetId="2">SSCC!$A$1:$G$26</definedName>
    <definedName name="_xlnm.Print_Area" localSheetId="0">SUMMARY!$A$1:$F$42</definedName>
    <definedName name="_xlnm.Print_Area">#REF!</definedName>
    <definedName name="Print_Area_MI">#REF!</definedName>
    <definedName name="_xlnm.Print_Titles" localSheetId="1">BOQ!$3:$3</definedName>
    <definedName name="_xlnm.Print_Titles" localSheetId="0">SUMMARY!#REF!</definedName>
    <definedName name="_xlnm.Print_Titles">#N/A</definedName>
    <definedName name="Prof_fees">#REF!</definedName>
    <definedName name="Profit">#REF!</definedName>
    <definedName name="prot4" localSheetId="2">SSCC!prot4</definedName>
    <definedName name="prot4">[0]!prot4</definedName>
    <definedName name="prot5" localSheetId="2">SSCC!prot5</definedName>
    <definedName name="prot5">[0]!prot5</definedName>
    <definedName name="PS">#REF!</definedName>
    <definedName name="Ps_18_01">'[11]5.1.2 Activities'!$AA$5</definedName>
    <definedName name="Ps_18_02">'[11]5.1.2 Activities'!$AB$5</definedName>
    <definedName name="Ps_18_03">'[11]5.1.2 Activities'!$AC$5</definedName>
    <definedName name="Ps_18_04">'[11]5.1.2 Activities'!$AD$5</definedName>
    <definedName name="Ps_18_05">'[11]5.1.2 Activities'!$AE$5</definedName>
    <definedName name="Ps_18_06">'[11]5.1.2 Activities'!$AF$5</definedName>
    <definedName name="Ps_18_07">'[11]5.1.2 Activities'!$AG$5</definedName>
    <definedName name="Ps_18_08">'[11]5.1.2 Activities'!$AH$5</definedName>
    <definedName name="Ps_18_09">'[11]5.1.2 Activities'!$AI$5</definedName>
    <definedName name="Ps_18_10">'[11]5.1.2 Activities'!$AJ$5</definedName>
    <definedName name="Ps_18_11">'[11]5.1.2 Activities'!$AK$5</definedName>
    <definedName name="Ps_18_12">'[11]5.1.2 Activities'!$AL$5</definedName>
    <definedName name="Ps_18_13">'[11]5.1.2 Activities'!$AM$5</definedName>
    <definedName name="Ps_18_14">'[11]5.1.2 Activities'!$AN$5</definedName>
    <definedName name="Ps_18_15">'[11]5.1.2 Activities'!$AO$5</definedName>
    <definedName name="Ps_18_16">'[11]5.1.2 Activities'!$AP$5</definedName>
    <definedName name="Ps_18_17">'[5]5.1.2 Schedule of Rates'!$BL$5</definedName>
    <definedName name="Ps_18_18">'[5]5.1.2 Schedule of Rates'!$BM$5</definedName>
    <definedName name="Ps_18_19">'[5]5.1.2 Schedule of Rates'!$BN$5</definedName>
    <definedName name="Ps_18_20">'[5]5.1.2 Schedule of Rates'!$BO$5</definedName>
    <definedName name="Ps_18_21">'[5]5.1.2 Schedule of Rates'!$BP$5</definedName>
    <definedName name="Ps_18_22">'[5]5.1.2 Schedule of Rates'!$BQ$5</definedName>
    <definedName name="Ps_18_23">'[5]5.1.2 Schedule of Rates'!$BR$5</definedName>
    <definedName name="Ps_18_24">'[5]5.1.2 Schedule of Rates'!$BS$5</definedName>
    <definedName name="Ps_18_25">'[5]5.1.2 Schedule of Rates'!$BT$5</definedName>
    <definedName name="Ps_18_26">'[5]5.1.2 Schedule of Rates'!$BU$5</definedName>
    <definedName name="Ps_18_27">'[5]5.1.2 Schedule of Rates'!$BV$5</definedName>
    <definedName name="Ps_19_01">'[11]5.1.2 Activities'!$AA$6</definedName>
    <definedName name="Ps_19_02">'[11]5.1.2 Activities'!$AB$6</definedName>
    <definedName name="Ps_19_03">'[11]5.1.2 Activities'!$AC$6</definedName>
    <definedName name="Ps_19_04">'[11]5.1.2 Activities'!$AD$6</definedName>
    <definedName name="Ps_19_05">'[11]5.1.2 Activities'!$AE$6</definedName>
    <definedName name="Ps_19_06">'[11]5.1.2 Activities'!$AF$6</definedName>
    <definedName name="Ps_19_07">'[11]5.1.2 Activities'!$AG$6</definedName>
    <definedName name="Ps_19_08">'[11]5.1.2 Activities'!$AH$6</definedName>
    <definedName name="Ps_19_09">'[11]5.1.2 Activities'!$AI$6</definedName>
    <definedName name="Ps_19_10">'[11]5.1.2 Activities'!$AJ$6</definedName>
    <definedName name="Ps_19_11">'[11]5.1.2 Activities'!$AK$6</definedName>
    <definedName name="Ps_19_12">'[11]5.1.2 Activities'!$AL$6</definedName>
    <definedName name="Ps_19_13">'[11]5.1.2 Activities'!$AM$6</definedName>
    <definedName name="Ps_19_14">'[11]5.1.2 Activities'!$AN$6</definedName>
    <definedName name="Ps_19_15">'[11]5.1.2 Activities'!$AO$6</definedName>
    <definedName name="Ps_19_16">'[11]5.1.2 Activities'!$AP$6</definedName>
    <definedName name="Ps_19_17">'[5]5.1.2 Schedule of Rates'!$BL$6</definedName>
    <definedName name="Ps_19_18">'[5]5.1.2 Schedule of Rates'!$BM$6</definedName>
    <definedName name="Ps_19_19">'[5]5.1.2 Schedule of Rates'!$BN$6</definedName>
    <definedName name="Ps_19_20">'[5]5.1.2 Schedule of Rates'!$BO$6</definedName>
    <definedName name="Ps_19_21">'[5]5.1.2 Schedule of Rates'!$BP$6</definedName>
    <definedName name="Ps_19_22">'[5]5.1.2 Schedule of Rates'!$BQ$6</definedName>
    <definedName name="Ps_19_23">'[5]5.1.2 Schedule of Rates'!$BR$6</definedName>
    <definedName name="Ps_19_24">'[5]5.1.2 Schedule of Rates'!$BS$6</definedName>
    <definedName name="Ps_19_25">'[5]5.1.2 Schedule of Rates'!$BT$6</definedName>
    <definedName name="Ps_19_26">'[5]5.1.2 Schedule of Rates'!$BU$6</definedName>
    <definedName name="Ps_19_27">'[5]5.1.2 Schedule of Rates'!$BV$6</definedName>
    <definedName name="Ps_22_01">'[11]5.1.2 Activities'!$AA$7</definedName>
    <definedName name="Ps_22_02">'[11]5.1.2 Activities'!$AB$7</definedName>
    <definedName name="Ps_22_03">'[11]5.1.2 Activities'!$AC$7</definedName>
    <definedName name="Ps_22_04">'[11]5.1.2 Activities'!$AD$7</definedName>
    <definedName name="Ps_22_05">'[11]5.1.2 Activities'!$AE$7</definedName>
    <definedName name="Ps_22_06">'[11]5.1.2 Activities'!$AF$7</definedName>
    <definedName name="Ps_22_07">'[11]5.1.2 Activities'!$AG$7</definedName>
    <definedName name="Ps_22_08">'[11]5.1.2 Activities'!$AH$7</definedName>
    <definedName name="Ps_22_09">'[11]5.1.2 Activities'!$AI$7</definedName>
    <definedName name="Ps_22_10">'[11]5.1.2 Activities'!$AJ$7</definedName>
    <definedName name="Ps_22_11">'[11]5.1.2 Activities'!$AK$7</definedName>
    <definedName name="Ps_22_12">'[11]5.1.2 Activities'!$AL$7</definedName>
    <definedName name="Ps_22_13">'[11]5.1.2 Activities'!$AM$7</definedName>
    <definedName name="Ps_22_14">'[11]5.1.2 Activities'!$AN$7</definedName>
    <definedName name="Ps_22_15">'[11]5.1.2 Activities'!$AO$7</definedName>
    <definedName name="Ps_22_16">'[11]5.1.2 Activities'!$AP$7</definedName>
    <definedName name="Ps_22_17">'[5]5.1.2 Schedule of Rates'!$BL$7</definedName>
    <definedName name="Ps_22_18">'[5]5.1.2 Schedule of Rates'!$BM$7</definedName>
    <definedName name="Ps_22_19">'[5]5.1.2 Schedule of Rates'!$BN$7</definedName>
    <definedName name="Ps_22_20">'[5]5.1.2 Schedule of Rates'!$BO$7</definedName>
    <definedName name="Ps_22_21">'[5]5.1.2 Schedule of Rates'!$BP$7</definedName>
    <definedName name="Ps_22_22">'[5]5.1.2 Schedule of Rates'!$BQ$7</definedName>
    <definedName name="Ps_22_23">'[5]5.1.2 Schedule of Rates'!$BR$7</definedName>
    <definedName name="Ps_22_24">'[5]5.1.2 Schedule of Rates'!$BS$7</definedName>
    <definedName name="Ps_22_25">'[5]5.1.2 Schedule of Rates'!$BT$7</definedName>
    <definedName name="Ps_22_26">'[5]5.1.2 Schedule of Rates'!$BU$7</definedName>
    <definedName name="Ps_22_27">'[5]5.1.2 Schedule of Rates'!$BV$7</definedName>
    <definedName name="Ps_25_01">'[11]5.1.2 Activities'!$AA$8</definedName>
    <definedName name="Ps_25_02">'[11]5.1.2 Activities'!$AB$8</definedName>
    <definedName name="Ps_25_03">'[11]5.1.2 Activities'!$AC$8</definedName>
    <definedName name="Ps_25_04">'[11]5.1.2 Activities'!$AD$8</definedName>
    <definedName name="Ps_25_05">'[11]5.1.2 Activities'!$AE$8</definedName>
    <definedName name="Ps_25_06">'[11]5.1.2 Activities'!$AF$8</definedName>
    <definedName name="Ps_25_07">'[11]5.1.2 Activities'!$AG$8</definedName>
    <definedName name="Ps_25_08">'[11]5.1.2 Activities'!$AH$8</definedName>
    <definedName name="Ps_25_09">'[11]5.1.2 Activities'!$AI$8</definedName>
    <definedName name="Ps_25_10">'[11]5.1.2 Activities'!$AJ$8</definedName>
    <definedName name="Ps_25_11">'[11]5.1.2 Activities'!$AK$8</definedName>
    <definedName name="Ps_25_12">'[11]5.1.2 Activities'!$AL$8</definedName>
    <definedName name="Ps_25_13">'[11]5.1.2 Activities'!$AM$8</definedName>
    <definedName name="Ps_25_14">'[11]5.1.2 Activities'!$AN$8</definedName>
    <definedName name="Ps_25_15">'[11]5.1.2 Activities'!$AO$8</definedName>
    <definedName name="Ps_25_16">'[11]5.1.2 Activities'!$AP$8</definedName>
    <definedName name="Ps_25_17">'[5]5.1.2 Schedule of Rates'!$BL$8</definedName>
    <definedName name="Ps_25_18">'[5]5.1.2 Schedule of Rates'!$BM$8</definedName>
    <definedName name="Ps_25_19">'[5]5.1.2 Schedule of Rates'!$BN$8</definedName>
    <definedName name="Ps_25_20">'[5]5.1.2 Schedule of Rates'!$BO$8</definedName>
    <definedName name="Ps_25_21">'[5]5.1.2 Schedule of Rates'!$BP$8</definedName>
    <definedName name="Ps_25_22">'[5]5.1.2 Schedule of Rates'!$BQ$8</definedName>
    <definedName name="Ps_25_23">'[5]5.1.2 Schedule of Rates'!$BR$8</definedName>
    <definedName name="Ps_25_24">'[5]5.1.2 Schedule of Rates'!$BS$8</definedName>
    <definedName name="Ps_25_25">'[5]5.1.2 Schedule of Rates'!$BT$8</definedName>
    <definedName name="Ps_25_26">'[5]5.1.2 Schedule of Rates'!$BU$8</definedName>
    <definedName name="Ps_25_27">'[5]5.1.2 Schedule of Rates'!$BV$8</definedName>
    <definedName name="PS5_18">'[15]5.1.2 Activities'!$AP$14</definedName>
    <definedName name="PS5_18_01">'[23]5.1.2 AS'!$M$24</definedName>
    <definedName name="PS5_18_02">'[23]5.1.2 AS'!$N$24</definedName>
    <definedName name="PS5_18_03">'[23]5.1.2 AS'!$O$24</definedName>
    <definedName name="PS5_18_04">'[23]5.1.2 AS'!$P$24</definedName>
    <definedName name="PS5_18_05">'[23]5.1.2 AS'!$Q$24</definedName>
    <definedName name="PS5_18_06">'[23]5.1.2 AS'!$R$24</definedName>
    <definedName name="PS5_18_07">'[23]5.1.2 AS'!$S$24</definedName>
    <definedName name="PS5_18_08">'[23]5.1.2 AS'!$T$24</definedName>
    <definedName name="PS5_18_09">'[23]5.1.2 AS'!$U$24</definedName>
    <definedName name="PS5_18_10">'[23]5.1.2 AS'!$V$24</definedName>
    <definedName name="PS5_18_11">'[23]5.1.2 AS'!$W$24</definedName>
    <definedName name="PS5_18_12">'[23]5.1.2 AS'!$X$24</definedName>
    <definedName name="PS5_19_01">'[23]5.1.2 AS'!$M$25</definedName>
    <definedName name="PS5_19_02">'[23]5.1.2 AS'!$N$25</definedName>
    <definedName name="PS5_19_03">'[23]5.1.2 AS'!$O$25</definedName>
    <definedName name="PS5_19_04">'[23]5.1.2 AS'!$P$25</definedName>
    <definedName name="PS5_19_05">'[23]5.1.2 AS'!$Q$25</definedName>
    <definedName name="PS5_19_06">'[23]5.1.2 AS'!$R$25</definedName>
    <definedName name="PS5_19_07">'[23]5.1.2 AS'!$S$25</definedName>
    <definedName name="PS5_19_08">'[23]5.1.2 AS'!$T$25</definedName>
    <definedName name="PS5_19_09">'[23]5.1.2 AS'!$U$25</definedName>
    <definedName name="PS5_19_10">'[23]5.1.2 AS'!$V$25</definedName>
    <definedName name="PS5_19_11">'[23]5.1.2 AS'!$W$25</definedName>
    <definedName name="PS5_19_12">'[23]5.1.2 AS'!$X$25</definedName>
    <definedName name="PS5_22">'[15]5.1.2 Activities'!$AP$17</definedName>
    <definedName name="PS5_22_01">'[23]5.1.2 AS'!$M$26</definedName>
    <definedName name="PS5_22_02">'[23]5.1.2 AS'!$N$26</definedName>
    <definedName name="PS5_22_03">'[23]5.1.2 AS'!$O$26</definedName>
    <definedName name="PS5_22_04">'[23]5.1.2 AS'!$P$26</definedName>
    <definedName name="PS5_22_05">'[23]5.1.2 AS'!$Q$26</definedName>
    <definedName name="PS5_22_06">'[23]5.1.2 AS'!$R$26</definedName>
    <definedName name="PS5_22_07">'[23]5.1.2 AS'!$S$26</definedName>
    <definedName name="PS5_22_08">'[23]5.1.2 AS'!$T$26</definedName>
    <definedName name="PS5_22_09">'[23]5.1.2 AS'!$U$26</definedName>
    <definedName name="PS5_22_10">'[23]5.1.2 AS'!$V$26</definedName>
    <definedName name="PS5_22_11">'[23]5.1.2 AS'!$W$26</definedName>
    <definedName name="PS5_22_12">'[23]5.1.2 AS'!$X$26</definedName>
    <definedName name="PS5_25">'[15]5.1.2 Activities'!$AP$18</definedName>
    <definedName name="PS5_25_01">'[23]5.1.2 AS'!$M$27</definedName>
    <definedName name="PS5_25_02">'[23]5.1.2 AS'!$N$27</definedName>
    <definedName name="PS5_25_03">'[23]5.1.2 AS'!$O$27</definedName>
    <definedName name="PS5_25_04">'[23]5.1.2 AS'!$P$27</definedName>
    <definedName name="PS5_25_05">'[23]5.1.2 AS'!$Q$27</definedName>
    <definedName name="PS5_25_06">'[23]5.1.2 AS'!$R$27</definedName>
    <definedName name="PS5_25_07">'[23]5.1.2 AS'!$S$27</definedName>
    <definedName name="PS5_25_08">'[23]5.1.2 AS'!$T$27</definedName>
    <definedName name="PS5_25_09">'[23]5.1.2 AS'!$U$27</definedName>
    <definedName name="PS5_25_10">'[23]5.1.2 AS'!$V$27</definedName>
    <definedName name="PS5_25_11">'[23]5.1.2 AS'!$W$27</definedName>
    <definedName name="PS5_25_12">'[23]5.1.2 AS'!$X$27</definedName>
    <definedName name="PS5_29">'[15]5.1.2 Activities'!$AP$21</definedName>
    <definedName name="PSP">#REF!</definedName>
    <definedName name="Qs">#REF!</definedName>
    <definedName name="QTY">#N/A</definedName>
    <definedName name="RBL" localSheetId="2">[6]Re!$D$147:$D$182</definedName>
    <definedName name="RBL">#REF!</definedName>
    <definedName name="RED" localSheetId="2">[6]Re!$D$184:$D$235</definedName>
    <definedName name="RED">#REF!</definedName>
    <definedName name="Ref">#REF!</definedName>
    <definedName name="Ref_Date">[7]Calc!$E$2</definedName>
    <definedName name="Ress">#REF!</definedName>
    <definedName name="Risk">#REF!</definedName>
    <definedName name="Rwvu.all." hidden="1">#REF!,#REF!</definedName>
    <definedName name="Rwvu.prices." hidden="1">#REF!,#REF!</definedName>
    <definedName name="Rwvu.summary." hidden="1">#REF!</definedName>
    <definedName name="Sale_Price">[24]CS!$J$57</definedName>
    <definedName name="SCOPE_OF_SUPPLY___RESPONSIBILITIES">#REF!</definedName>
    <definedName name="ScSupRes">#REF!</definedName>
    <definedName name="Section_ID">'[25]5.1.2 Activities'!$B$20:$BM$1821</definedName>
    <definedName name="Seeeet">#REF!</definedName>
    <definedName name="SGHDFHFG"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SHE" localSheetId="2">[1]M!#REF!</definedName>
    <definedName name="SHE">#REF!</definedName>
    <definedName name="_xlnm.Sheet_Title" localSheetId="2">'[10]AT COMPLETION'!#REF!</definedName>
    <definedName name="_xlnm.Sheet_Title">#REF!</definedName>
    <definedName name="Siemens">#REF!</definedName>
    <definedName name="SM_CP">[4]ASS!$K$18</definedName>
    <definedName name="SM_Hrs">[4]ASS!$H$18</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#REF!</definedName>
    <definedName name="Sortall">#REF!</definedName>
    <definedName name="Source3" localSheetId="2">'[10]AT COMPLETION'!#REF!</definedName>
    <definedName name="Source3">#REF!</definedName>
    <definedName name="Source4" localSheetId="2">'[10]AT COMPLETION'!#REF!</definedName>
    <definedName name="Source4">#REF!</definedName>
    <definedName name="SOW">#REF!</definedName>
    <definedName name="SOW_01">#REF!</definedName>
    <definedName name="SOW_02">#REF!</definedName>
    <definedName name="SOW_03">#REF!</definedName>
    <definedName name="SOW_04">#REF!</definedName>
    <definedName name="SOW_05">#REF!</definedName>
    <definedName name="SOW_06">#REF!</definedName>
    <definedName name="SOW_07">#REF!</definedName>
    <definedName name="SOW_08">#REF!</definedName>
    <definedName name="SOW_09">#REF!</definedName>
    <definedName name="SOW_10">#REF!</definedName>
    <definedName name="SOW_11">#REF!</definedName>
    <definedName name="SOW_12">#REF!</definedName>
    <definedName name="SP_Aux_Ho">#REF!</definedName>
    <definedName name="SP_Aux_So">#REF!</definedName>
    <definedName name="SP_Em">#REF!</definedName>
    <definedName name="SP_Pm">#REF!</definedName>
    <definedName name="SP_Sm">#REF!</definedName>
    <definedName name="SP25DETAIL">#REF!</definedName>
    <definedName name="SR">#REF!</definedName>
    <definedName name="SSS" localSheetId="2">[1]S!#REF!</definedName>
    <definedName name="SSS">#REF!</definedName>
    <definedName name="Structural">#REF!</definedName>
    <definedName name="SUB" hidden="1">#REF!</definedName>
    <definedName name="SUBTOTALS">#REF!</definedName>
    <definedName name="SumFixEnd">#REF!</definedName>
    <definedName name="Summary">#REF!</definedName>
    <definedName name="Swvu.all." hidden="1">#REF!</definedName>
    <definedName name="Swvu.prices." hidden="1">#REF!</definedName>
    <definedName name="Swvu.summary." hidden="1">#REF!</definedName>
    <definedName name="SXXX" localSheetId="2">'[1]10'!$F$71:$F$122</definedName>
    <definedName name="SXXX">#REF!</definedName>
    <definedName name="Tax">#REF!</definedName>
    <definedName name="TaxRate">#REF!</definedName>
    <definedName name="tk" localSheetId="2">'[8]Gym Equipment'!tk</definedName>
    <definedName name="tk">[0]!tk</definedName>
    <definedName name="TKFRD">#REF!</definedName>
    <definedName name="TKMH">'[5]5.1.2 Schedule of Rates'!$A$7:$A$45</definedName>
    <definedName name="Tot_BIG">#REF!</definedName>
    <definedName name="Tot_Erection">#REF!</definedName>
    <definedName name="Tot_Primary">#REF!</definedName>
    <definedName name="Tot_Profit">#REF!</definedName>
    <definedName name="Tot_Risk">#REF!</definedName>
    <definedName name="Tot_TKF">#REF!</definedName>
    <definedName name="Tot_Transport">#REF!</definedName>
    <definedName name="TRANSFER">#REF!</definedName>
    <definedName name="Transport_rate">#REF!</definedName>
    <definedName name="TrunkCable">#REF!</definedName>
    <definedName name="Txdata">#REF!</definedName>
    <definedName name="Txdataall">#REF!</definedName>
    <definedName name="Unit">[26]Lookup!$F$1:$F$7</definedName>
    <definedName name="UNIT_1">#REF!</definedName>
    <definedName name="UNIT_2">#REF!</definedName>
    <definedName name="UNIT_3">#REF!</definedName>
    <definedName name="UNIT_4">#REF!</definedName>
    <definedName name="UNIT_7">#REF!</definedName>
    <definedName name="UNIT_8">#REF!</definedName>
    <definedName name="unprot4" localSheetId="2">SSCC!unprot4</definedName>
    <definedName name="unprot4">[0]!unprot4</definedName>
    <definedName name="update2" localSheetId="2">SSCC!update2</definedName>
    <definedName name="update2">[0]!update2</definedName>
    <definedName name="USD_01">'[11]5.1.2 Activities'!$AA$13</definedName>
    <definedName name="USD_02">'[11]5.1.2 Activities'!$AB$13</definedName>
    <definedName name="USD_03">'[11]5.1.2 Activities'!$AC$13</definedName>
    <definedName name="USD_04">'[11]5.1.2 Activities'!$AD$13</definedName>
    <definedName name="USD_05">'[11]5.1.2 Activities'!$AE$13</definedName>
    <definedName name="USD_06">'[11]5.1.2 Activities'!$AF$13</definedName>
    <definedName name="USD_07">'[11]5.1.2 Activities'!$AG$13</definedName>
    <definedName name="USD_08">'[11]5.1.2 Activities'!$AH$13</definedName>
    <definedName name="USD_09">'[11]5.1.2 Activities'!$AI$13</definedName>
    <definedName name="USD_10">'[11]5.1.2 Activities'!$AJ$13</definedName>
    <definedName name="USD_11">'[11]5.1.2 Activities'!$AK$13</definedName>
    <definedName name="USD_12">'[11]5.1.2 Activities'!$AL$13</definedName>
    <definedName name="USD_13">'[11]5.1.2 Activities'!$AM$13</definedName>
    <definedName name="USD_14">'[11]5.1.2 Activities'!$AN$13</definedName>
    <definedName name="USD_15">'[11]5.1.2 Activities'!$AO$13</definedName>
    <definedName name="USD_16">'[11]5.1.2 Activities'!$AP$13</definedName>
    <definedName name="USD_17">'[5]5.1.2 Schedule of Rates'!$BL$13</definedName>
    <definedName name="USD_18">'[5]5.1.2 Schedule of Rates'!$BM$13</definedName>
    <definedName name="USD_19">'[5]5.1.2 Schedule of Rates'!$BN$13</definedName>
    <definedName name="USD_20">'[5]5.1.2 Schedule of Rates'!$BO$13</definedName>
    <definedName name="USD_21">'[5]5.1.2 Schedule of Rates'!$BP$13</definedName>
    <definedName name="USD_22">'[5]5.1.2 Schedule of Rates'!$BQ$13</definedName>
    <definedName name="USD_23">'[5]5.1.2 Schedule of Rates'!$BR$13</definedName>
    <definedName name="USD_24">'[5]5.1.2 Schedule of Rates'!$BS$13</definedName>
    <definedName name="USD_25">'[5]5.1.2 Schedule of Rates'!$BT$13</definedName>
    <definedName name="USD_26">'[5]5.1.2 Schedule of Rates'!$BU$13</definedName>
    <definedName name="USD_27">'[5]5.1.2 Schedule of Rates'!$BV$13</definedName>
    <definedName name="USD_Rate">#REF!</definedName>
    <definedName name="Vat">#REF!</definedName>
    <definedName name="VI">#REF!</definedName>
    <definedName name="wer.sum"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all."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ww"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X_Rates">'[7]Econ(monthly)'!$E$38:$GZ$42</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 name="ZAR" localSheetId="2">'[27] Unit 1 Summary'!#REF!</definedName>
    <definedName name="ZAR">#REF!</definedName>
    <definedName name="ZAR_01">'[11]5.1.2 Activities'!$AA$11</definedName>
    <definedName name="ZAR_02">'[11]5.1.2 Activities'!$AB$11</definedName>
    <definedName name="ZAR_03">'[11]5.1.2 Activities'!$AC$11</definedName>
    <definedName name="ZAR_04">'[11]5.1.2 Activities'!$AD$11</definedName>
    <definedName name="ZAR_05">'[11]5.1.2 Activities'!$AE$11</definedName>
    <definedName name="ZAR_06">'[11]5.1.2 Activities'!$AF$11</definedName>
    <definedName name="ZAR_07">'[11]5.1.2 Activities'!$AG$11</definedName>
    <definedName name="ZAR_08">'[11]5.1.2 Activities'!$AH$11</definedName>
    <definedName name="ZAR_09">'[11]5.1.2 Activities'!$AI$11</definedName>
    <definedName name="ZAR_10">'[11]5.1.2 Activities'!$AJ$11</definedName>
    <definedName name="ZAR_11">'[11]5.1.2 Activities'!$AK$11</definedName>
    <definedName name="ZAR_12">'[11]5.1.2 Activities'!$AL$11</definedName>
    <definedName name="ZAR_13">'[11]5.1.2 Activities'!$AM$11</definedName>
    <definedName name="ZAR_14">'[11]5.1.2 Activities'!$AN$11</definedName>
    <definedName name="ZAR_15">'[11]5.1.2 Activities'!$AO$11</definedName>
    <definedName name="ZAR_16">'[11]5.1.2 Activities'!$AP$11</definedName>
    <definedName name="ZAR_17">'[5]5.1.2 Schedule of Rates'!$BL$11</definedName>
    <definedName name="ZAR_18">'[5]5.1.2 Schedule of Rates'!$BM$11</definedName>
    <definedName name="ZAR_19">'[5]5.1.2 Schedule of Rates'!$BN$11</definedName>
    <definedName name="ZAR_20">'[5]5.1.2 Schedule of Rates'!$BO$11</definedName>
    <definedName name="ZAR_21">'[5]5.1.2 Schedule of Rates'!$BP$11</definedName>
    <definedName name="ZAR_22">'[5]5.1.2 Schedule of Rates'!$BQ$11</definedName>
    <definedName name="ZAR_23">'[5]5.1.2 Schedule of Rates'!$BR$11</definedName>
    <definedName name="ZAR_24">'[5]5.1.2 Schedule of Rates'!$BS$11</definedName>
    <definedName name="ZAR_25">'[5]5.1.2 Schedule of Rates'!$BT$11</definedName>
    <definedName name="ZAR_26">'[5]5.1.2 Schedule of Rates'!$BU$11</definedName>
    <definedName name="ZAR_27">'[5]5.1.2 Schedule of Rates'!$BV$11</definedName>
    <definedName name="エスカレ" localSheetId="2">'[27] Unit 1 Summary'!#REF!</definedName>
    <definedName name="エスカレ">#REF!</definedName>
    <definedName name="エンジ" localSheetId="2">'[27] Unit 1 Summary'!#REF!</definedName>
    <definedName name="エンジ">#REF!</definedName>
    <definedName name="コンテ" localSheetId="2">'[27] Unit 1 Summary'!#REF!</definedName>
    <definedName name="コンテ">#REF!</definedName>
    <definedName name="一般費" localSheetId="2">'[27] Unit 1 Summary'!#REF!</definedName>
    <definedName name="一般費">#REF!</definedName>
    <definedName name="据付計" localSheetId="2">'[27] Unit 1 Summary'!#REF!</definedName>
    <definedName name="据付計">#REF!</definedName>
    <definedName name="機器計" localSheetId="2">'[27] Unit 1 Summary'!#REF!</definedName>
    <definedName name="機器計">#REF!</definedName>
    <definedName name="輸送費" localSheetId="2">'[27] Unit 1 Summary'!#REF!</definedName>
    <definedName name="輸送費">#REF!</definedName>
    <definedName name="鉄骨" localSheetId="2">'[27] Unit 1 Summary'!#REF!</definedName>
    <definedName name="鉄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77" l="1"/>
  <c r="G23" i="80"/>
  <c r="G25" i="80" s="1"/>
  <c r="G22" i="80"/>
  <c r="G21" i="80"/>
  <c r="G20" i="80"/>
  <c r="G19" i="80"/>
  <c r="G18" i="80"/>
  <c r="G17" i="80"/>
  <c r="G16" i="80"/>
  <c r="G15" i="80"/>
  <c r="G14" i="80"/>
  <c r="G13" i="80"/>
  <c r="G12" i="80"/>
  <c r="G11" i="80"/>
  <c r="G10" i="80"/>
  <c r="G9" i="80"/>
  <c r="G8" i="80"/>
  <c r="G7" i="80"/>
  <c r="G6" i="80"/>
  <c r="G5" i="80"/>
  <c r="G4" i="80"/>
  <c r="F110" i="77" l="1"/>
  <c r="F106" i="77"/>
  <c r="F104" i="77"/>
  <c r="F102" i="77"/>
  <c r="F92" i="77"/>
  <c r="F88" i="77"/>
  <c r="F85" i="77"/>
  <c r="F54" i="77"/>
  <c r="B156" i="77"/>
  <c r="B160" i="77"/>
  <c r="B162" i="77"/>
  <c r="B164" i="77"/>
  <c r="B166" i="77"/>
  <c r="B168" i="77"/>
  <c r="B170" i="77"/>
  <c r="B172" i="77"/>
  <c r="B7" i="78"/>
  <c r="F23" i="77"/>
  <c r="F25" i="77" s="1"/>
  <c r="E7" i="78" s="1"/>
  <c r="B9" i="78"/>
  <c r="E158" i="77" l="1"/>
  <c r="B158" i="77"/>
  <c r="F37" i="78"/>
  <c r="F36" i="78"/>
  <c r="F35" i="78"/>
  <c r="F34" i="78"/>
  <c r="F33" i="78"/>
  <c r="F39" i="78" l="1"/>
  <c r="F41" i="78" s="1"/>
  <c r="F141" i="77"/>
  <c r="F137" i="77" l="1"/>
  <c r="F123" i="77" l="1"/>
  <c r="F192" i="77"/>
  <c r="F191" i="77"/>
  <c r="F190" i="77"/>
  <c r="F189" i="77"/>
  <c r="F188" i="77"/>
  <c r="F149" i="77"/>
  <c r="F143" i="77"/>
  <c r="F139" i="77"/>
  <c r="F135" i="77"/>
  <c r="F129" i="77"/>
  <c r="F125" i="77"/>
  <c r="F118" i="77"/>
  <c r="D94" i="77"/>
  <c r="F94" i="77" s="1"/>
  <c r="F77" i="77"/>
  <c r="F75" i="77"/>
  <c r="F73" i="77"/>
  <c r="F67" i="77"/>
  <c r="F58" i="77"/>
  <c r="F48" i="77"/>
  <c r="F44" i="77"/>
  <c r="F37" i="77"/>
  <c r="F17" i="77"/>
  <c r="F15" i="77"/>
  <c r="F13" i="77"/>
  <c r="F11" i="77"/>
  <c r="F19" i="77" l="1"/>
  <c r="F69" i="77"/>
  <c r="E160" i="77" s="1"/>
  <c r="F79" i="77"/>
  <c r="E162" i="77" s="1"/>
  <c r="F131" i="77"/>
  <c r="E168" i="77" s="1"/>
  <c r="F112" i="77"/>
  <c r="E166" i="77" s="1"/>
  <c r="F96" i="77"/>
  <c r="E164" i="77" s="1"/>
  <c r="F194" i="77"/>
  <c r="F196" i="77" s="1"/>
  <c r="F145" i="77"/>
  <c r="E170" i="77" s="1"/>
  <c r="F151" i="77"/>
  <c r="E172" i="77" s="1"/>
  <c r="E5" i="78" l="1"/>
  <c r="E156" i="77"/>
  <c r="E175" i="77" s="1"/>
  <c r="E178" i="77" s="1"/>
  <c r="E180" i="77" s="1"/>
  <c r="E9" i="78"/>
  <c r="E13" i="78"/>
  <c r="E19" i="78"/>
  <c r="E15" i="78"/>
  <c r="E11" i="78"/>
  <c r="E17" i="78"/>
  <c r="E21" i="78"/>
  <c r="E182" i="77" l="1"/>
  <c r="E184" i="77" s="1"/>
  <c r="E24" i="78"/>
  <c r="E27" i="78" l="1"/>
  <c r="E29" i="78" s="1"/>
</calcChain>
</file>

<file path=xl/sharedStrings.xml><?xml version="1.0" encoding="utf-8"?>
<sst xmlns="http://schemas.openxmlformats.org/spreadsheetml/2006/main" count="267" uniqueCount="137">
  <si>
    <t>Item No.</t>
  </si>
  <si>
    <t>Description</t>
  </si>
  <si>
    <t>Unit</t>
  </si>
  <si>
    <t>Qty</t>
  </si>
  <si>
    <t>RATE</t>
  </si>
  <si>
    <t>1.1</t>
  </si>
  <si>
    <t>1.2</t>
  </si>
  <si>
    <t>TOTAL</t>
  </si>
  <si>
    <t>m²</t>
  </si>
  <si>
    <t>m</t>
  </si>
  <si>
    <t>1.3</t>
  </si>
  <si>
    <t>1.4</t>
  </si>
  <si>
    <t>1.5</t>
  </si>
  <si>
    <t>REMOVAL OF EXISTING WORK</t>
  </si>
  <si>
    <t>Sum</t>
  </si>
  <si>
    <t>No</t>
  </si>
  <si>
    <t>Carried to final summary</t>
  </si>
  <si>
    <t>Amount</t>
  </si>
  <si>
    <t>sum</t>
  </si>
  <si>
    <t>PRELIMINARY AND GENERALS</t>
  </si>
  <si>
    <t>Time related P&amp;G</t>
  </si>
  <si>
    <t>SHEQ requirements</t>
  </si>
  <si>
    <t>VRYBURG-ESKOM</t>
  </si>
  <si>
    <t>2.3</t>
  </si>
  <si>
    <t>2.4</t>
  </si>
  <si>
    <t>Structural condition report with recommendations and drawings (including recommended steel-beam support)</t>
  </si>
  <si>
    <t>Allowance – provisional sum for structural works &amp; temporary propping (to be priced separately)</t>
  </si>
  <si>
    <t>Prov.</t>
  </si>
  <si>
    <t>ROOFING WORKS</t>
  </si>
  <si>
    <t>Gutters &amp; Rainwater Goods</t>
  </si>
  <si>
    <t>Supply &amp; install new gutters, downpipes and outlets (including fall &amp; connections to stormwater)</t>
  </si>
  <si>
    <t>CEILING WORKS</t>
  </si>
  <si>
    <t>External Painting</t>
  </si>
  <si>
    <t>DOORS &amp; SIGNAGE</t>
  </si>
  <si>
    <t>FLOOR FINISHES</t>
  </si>
  <si>
    <t xml:space="preserve">Fixed P&amp;G including Establishment </t>
  </si>
  <si>
    <t>De-Establishment</t>
  </si>
  <si>
    <t>Inspection Report</t>
  </si>
  <si>
    <t>Structural  Works</t>
  </si>
  <si>
    <t>General electrical installation</t>
  </si>
  <si>
    <t>Asbestos</t>
  </si>
  <si>
    <t>Remove and dismantle existing gutters and downpipes, including brackets, fixings and accessories, making good to affected surfaces, cart away</t>
  </si>
  <si>
    <t>Supply and installation of tenant identification boards – wall mounted</t>
  </si>
  <si>
    <t>Internal Painting (excluding office interiors) -PASSAGE</t>
  </si>
  <si>
    <t xml:space="preserve">Remove existing, supply and install new ceiling tile </t>
  </si>
  <si>
    <t>SUMMARY</t>
  </si>
  <si>
    <t>Page</t>
  </si>
  <si>
    <t>FINISHES</t>
  </si>
  <si>
    <t>Sub-total</t>
  </si>
  <si>
    <t>Value Added Tax 15%</t>
  </si>
  <si>
    <t>Carried to form of tender</t>
  </si>
  <si>
    <t>Shorter Schedule of Cost Component</t>
  </si>
  <si>
    <t>ENGINEER(STRUCTURAL,MECHANICAL ,ELECTRICAL,CIVIL,FIRE)</t>
  </si>
  <si>
    <t>hour</t>
  </si>
  <si>
    <t>ARCHITECT</t>
  </si>
  <si>
    <t>PLUMBER</t>
  </si>
  <si>
    <t>DRAUGHTMAN</t>
  </si>
  <si>
    <t>DOCUMENT CONTROLLER</t>
  </si>
  <si>
    <t>Technician, Semi Skilled, Skilled, General Worker</t>
  </si>
  <si>
    <t xml:space="preserve">Subtotal: Subcontract Work and Fee </t>
  </si>
  <si>
    <t>Total Assessed Compensation Event Quotation</t>
  </si>
  <si>
    <t xml:space="preserve">Roof and ceiling condition inspection of all roof sections and ceiling types, including detailed assessment, identification of defects and water damage, preparation of an inspection report,  all relevant Certificate of Compliances and provision of  drawings indicating all findings </t>
  </si>
  <si>
    <t>Asbestos condition inspection including detailed assessment ,removal and disposal should asbestos be confirmed, establishment of controlled work areas, safe removal, handling, transportation and disposal at an approved facility, clearance certification, and compliance with all relevant health, safety and environmental regulations.</t>
  </si>
  <si>
    <t>Demolish existing suspended ceiling complete with grid and cart away in affected areas. EST 65m2</t>
  </si>
  <si>
    <t>Connect &amp; commission to existing stormwater system including  Certificate of Compliance</t>
  </si>
  <si>
    <t>Roof and Ceiling</t>
  </si>
  <si>
    <t>Option 4A: Retain existing roof structure (Repair &amp; Refurbishment)</t>
  </si>
  <si>
    <t>Supply and install new 12mm suspended ceiling complete with grid system 1200 x 600mm ceiling tiles -Est 65m2</t>
  </si>
  <si>
    <t>Remove existing, supply and install new ceiling tile complete with grid</t>
  </si>
  <si>
    <t>Supply and install of 1200x600mm ceiling tiles - EST 25m2</t>
  </si>
  <si>
    <t>Supply and install of 600x600mm ceiling tiles  - EST 25m2</t>
  </si>
  <si>
    <t>Supply and install of 350x350mm ceiling tiles  - EST 25m2</t>
  </si>
  <si>
    <t>m2</t>
  </si>
  <si>
    <t>Prepare, supply and paint internal plastered wall (including reveals and plastered cills) with two coats of specified interior paint to all prepared internal wall surfaces, ensuring full coverage, uniform finish, and compliance with manufacturer’s specifications-EST 174m2</t>
  </si>
  <si>
    <t>Lift existing carpets tiles and adhesive, cart away-EST 870m2</t>
  </si>
  <si>
    <t>Supply and installation of frosting film to reception main door-EST 25m2</t>
  </si>
  <si>
    <t xml:space="preserve">Roof </t>
  </si>
  <si>
    <t>Structural engineering design services based on condition inspections of all roof structures and associated structural and civil elements. The design shall include assessment of structural integrity, load paths, and compliance with applicable structural standards. Prepare structural design reports, calculations, and drawings detailing identified defects, required strengthening or remedial works, and compliance measures, certified by a registered Professional Structural Engineer</t>
  </si>
  <si>
    <t>Electrical design services based on condition inspections of all existing electrical installations. The design shall address non-compliant and unsafe installations and include solutions for rewiring, replacement of defective or non-compliant cabling and conduits, and upgrading of electrical systems to meet current regulations. Prepare electrical design reports, layouts, and specifications necessary to achieve full compliance with applicable electrical regulations and safety standards, including provision for required certification.</t>
  </si>
  <si>
    <t>INSPECTIONS AND DESIGNS</t>
  </si>
  <si>
    <t>Designs</t>
  </si>
  <si>
    <t>Supply &amp; install new carpet tiles (incl. adhesives, trims &amp; thresholds)-EST 870m2</t>
  </si>
  <si>
    <t>Supply &amp; install push/pull emergency external fire door with automatic hydraulic closer (incl. ironmongery)</t>
  </si>
  <si>
    <t>Allow for conducting a post-illumination survey in accordance with SANS 10114 Parts 1 &amp; 2, upgrading and replacing all light fittings with energy-efficient LED fittings including testing and commissioning, testing and assessment of all electrical cables with replacement of non-compliant cabling in accordance with SANS 10142-1 and related standards, and installation or replacement of compliant conduits, saddles, power trunking, and earthing and bonding systems complete with submission of all test results and compliance</t>
  </si>
  <si>
    <t>Repair existing cracked walls (plastered walls)  where required-EST 75m2</t>
  </si>
  <si>
    <t>ELECTRICAL INSTALLATION</t>
  </si>
  <si>
    <t>40 semi-solid flush doors with veneer, hung to steel frames and suppliers ironmongery complete</t>
  </si>
  <si>
    <t>New Tenant Logo to Entrance Door</t>
  </si>
  <si>
    <t>Replace all damaged roof trusses with new treated timber trusses, including propping, fixing, bracing, alignment, and making good all affected areas. Allow possible leaks resulting from roof damage or truss replacement. All work to be completed in accordance with the structural engineer’s specifications. EST 65m²</t>
  </si>
  <si>
    <t xml:space="preserve">20% Contingency </t>
  </si>
  <si>
    <t xml:space="preserve">VRYBURG ROOF REPAIR AND REINSTATEMENT PROJECT </t>
  </si>
  <si>
    <t>Remove and replace damaged roof tiles with new  tiles complete, including all cutting, fixing, and an allowance for wastage, followed by the supply and application of a protective roof coating/paint to all roof tiles, including gutters and fascia's, complete, for the full roof area)- EST 450m2</t>
  </si>
  <si>
    <t>Prepare and paint all roof gutters, fascia's, and external metalwork, including cleaning, removal of rust or loose coatings, application of suitable primer, and two coats of specified exterior paint, ensuring a durable and uniform finish-EST 300m</t>
  </si>
  <si>
    <t>The tenderer is advised that the bills of quantities must be read in conjunction with the technical specification, NEC Scope of works and layout drawing</t>
  </si>
  <si>
    <t>Structural works condition inspection of all roof sections , including civil works, all relevant Certificates of Compliance and detailed assessment in alignment with relevant structural standards, as directed by the structural engineer.</t>
  </si>
  <si>
    <t>Electrical works condition inspection of all electrical installations, including detailed assessment, rewiring where required, replacement of non-compliant conduits and cabling, and issuance of relevant Certificates of Compliance, in accordance with applicable electrical regulations and safety standards.</t>
  </si>
  <si>
    <t>Roof design based on technical reports, and drawings indicating all findings and proposed remedial interventions, together with specifications to guide repair or replacement works and achieve regulatory compliance. The design shall be informed by condition inspections</t>
  </si>
  <si>
    <t>MANAGEMENT AND PROFESSIONAL FEES</t>
  </si>
  <si>
    <t>Provision For all management and professional fees associated with the successful planning, coordination, and execution of the project. This shall include, but not be limited to, costs for project management, supervision, and the engagement of professional services such as engineering, architectural, quantity surveying, and any other specialist consultants required.</t>
  </si>
  <si>
    <t>3.1.1</t>
  </si>
  <si>
    <t>3.2.1</t>
  </si>
  <si>
    <t>3.3.1</t>
  </si>
  <si>
    <t>3.4.1</t>
  </si>
  <si>
    <t>3.5.1</t>
  </si>
  <si>
    <t>3.6.1</t>
  </si>
  <si>
    <t>3.7.1</t>
  </si>
  <si>
    <t>STRUCTURAL ENGINEER</t>
  </si>
  <si>
    <t>MECHANICAL ENGINEER</t>
  </si>
  <si>
    <t>ELECTRICAL ENGINEER</t>
  </si>
  <si>
    <t>CIVIL ENGINEER</t>
  </si>
  <si>
    <t>FIRE ENGINEER</t>
  </si>
  <si>
    <t>1.6</t>
  </si>
  <si>
    <t>C &amp; I ENGINEER</t>
  </si>
  <si>
    <t>1.7</t>
  </si>
  <si>
    <t>1.8</t>
  </si>
  <si>
    <t>1.9</t>
  </si>
  <si>
    <t>1.10</t>
  </si>
  <si>
    <t>1.11</t>
  </si>
  <si>
    <t>TECHNICIAN</t>
  </si>
  <si>
    <t>1.12</t>
  </si>
  <si>
    <t>REFRIGERATION TECHNICIAN</t>
  </si>
  <si>
    <t>1.13</t>
  </si>
  <si>
    <t>SEMI SKILLED LABOUR</t>
  </si>
  <si>
    <t>1.14</t>
  </si>
  <si>
    <t>SKILLED LABOUR</t>
  </si>
  <si>
    <t>1.15</t>
  </si>
  <si>
    <t>GENERAL  WORKER</t>
  </si>
  <si>
    <t>1.16</t>
  </si>
  <si>
    <t xml:space="preserve">PROJECT MANAGER </t>
  </si>
  <si>
    <t>1.17</t>
  </si>
  <si>
    <t>SHEQ OFFICER</t>
  </si>
  <si>
    <t>1.18</t>
  </si>
  <si>
    <t xml:space="preserve">TRAVEL </t>
  </si>
  <si>
    <t>Km</t>
  </si>
  <si>
    <t>1.19</t>
  </si>
  <si>
    <t>ACCOMMODATION</t>
  </si>
  <si>
    <t>Night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</si>
</sst>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R&quot;* #,##0.00_-;\-&quot;R&quot;* #,##0.00_-;_-&quot;R&quot;* &quot;-&quot;??_-;_-@_-"/>
    <numFmt numFmtId="43" formatCode="_-* #,##0.00_-;\-* #,##0.00_-;_-* &quot;-&quot;??_-;_-@_-"/>
    <numFmt numFmtId="164" formatCode="_(* #,##0.00_);_(* \(#,##0.00\);_(* &quot;-&quot;??_);_(@_)"/>
    <numFmt numFmtId="165" formatCode="0_)"/>
    <numFmt numFmtId="166" formatCode="[$R-1C09]#,##0.00;\-[$R-1C09]#,##0.00"/>
    <numFmt numFmtId="167" formatCode="_-[$R-1C09]* #,##0.00_-;\-[$R-1C09]* #,##0.00_-;_-[$R-1C09]* &quot;-&quot;??_-;_-@_-"/>
    <numFmt numFmtId="168" formatCode="&quot;R&quot;#,##0.00"/>
    <numFmt numFmtId="169" formatCode="_ * #,##0.00_ ;_ * \-#,##0.00_ ;_ * &quot;-&quot;??_ ;_ @_ "/>
    <numFmt numFmtId="170" formatCode="#,##0.0;[Red]\-#,##0.0"/>
    <numFmt numFmtId="171" formatCode="0.0000000000000000%"/>
  </numFmts>
  <fonts count="34" x14ac:knownFonts="1">
    <font>
      <sz val="11"/>
      <color theme="1"/>
      <name val="Calibri"/>
      <family val="2"/>
      <scheme val="minor"/>
    </font>
    <font>
      <sz val="11"/>
      <color theme="1"/>
      <name val="Calibri"/>
      <family val="2"/>
      <scheme val="minor"/>
    </font>
    <font>
      <b/>
      <sz val="11"/>
      <name val="Century Gothic"/>
      <family val="2"/>
    </font>
    <font>
      <sz val="10"/>
      <name val="Arial"/>
      <family val="2"/>
    </font>
    <font>
      <sz val="11"/>
      <color theme="1"/>
      <name val="Century Gothic"/>
      <family val="2"/>
    </font>
    <font>
      <sz val="11"/>
      <name val="Century Gothic"/>
      <family val="2"/>
    </font>
    <font>
      <b/>
      <u/>
      <sz val="11"/>
      <color indexed="8"/>
      <name val="Century Gothic"/>
      <family val="2"/>
    </font>
    <font>
      <sz val="11"/>
      <color indexed="8"/>
      <name val="Century Gothic"/>
      <family val="2"/>
    </font>
    <font>
      <b/>
      <u/>
      <sz val="11"/>
      <name val="Century Gothic"/>
      <family val="2"/>
    </font>
    <font>
      <b/>
      <sz val="11"/>
      <color theme="1"/>
      <name val="Century Gothic"/>
      <family val="2"/>
    </font>
    <font>
      <b/>
      <sz val="11"/>
      <color theme="1"/>
      <name val="Calibri"/>
      <family val="2"/>
      <scheme val="minor"/>
    </font>
    <font>
      <sz val="10"/>
      <name val="Calibri"/>
      <family val="2"/>
      <scheme val="minor"/>
    </font>
    <font>
      <sz val="14"/>
      <color theme="1"/>
      <name val="Calibri"/>
      <family val="2"/>
      <scheme val="minor"/>
    </font>
    <font>
      <b/>
      <sz val="14"/>
      <color theme="1"/>
      <name val="Calibri"/>
      <family val="2"/>
      <scheme val="minor"/>
    </font>
    <font>
      <b/>
      <u/>
      <sz val="14"/>
      <color theme="1"/>
      <name val="Calibri"/>
      <family val="2"/>
      <scheme val="minor"/>
    </font>
    <font>
      <sz val="11"/>
      <name val="Calibri"/>
      <family val="2"/>
      <scheme val="minor"/>
    </font>
    <font>
      <sz val="14"/>
      <color theme="1"/>
      <name val="Century Gothic"/>
      <family val="2"/>
    </font>
    <font>
      <sz val="14"/>
      <color theme="1"/>
      <name val="Calibri"/>
      <family val="2"/>
    </font>
    <font>
      <b/>
      <i/>
      <u/>
      <sz val="11"/>
      <color indexed="8"/>
      <name val="Century Gothic"/>
      <family val="2"/>
    </font>
    <font>
      <sz val="11"/>
      <name val="Calibri"/>
      <family val="2"/>
    </font>
    <font>
      <b/>
      <u/>
      <sz val="11"/>
      <color indexed="8"/>
      <name val="Calibri"/>
      <family val="2"/>
    </font>
    <font>
      <sz val="11"/>
      <color theme="1"/>
      <name val="Calibri"/>
      <family val="2"/>
    </font>
    <font>
      <sz val="14"/>
      <name val="Calibri"/>
      <family val="2"/>
      <scheme val="minor"/>
    </font>
    <font>
      <b/>
      <sz val="14"/>
      <color theme="1"/>
      <name val="Calibri"/>
      <family val="2"/>
    </font>
    <font>
      <strike/>
      <sz val="11"/>
      <name val="Century Gothic"/>
      <family val="2"/>
    </font>
    <font>
      <b/>
      <sz val="11"/>
      <name val="Calibri"/>
      <family val="2"/>
      <scheme val="minor"/>
    </font>
    <font>
      <sz val="14"/>
      <name val="Century Gothic"/>
      <family val="2"/>
    </font>
    <font>
      <b/>
      <sz val="14"/>
      <name val="Century Gothic"/>
      <family val="2"/>
    </font>
    <font>
      <b/>
      <sz val="14"/>
      <name val="Calibri"/>
      <family val="2"/>
      <scheme val="minor"/>
    </font>
    <font>
      <b/>
      <sz val="14"/>
      <name val="Calibri"/>
      <family val="2"/>
    </font>
    <font>
      <sz val="14"/>
      <name val="Calibri"/>
      <family val="2"/>
    </font>
    <font>
      <strike/>
      <sz val="11"/>
      <name val="Calibri"/>
      <family val="2"/>
    </font>
    <font>
      <sz val="12"/>
      <name val="Times New Roman"/>
      <family val="1"/>
    </font>
    <font>
      <b/>
      <sz val="14"/>
      <color theme="0"/>
      <name val="Calibri"/>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bottom/>
      <diagonal/>
    </border>
    <border>
      <left style="thin">
        <color indexed="64"/>
      </left>
      <right style="thin">
        <color indexed="64"/>
      </right>
      <top style="thin">
        <color auto="1"/>
      </top>
      <bottom style="double">
        <color auto="1"/>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ck">
        <color indexed="64"/>
      </left>
      <right/>
      <top style="thin">
        <color indexed="64"/>
      </top>
      <bottom/>
      <diagonal/>
    </border>
    <border>
      <left style="thin">
        <color indexed="64"/>
      </left>
      <right style="thin">
        <color indexed="64"/>
      </right>
      <top style="thin">
        <color indexed="64"/>
      </top>
      <bottom style="thick">
        <color indexed="64"/>
      </bottom>
      <diagonal/>
    </border>
    <border>
      <left/>
      <right/>
      <top style="thin">
        <color indexed="64"/>
      </top>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165" fontId="3" fillId="0" borderId="0"/>
    <xf numFmtId="0" fontId="3" fillId="0" borderId="0"/>
    <xf numFmtId="9" fontId="1" fillId="0" borderId="0" applyFont="0" applyFill="0" applyBorder="0" applyAlignment="0" applyProtection="0"/>
    <xf numFmtId="0" fontId="1" fillId="0" borderId="0"/>
    <xf numFmtId="0" fontId="3" fillId="0" borderId="0"/>
    <xf numFmtId="0" fontId="32" fillId="0" borderId="0"/>
    <xf numFmtId="169" fontId="1" fillId="0" borderId="0" applyFont="0" applyFill="0" applyBorder="0" applyAlignment="0" applyProtection="0"/>
    <xf numFmtId="9" fontId="1" fillId="0" borderId="0" applyFont="0" applyFill="0" applyBorder="0" applyAlignment="0" applyProtection="0"/>
    <xf numFmtId="0" fontId="3" fillId="0" borderId="0"/>
  </cellStyleXfs>
  <cellXfs count="243">
    <xf numFmtId="0" fontId="0" fillId="0" borderId="0" xfId="0"/>
    <xf numFmtId="0" fontId="11" fillId="0" borderId="0" xfId="0" applyFont="1" applyAlignment="1" applyProtection="1">
      <alignment vertical="center"/>
      <protection hidden="1"/>
    </xf>
    <xf numFmtId="0" fontId="0" fillId="2" borderId="0" xfId="0" applyFill="1"/>
    <xf numFmtId="0" fontId="12" fillId="0" borderId="0" xfId="0" applyFont="1"/>
    <xf numFmtId="0" fontId="11" fillId="2" borderId="0" xfId="0" applyFont="1" applyFill="1" applyAlignment="1" applyProtection="1">
      <alignment vertical="center"/>
      <protection hidden="1"/>
    </xf>
    <xf numFmtId="43" fontId="12" fillId="0" borderId="3" xfId="1" applyFont="1" applyFill="1" applyBorder="1" applyAlignment="1">
      <alignment horizontal="center"/>
    </xf>
    <xf numFmtId="44" fontId="5" fillId="0" borderId="5" xfId="2" applyFont="1" applyFill="1" applyBorder="1" applyAlignment="1" applyProtection="1">
      <alignment horizontal="center" vertical="center"/>
      <protection hidden="1"/>
    </xf>
    <xf numFmtId="0" fontId="17" fillId="0" borderId="0" xfId="0" applyFont="1"/>
    <xf numFmtId="0" fontId="5" fillId="0" borderId="3" xfId="4" applyFont="1" applyBorder="1" applyAlignment="1" applyProtection="1">
      <alignment horizontal="justify" vertical="center" wrapText="1"/>
      <protection hidden="1"/>
    </xf>
    <xf numFmtId="0" fontId="7" fillId="0" borderId="3" xfId="0" applyFont="1" applyBorder="1" applyAlignment="1">
      <alignment horizontal="center" vertical="center"/>
    </xf>
    <xf numFmtId="43" fontId="0" fillId="0" borderId="3" xfId="1" applyFont="1" applyFill="1" applyBorder="1" applyAlignment="1">
      <alignment horizontal="center"/>
    </xf>
    <xf numFmtId="0" fontId="7" fillId="0" borderId="3" xfId="0" applyFont="1" applyBorder="1" applyAlignment="1">
      <alignment horizontal="center"/>
    </xf>
    <xf numFmtId="0" fontId="5" fillId="0" borderId="3" xfId="0" applyFont="1" applyBorder="1"/>
    <xf numFmtId="0" fontId="4" fillId="0" borderId="2" xfId="0" applyFont="1" applyBorder="1"/>
    <xf numFmtId="0" fontId="14" fillId="0" borderId="22" xfId="0" applyFont="1" applyBorder="1" applyAlignment="1">
      <alignment wrapText="1"/>
    </xf>
    <xf numFmtId="0" fontId="12" fillId="0" borderId="23" xfId="0" applyFont="1" applyBorder="1" applyAlignment="1">
      <alignment horizontal="center"/>
    </xf>
    <xf numFmtId="0" fontId="12" fillId="0" borderId="3" xfId="0" applyFont="1" applyBorder="1" applyAlignment="1">
      <alignment wrapText="1"/>
    </xf>
    <xf numFmtId="0" fontId="12" fillId="0" borderId="0" xfId="0" applyFont="1" applyAlignment="1">
      <alignment horizontal="center"/>
    </xf>
    <xf numFmtId="0" fontId="12" fillId="0" borderId="3" xfId="0" applyFont="1" applyBorder="1" applyAlignment="1">
      <alignment horizontal="center"/>
    </xf>
    <xf numFmtId="0" fontId="12" fillId="0" borderId="2" xfId="0" applyFont="1" applyBorder="1" applyAlignment="1">
      <alignment wrapText="1"/>
    </xf>
    <xf numFmtId="0" fontId="12" fillId="0" borderId="27" xfId="0" applyFont="1" applyBorder="1" applyAlignment="1">
      <alignment wrapText="1"/>
    </xf>
    <xf numFmtId="0" fontId="12" fillId="0" borderId="28" xfId="0" applyFont="1" applyBorder="1" applyAlignment="1">
      <alignment horizontal="center"/>
    </xf>
    <xf numFmtId="0" fontId="12" fillId="0" borderId="2" xfId="0" applyFont="1" applyBorder="1" applyAlignment="1">
      <alignment horizontal="center"/>
    </xf>
    <xf numFmtId="0" fontId="13" fillId="0" borderId="2" xfId="0" applyFont="1" applyBorder="1"/>
    <xf numFmtId="0" fontId="12" fillId="0" borderId="8" xfId="0" applyFont="1" applyBorder="1"/>
    <xf numFmtId="0" fontId="12" fillId="0" borderId="3" xfId="0" applyFont="1" applyBorder="1"/>
    <xf numFmtId="0" fontId="12" fillId="0" borderId="4" xfId="0" applyFont="1" applyBorder="1" applyAlignment="1">
      <alignment horizontal="center"/>
    </xf>
    <xf numFmtId="0" fontId="13" fillId="0" borderId="6" xfId="0" applyFont="1" applyBorder="1"/>
    <xf numFmtId="0" fontId="13" fillId="0" borderId="17" xfId="0" applyFont="1" applyBorder="1" applyAlignment="1">
      <alignment horizontal="center"/>
    </xf>
    <xf numFmtId="0" fontId="13" fillId="0" borderId="3" xfId="0" applyFont="1" applyBorder="1"/>
    <xf numFmtId="0" fontId="12" fillId="0" borderId="4" xfId="0" applyFont="1" applyBorder="1"/>
    <xf numFmtId="0" fontId="13" fillId="0" borderId="6" xfId="0" applyFont="1" applyBorder="1" applyAlignment="1">
      <alignment horizontal="left"/>
    </xf>
    <xf numFmtId="0" fontId="12" fillId="0" borderId="17" xfId="0" applyFont="1" applyBorder="1"/>
    <xf numFmtId="0" fontId="16" fillId="0" borderId="0" xfId="0" applyFont="1" applyAlignment="1">
      <alignment horizontal="center" vertical="center"/>
    </xf>
    <xf numFmtId="0" fontId="16" fillId="0" borderId="0" xfId="0" applyFont="1" applyAlignment="1">
      <alignment horizontal="left" vertical="top"/>
    </xf>
    <xf numFmtId="43" fontId="16" fillId="0" borderId="0" xfId="1" applyFont="1" applyFill="1" applyAlignment="1">
      <alignment horizontal="center"/>
    </xf>
    <xf numFmtId="0" fontId="23" fillId="0" borderId="12" xfId="0" applyFont="1" applyBorder="1" applyAlignment="1">
      <alignment horizontal="center"/>
    </xf>
    <xf numFmtId="0" fontId="23" fillId="0" borderId="16" xfId="0" applyFont="1" applyBorder="1" applyAlignment="1">
      <alignment horizontal="center"/>
    </xf>
    <xf numFmtId="0" fontId="23" fillId="0" borderId="16" xfId="0" applyFont="1" applyBorder="1"/>
    <xf numFmtId="0" fontId="17" fillId="0" borderId="14" xfId="0" applyFont="1" applyBorder="1" applyAlignment="1">
      <alignment horizontal="center"/>
    </xf>
    <xf numFmtId="0" fontId="17" fillId="0" borderId="1" xfId="0" applyFont="1" applyBorder="1"/>
    <xf numFmtId="0" fontId="17" fillId="0" borderId="32" xfId="0" applyFont="1" applyBorder="1" applyAlignment="1">
      <alignment horizontal="center"/>
    </xf>
    <xf numFmtId="0" fontId="17" fillId="0" borderId="10" xfId="0" applyFont="1" applyBorder="1"/>
    <xf numFmtId="0" fontId="23" fillId="0" borderId="34" xfId="0" applyFont="1" applyBorder="1" applyAlignment="1">
      <alignment horizontal="center"/>
    </xf>
    <xf numFmtId="0" fontId="23" fillId="0" borderId="28" xfId="0" applyFont="1" applyBorder="1"/>
    <xf numFmtId="0" fontId="17" fillId="0" borderId="19" xfId="0" applyFont="1" applyBorder="1" applyAlignment="1">
      <alignment horizontal="center"/>
    </xf>
    <xf numFmtId="0" fontId="23" fillId="0" borderId="36" xfId="0" applyFont="1" applyBorder="1" applyAlignment="1">
      <alignment horizontal="center"/>
    </xf>
    <xf numFmtId="0" fontId="23" fillId="0" borderId="37" xfId="0" applyFont="1" applyBorder="1"/>
    <xf numFmtId="0" fontId="5" fillId="0" borderId="3" xfId="4" applyFont="1" applyBorder="1" applyAlignment="1" applyProtection="1">
      <alignment horizontal="center" vertical="center"/>
      <protection hidden="1"/>
    </xf>
    <xf numFmtId="1" fontId="5" fillId="0" borderId="3" xfId="0" applyNumberFormat="1" applyFont="1" applyBorder="1" applyAlignment="1" applyProtection="1">
      <alignment horizontal="center" vertical="center"/>
      <protection hidden="1"/>
    </xf>
    <xf numFmtId="0" fontId="10" fillId="0" borderId="3" xfId="0" applyFont="1" applyBorder="1" applyAlignment="1">
      <alignment horizontal="right"/>
    </xf>
    <xf numFmtId="0" fontId="9" fillId="0" borderId="3" xfId="0" applyFont="1" applyBorder="1"/>
    <xf numFmtId="0" fontId="5" fillId="0" borderId="3" xfId="0" applyFont="1" applyBorder="1" applyAlignment="1">
      <alignment wrapText="1"/>
    </xf>
    <xf numFmtId="0" fontId="8" fillId="0" borderId="3" xfId="4" applyFont="1" applyBorder="1" applyAlignment="1" applyProtection="1">
      <alignment horizontal="justify" vertical="center" wrapText="1"/>
      <protection hidden="1"/>
    </xf>
    <xf numFmtId="0" fontId="11" fillId="3" borderId="0" xfId="0" applyFont="1" applyFill="1" applyAlignment="1" applyProtection="1">
      <alignment vertical="center"/>
      <protection hidden="1"/>
    </xf>
    <xf numFmtId="0" fontId="5" fillId="0" borderId="2" xfId="0" applyFont="1" applyBorder="1" applyAlignment="1">
      <alignment wrapText="1"/>
    </xf>
    <xf numFmtId="0" fontId="5" fillId="0" borderId="2" xfId="0" applyFont="1" applyBorder="1" applyAlignment="1" applyProtection="1">
      <alignment horizontal="center" vertical="center"/>
      <protection hidden="1"/>
    </xf>
    <xf numFmtId="0" fontId="10" fillId="0" borderId="4" xfId="0" applyFont="1" applyBorder="1" applyAlignment="1">
      <alignment horizontal="center"/>
    </xf>
    <xf numFmtId="0" fontId="0" fillId="0" borderId="4" xfId="0" applyBorder="1"/>
    <xf numFmtId="0" fontId="15" fillId="0" borderId="4" xfId="0" applyFont="1" applyBorder="1"/>
    <xf numFmtId="0" fontId="2" fillId="0" borderId="9" xfId="0" applyFont="1" applyBorder="1" applyAlignment="1" applyProtection="1">
      <alignment horizontal="center" vertical="center" wrapText="1"/>
      <protection hidden="1"/>
    </xf>
    <xf numFmtId="0" fontId="4" fillId="0" borderId="5" xfId="0" applyFont="1" applyBorder="1" applyAlignment="1" applyProtection="1">
      <alignment horizontal="right" vertical="center" wrapText="1"/>
      <protection hidden="1"/>
    </xf>
    <xf numFmtId="0" fontId="4" fillId="0" borderId="5"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4" fillId="0" borderId="3" xfId="0" applyFont="1" applyBorder="1" applyAlignment="1" applyProtection="1">
      <alignment horizontal="left" vertical="center" wrapText="1"/>
      <protection hidden="1"/>
    </xf>
    <xf numFmtId="0" fontId="4" fillId="0" borderId="3"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4" fillId="0" borderId="3" xfId="0" applyFont="1" applyBorder="1" applyAlignment="1" applyProtection="1">
      <alignment horizontal="right" vertical="center" wrapText="1"/>
      <protection hidden="1"/>
    </xf>
    <xf numFmtId="0" fontId="6" fillId="0" borderId="3" xfId="0" applyFont="1" applyBorder="1" applyAlignment="1" applyProtection="1">
      <alignment vertical="center"/>
      <protection hidden="1"/>
    </xf>
    <xf numFmtId="0" fontId="4" fillId="0" borderId="3"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9" fillId="0" borderId="2" xfId="0" applyFont="1" applyBorder="1" applyAlignment="1" applyProtection="1">
      <alignment horizontal="center" vertical="center"/>
      <protection hidden="1"/>
    </xf>
    <xf numFmtId="0" fontId="4" fillId="0" borderId="3" xfId="0" applyFont="1" applyBorder="1"/>
    <xf numFmtId="0" fontId="16" fillId="0" borderId="0" xfId="0" applyFont="1" applyAlignment="1">
      <alignment horizontal="center"/>
    </xf>
    <xf numFmtId="0" fontId="19" fillId="0" borderId="3" xfId="4" applyFont="1" applyBorder="1" applyAlignment="1" applyProtection="1">
      <alignment horizontal="justify" vertical="center" wrapText="1"/>
      <protection hidden="1"/>
    </xf>
    <xf numFmtId="0" fontId="19" fillId="0" borderId="4" xfId="0" applyFont="1" applyBorder="1" applyAlignment="1" applyProtection="1">
      <alignment horizontal="center" vertical="center"/>
      <protection hidden="1"/>
    </xf>
    <xf numFmtId="1" fontId="19" fillId="0" borderId="4" xfId="0" applyNumberFormat="1" applyFont="1" applyBorder="1" applyAlignment="1" applyProtection="1">
      <alignment horizontal="center" vertical="center"/>
      <protection hidden="1"/>
    </xf>
    <xf numFmtId="0" fontId="20" fillId="0" borderId="3" xfId="0" applyFont="1" applyBorder="1" applyAlignment="1" applyProtection="1">
      <alignment vertical="center"/>
      <protection hidden="1"/>
    </xf>
    <xf numFmtId="0" fontId="21" fillId="0" borderId="4" xfId="0" applyFont="1" applyBorder="1" applyAlignment="1" applyProtection="1">
      <alignment horizontal="center" vertical="center"/>
      <protection hidden="1"/>
    </xf>
    <xf numFmtId="0" fontId="18" fillId="0" borderId="3" xfId="0" applyFont="1" applyBorder="1" applyAlignment="1" applyProtection="1">
      <alignment vertical="center"/>
      <protection hidden="1"/>
    </xf>
    <xf numFmtId="0" fontId="4" fillId="0" borderId="2" xfId="0" applyFont="1" applyBorder="1" applyAlignment="1" applyProtection="1">
      <alignment horizontal="center" vertical="center"/>
      <protection hidden="1"/>
    </xf>
    <xf numFmtId="0" fontId="4" fillId="0" borderId="3" xfId="0" applyFont="1" applyBorder="1" applyAlignment="1">
      <alignment wrapText="1"/>
    </xf>
    <xf numFmtId="0" fontId="7" fillId="0" borderId="3" xfId="0" applyFont="1" applyBorder="1" applyAlignment="1" applyProtection="1">
      <alignment vertical="center" wrapText="1"/>
      <protection hidden="1"/>
    </xf>
    <xf numFmtId="0" fontId="18" fillId="0" borderId="3" xfId="0" applyFont="1" applyBorder="1" applyAlignment="1" applyProtection="1">
      <alignment vertical="center" wrapText="1"/>
      <protection hidden="1"/>
    </xf>
    <xf numFmtId="0" fontId="6" fillId="0" borderId="3" xfId="5" applyFont="1" applyBorder="1" applyAlignment="1">
      <alignment horizontal="left" vertical="center" wrapText="1"/>
    </xf>
    <xf numFmtId="0" fontId="5" fillId="0" borderId="3" xfId="5" applyFont="1" applyBorder="1" applyAlignment="1" applyProtection="1">
      <alignment horizontal="center" vertical="center"/>
      <protection hidden="1"/>
    </xf>
    <xf numFmtId="0" fontId="7" fillId="0" borderId="3" xfId="5" applyFont="1" applyBorder="1" applyAlignment="1">
      <alignment horizontal="left" vertical="center" wrapText="1"/>
    </xf>
    <xf numFmtId="0" fontId="24" fillId="0" borderId="2" xfId="0" applyFont="1" applyBorder="1" applyAlignment="1" applyProtection="1">
      <alignment horizontal="center"/>
      <protection hidden="1"/>
    </xf>
    <xf numFmtId="0" fontId="2" fillId="0" borderId="3" xfId="4" applyFont="1" applyBorder="1" applyAlignment="1" applyProtection="1">
      <alignment horizontal="justify" vertical="center" wrapText="1"/>
      <protection hidden="1"/>
    </xf>
    <xf numFmtId="0" fontId="24" fillId="0" borderId="3" xfId="4" applyFont="1" applyBorder="1" applyAlignment="1" applyProtection="1">
      <alignment horizontal="center" vertical="center"/>
      <protection hidden="1"/>
    </xf>
    <xf numFmtId="1" fontId="24" fillId="0" borderId="3" xfId="0" applyNumberFormat="1" applyFont="1" applyBorder="1" applyAlignment="1" applyProtection="1">
      <alignment horizontal="center" vertical="center"/>
      <protection hidden="1"/>
    </xf>
    <xf numFmtId="0" fontId="24" fillId="0" borderId="3" xfId="4" applyFont="1" applyBorder="1" applyAlignment="1" applyProtection="1">
      <alignment horizontal="justify" vertical="center" wrapText="1"/>
      <protection hidden="1"/>
    </xf>
    <xf numFmtId="0" fontId="2" fillId="0" borderId="3" xfId="4" applyFont="1" applyBorder="1" applyAlignment="1" applyProtection="1">
      <alignment horizontal="left" vertical="center" wrapText="1"/>
      <protection hidden="1"/>
    </xf>
    <xf numFmtId="0" fontId="10" fillId="0" borderId="3" xfId="0" applyFont="1" applyBorder="1"/>
    <xf numFmtId="0" fontId="25" fillId="0" borderId="3" xfId="0" applyFont="1" applyBorder="1"/>
    <xf numFmtId="0" fontId="2" fillId="0" borderId="2" xfId="4" applyFont="1" applyBorder="1" applyAlignment="1" applyProtection="1">
      <alignment horizontal="justify" vertical="center" wrapText="1"/>
      <protection hidden="1"/>
    </xf>
    <xf numFmtId="0" fontId="5" fillId="0" borderId="2" xfId="0" applyFont="1" applyBorder="1" applyAlignment="1" applyProtection="1">
      <alignment horizontal="center"/>
      <protection hidden="1"/>
    </xf>
    <xf numFmtId="0" fontId="0" fillId="0" borderId="3" xfId="0" applyBorder="1"/>
    <xf numFmtId="0" fontId="9" fillId="0" borderId="11" xfId="0" applyFont="1" applyBorder="1" applyAlignment="1" applyProtection="1">
      <alignment horizontal="right" vertical="center"/>
      <protection hidden="1"/>
    </xf>
    <xf numFmtId="0" fontId="4" fillId="0" borderId="11"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43" fontId="26" fillId="0" borderId="3" xfId="1" applyFont="1" applyFill="1" applyBorder="1"/>
    <xf numFmtId="43" fontId="27" fillId="0" borderId="3" xfId="1" applyFont="1" applyFill="1" applyBorder="1"/>
    <xf numFmtId="43" fontId="2" fillId="0" borderId="3" xfId="1" applyFont="1" applyFill="1" applyBorder="1"/>
    <xf numFmtId="0" fontId="5" fillId="0" borderId="3" xfId="0" applyFont="1" applyBorder="1" applyAlignment="1">
      <alignment horizontal="center"/>
    </xf>
    <xf numFmtId="0" fontId="22" fillId="0" borderId="22" xfId="0" applyFont="1" applyBorder="1" applyAlignment="1">
      <alignment horizontal="center"/>
    </xf>
    <xf numFmtId="0" fontId="22" fillId="0" borderId="3" xfId="0" applyFont="1" applyBorder="1" applyAlignment="1">
      <alignment horizontal="center"/>
    </xf>
    <xf numFmtId="0" fontId="22" fillId="0" borderId="28" xfId="0" applyFont="1" applyBorder="1" applyAlignment="1">
      <alignment horizontal="center"/>
    </xf>
    <xf numFmtId="0" fontId="22" fillId="0" borderId="2" xfId="0" applyFont="1" applyBorder="1" applyAlignment="1">
      <alignment horizontal="center"/>
    </xf>
    <xf numFmtId="0" fontId="22" fillId="0" borderId="8" xfId="0" applyFont="1" applyBorder="1"/>
    <xf numFmtId="0" fontId="22" fillId="0" borderId="0" xfId="0" applyFont="1" applyAlignment="1">
      <alignment horizontal="center"/>
    </xf>
    <xf numFmtId="0" fontId="28" fillId="0" borderId="7" xfId="0" applyFont="1" applyBorder="1" applyAlignment="1">
      <alignment horizontal="center"/>
    </xf>
    <xf numFmtId="0" fontId="22" fillId="0" borderId="0" xfId="0" applyFont="1"/>
    <xf numFmtId="0" fontId="22" fillId="0" borderId="7" xfId="0" applyFont="1" applyBorder="1"/>
    <xf numFmtId="43" fontId="26" fillId="0" borderId="0" xfId="1" applyFont="1" applyFill="1"/>
    <xf numFmtId="0" fontId="29" fillId="0" borderId="16" xfId="0" applyFont="1" applyBorder="1"/>
    <xf numFmtId="0" fontId="30" fillId="0" borderId="1" xfId="0" applyFont="1" applyBorder="1"/>
    <xf numFmtId="9" fontId="30" fillId="0" borderId="1" xfId="0" applyNumberFormat="1" applyFont="1" applyBorder="1"/>
    <xf numFmtId="9" fontId="30" fillId="0" borderId="10" xfId="0" applyNumberFormat="1" applyFont="1" applyBorder="1"/>
    <xf numFmtId="0" fontId="29" fillId="0" borderId="28" xfId="0" applyFont="1" applyBorder="1"/>
    <xf numFmtId="0" fontId="30" fillId="0" borderId="0" xfId="0" applyFont="1"/>
    <xf numFmtId="0" fontId="29" fillId="0" borderId="37" xfId="0" applyFont="1" applyBorder="1"/>
    <xf numFmtId="0" fontId="0" fillId="0" borderId="4" xfId="0" applyBorder="1" applyAlignment="1">
      <alignment horizontal="center"/>
    </xf>
    <xf numFmtId="0" fontId="2" fillId="0" borderId="1" xfId="0" applyFont="1" applyBorder="1" applyAlignment="1" applyProtection="1">
      <alignment horizontal="center" vertical="center" wrapText="1"/>
      <protection hidden="1"/>
    </xf>
    <xf numFmtId="0" fontId="9" fillId="0" borderId="2"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protection hidden="1"/>
    </xf>
    <xf numFmtId="38" fontId="12" fillId="0" borderId="21" xfId="0" applyNumberFormat="1" applyFont="1" applyBorder="1" applyAlignment="1">
      <alignment horizontal="center" vertical="top"/>
    </xf>
    <xf numFmtId="38" fontId="12" fillId="0" borderId="19" xfId="0" applyNumberFormat="1" applyFont="1" applyBorder="1" applyAlignment="1">
      <alignment horizontal="center" vertical="top"/>
    </xf>
    <xf numFmtId="38" fontId="12" fillId="0" borderId="26" xfId="0" applyNumberFormat="1" applyFont="1" applyBorder="1" applyAlignment="1">
      <alignment horizontal="center" vertical="top"/>
    </xf>
    <xf numFmtId="38" fontId="12" fillId="0" borderId="0" xfId="0" applyNumberFormat="1" applyFont="1" applyAlignment="1">
      <alignment horizontal="center" vertical="top"/>
    </xf>
    <xf numFmtId="38" fontId="12" fillId="0" borderId="3" xfId="0" applyNumberFormat="1" applyFont="1" applyBorder="1" applyAlignment="1">
      <alignment horizontal="center" vertical="top"/>
    </xf>
    <xf numFmtId="0" fontId="12" fillId="0" borderId="6" xfId="0" applyFont="1" applyBorder="1" applyAlignment="1">
      <alignment horizontal="center"/>
    </xf>
    <xf numFmtId="0" fontId="13" fillId="0" borderId="6" xfId="0" applyFont="1" applyBorder="1" applyAlignment="1">
      <alignment horizontal="center"/>
    </xf>
    <xf numFmtId="168" fontId="15" fillId="0" borderId="4" xfId="0" applyNumberFormat="1" applyFont="1" applyBorder="1" applyAlignment="1">
      <alignment horizontal="center"/>
    </xf>
    <xf numFmtId="44" fontId="15" fillId="0" borderId="0" xfId="0" applyNumberFormat="1" applyFont="1"/>
    <xf numFmtId="168" fontId="2" fillId="0" borderId="9" xfId="0" applyNumberFormat="1" applyFont="1" applyBorder="1" applyAlignment="1" applyProtection="1">
      <alignment horizontal="center" vertical="center" wrapText="1"/>
      <protection hidden="1"/>
    </xf>
    <xf numFmtId="168" fontId="5" fillId="0" borderId="5" xfId="0" applyNumberFormat="1" applyFont="1" applyBorder="1" applyAlignment="1" applyProtection="1">
      <alignment horizontal="center" vertical="center" wrapText="1"/>
      <protection hidden="1"/>
    </xf>
    <xf numFmtId="168" fontId="5" fillId="0" borderId="11" xfId="0" applyNumberFormat="1" applyFont="1" applyBorder="1" applyAlignment="1" applyProtection="1">
      <alignment horizontal="center" vertical="center"/>
      <protection hidden="1"/>
    </xf>
    <xf numFmtId="44" fontId="22" fillId="0" borderId="22" xfId="0" applyNumberFormat="1" applyFont="1" applyBorder="1"/>
    <xf numFmtId="0" fontId="22" fillId="0" borderId="24" xfId="0" applyFont="1" applyBorder="1"/>
    <xf numFmtId="44" fontId="28" fillId="0" borderId="3" xfId="0" applyNumberFormat="1" applyFont="1" applyBorder="1" applyAlignment="1">
      <alignment horizontal="center"/>
    </xf>
    <xf numFmtId="10" fontId="22" fillId="0" borderId="25" xfId="0" applyNumberFormat="1" applyFont="1" applyBorder="1"/>
    <xf numFmtId="44" fontId="22" fillId="0" borderId="3" xfId="0" applyNumberFormat="1" applyFont="1" applyBorder="1"/>
    <xf numFmtId="9" fontId="28" fillId="0" borderId="25" xfId="9" applyFont="1" applyFill="1" applyBorder="1"/>
    <xf numFmtId="44" fontId="22" fillId="0" borderId="28" xfId="0" applyNumberFormat="1" applyFont="1" applyBorder="1"/>
    <xf numFmtId="0" fontId="28" fillId="0" borderId="29" xfId="0" applyFont="1" applyBorder="1"/>
    <xf numFmtId="44" fontId="22" fillId="0" borderId="2" xfId="0" applyNumberFormat="1" applyFont="1" applyBorder="1"/>
    <xf numFmtId="0" fontId="22" fillId="0" borderId="30" xfId="0" applyFont="1" applyBorder="1"/>
    <xf numFmtId="44" fontId="28" fillId="0" borderId="2" xfId="0" applyNumberFormat="1" applyFont="1" applyBorder="1"/>
    <xf numFmtId="44" fontId="22" fillId="0" borderId="18" xfId="0" applyNumberFormat="1" applyFont="1" applyBorder="1"/>
    <xf numFmtId="0" fontId="22" fillId="0" borderId="31" xfId="0" applyFont="1" applyBorder="1"/>
    <xf numFmtId="44" fontId="28" fillId="0" borderId="3" xfId="0" applyNumberFormat="1" applyFont="1" applyBorder="1"/>
    <xf numFmtId="0" fontId="22" fillId="0" borderId="18" xfId="0" applyFont="1" applyBorder="1"/>
    <xf numFmtId="44" fontId="28" fillId="0" borderId="6" xfId="0" applyNumberFormat="1" applyFont="1" applyBorder="1"/>
    <xf numFmtId="0" fontId="28" fillId="0" borderId="31" xfId="0" applyFont="1" applyBorder="1"/>
    <xf numFmtId="167" fontId="26" fillId="0" borderId="0" xfId="0" applyNumberFormat="1" applyFont="1"/>
    <xf numFmtId="44" fontId="29" fillId="0" borderId="16" xfId="0" applyNumberFormat="1" applyFont="1" applyBorder="1"/>
    <xf numFmtId="44" fontId="30" fillId="0" borderId="13" xfId="0" applyNumberFormat="1" applyFont="1" applyBorder="1"/>
    <xf numFmtId="44" fontId="30" fillId="0" borderId="1" xfId="0" applyNumberFormat="1" applyFont="1" applyBorder="1"/>
    <xf numFmtId="44" fontId="30" fillId="0" borderId="15" xfId="0" applyNumberFormat="1" applyFont="1" applyBorder="1"/>
    <xf numFmtId="44" fontId="30" fillId="0" borderId="10" xfId="0" applyNumberFormat="1" applyFont="1" applyBorder="1"/>
    <xf numFmtId="44" fontId="30" fillId="0" borderId="33" xfId="0" applyNumberFormat="1" applyFont="1" applyBorder="1"/>
    <xf numFmtId="44" fontId="29" fillId="0" borderId="28" xfId="0" applyNumberFormat="1" applyFont="1" applyBorder="1"/>
    <xf numFmtId="44" fontId="29" fillId="0" borderId="35" xfId="0" applyNumberFormat="1" applyFont="1" applyBorder="1"/>
    <xf numFmtId="44" fontId="30" fillId="0" borderId="0" xfId="0" applyNumberFormat="1" applyFont="1"/>
    <xf numFmtId="44" fontId="30" fillId="0" borderId="25" xfId="0" applyNumberFormat="1" applyFont="1" applyBorder="1"/>
    <xf numFmtId="44" fontId="29" fillId="0" borderId="37" xfId="0" applyNumberFormat="1" applyFont="1" applyBorder="1"/>
    <xf numFmtId="44" fontId="29" fillId="0" borderId="38" xfId="0" applyNumberFormat="1" applyFont="1" applyBorder="1"/>
    <xf numFmtId="0" fontId="4" fillId="0" borderId="0" xfId="0" applyFont="1" applyAlignment="1">
      <alignment wrapText="1"/>
    </xf>
    <xf numFmtId="0" fontId="31" fillId="0" borderId="3" xfId="0" applyFont="1" applyBorder="1" applyAlignment="1" applyProtection="1">
      <alignment horizontal="center" vertical="center"/>
      <protection hidden="1"/>
    </xf>
    <xf numFmtId="1" fontId="31" fillId="0" borderId="4" xfId="0" applyNumberFormat="1" applyFont="1" applyBorder="1" applyAlignment="1" applyProtection="1">
      <alignment horizontal="center" vertical="center"/>
      <protection hidden="1"/>
    </xf>
    <xf numFmtId="0" fontId="0" fillId="0" borderId="0" xfId="0" applyAlignment="1">
      <alignment horizontal="center"/>
    </xf>
    <xf numFmtId="0" fontId="10" fillId="0" borderId="0" xfId="0" applyFont="1" applyAlignment="1">
      <alignment horizontal="center"/>
    </xf>
    <xf numFmtId="0" fontId="15" fillId="0" borderId="0" xfId="0" applyFont="1"/>
    <xf numFmtId="168" fontId="15" fillId="0" borderId="0" xfId="0" applyNumberFormat="1" applyFont="1" applyAlignment="1">
      <alignment horizontal="center"/>
    </xf>
    <xf numFmtId="0" fontId="0" fillId="0" borderId="7" xfId="0" applyBorder="1" applyAlignment="1">
      <alignment horizontal="center"/>
    </xf>
    <xf numFmtId="0" fontId="10" fillId="0" borderId="7" xfId="0" applyFont="1" applyBorder="1" applyAlignment="1">
      <alignment horizontal="center"/>
    </xf>
    <xf numFmtId="0" fontId="0" fillId="0" borderId="7" xfId="0" applyBorder="1"/>
    <xf numFmtId="0" fontId="15" fillId="0" borderId="7" xfId="0" applyFont="1" applyBorder="1"/>
    <xf numFmtId="168" fontId="15" fillId="0" borderId="7" xfId="0" applyNumberFormat="1" applyFont="1" applyBorder="1" applyAlignment="1">
      <alignment horizontal="center"/>
    </xf>
    <xf numFmtId="44" fontId="15" fillId="0" borderId="7" xfId="0" applyNumberFormat="1" applyFont="1" applyBorder="1"/>
    <xf numFmtId="0" fontId="9" fillId="0" borderId="40" xfId="0" applyFont="1" applyBorder="1" applyAlignment="1" applyProtection="1">
      <alignment horizontal="center" vertical="center"/>
      <protection hidden="1"/>
    </xf>
    <xf numFmtId="0" fontId="9" fillId="0" borderId="5" xfId="0" applyFont="1" applyBorder="1" applyAlignment="1" applyProtection="1">
      <alignment horizontal="right" vertical="center"/>
      <protection hidden="1"/>
    </xf>
    <xf numFmtId="0" fontId="4" fillId="0" borderId="5"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9" fillId="0" borderId="3" xfId="0" applyFont="1" applyBorder="1" applyAlignment="1" applyProtection="1">
      <alignment horizontal="center" vertical="center"/>
      <protection hidden="1"/>
    </xf>
    <xf numFmtId="38" fontId="16" fillId="0" borderId="3" xfId="0" applyNumberFormat="1" applyFont="1" applyBorder="1" applyAlignment="1">
      <alignment horizontal="center" vertical="center"/>
    </xf>
    <xf numFmtId="38" fontId="21" fillId="0" borderId="3" xfId="0" applyNumberFormat="1" applyFont="1" applyBorder="1" applyAlignment="1">
      <alignment horizontal="center" vertical="center"/>
    </xf>
    <xf numFmtId="38" fontId="12" fillId="0" borderId="22" xfId="0" applyNumberFormat="1" applyFont="1" applyBorder="1" applyAlignment="1">
      <alignment horizontal="center" vertical="top"/>
    </xf>
    <xf numFmtId="0" fontId="0" fillId="0" borderId="23" xfId="0" applyBorder="1" applyAlignment="1">
      <alignment horizontal="center"/>
    </xf>
    <xf numFmtId="0" fontId="0" fillId="0" borderId="23" xfId="0" applyBorder="1"/>
    <xf numFmtId="0" fontId="15" fillId="0" borderId="23" xfId="0" applyFont="1" applyBorder="1"/>
    <xf numFmtId="168" fontId="15" fillId="0" borderId="23" xfId="0" applyNumberFormat="1" applyFont="1" applyBorder="1" applyAlignment="1">
      <alignment horizontal="center"/>
    </xf>
    <xf numFmtId="44" fontId="15" fillId="0" borderId="23" xfId="0" applyNumberFormat="1" applyFont="1" applyBorder="1"/>
    <xf numFmtId="0" fontId="9" fillId="0" borderId="41" xfId="0" applyFont="1" applyBorder="1" applyAlignment="1" applyProtection="1">
      <alignment horizontal="center" vertical="center"/>
      <protection hidden="1"/>
    </xf>
    <xf numFmtId="44" fontId="15" fillId="0" borderId="11" xfId="0" applyNumberFormat="1" applyFont="1" applyBorder="1"/>
    <xf numFmtId="170" fontId="21" fillId="0" borderId="3" xfId="0" applyNumberFormat="1" applyFont="1" applyBorder="1" applyAlignment="1">
      <alignment horizontal="center" vertical="center"/>
    </xf>
    <xf numFmtId="44" fontId="0" fillId="0" borderId="0" xfId="0" applyNumberFormat="1"/>
    <xf numFmtId="44" fontId="0" fillId="0" borderId="0" xfId="9" applyNumberFormat="1" applyFont="1"/>
    <xf numFmtId="171" fontId="0" fillId="0" borderId="0" xfId="0" applyNumberFormat="1"/>
    <xf numFmtId="0" fontId="5" fillId="0" borderId="42" xfId="0" applyFont="1" applyBorder="1" applyAlignment="1" applyProtection="1">
      <alignment horizontal="center" vertical="center"/>
      <protection hidden="1"/>
    </xf>
    <xf numFmtId="0" fontId="5" fillId="0" borderId="42" xfId="4" applyFont="1" applyBorder="1" applyAlignment="1" applyProtection="1">
      <alignment horizontal="justify" vertical="center" wrapText="1"/>
      <protection hidden="1"/>
    </xf>
    <xf numFmtId="0" fontId="5" fillId="0" borderId="42" xfId="4" applyFont="1" applyBorder="1" applyAlignment="1" applyProtection="1">
      <alignment horizontal="center" vertical="center"/>
      <protection hidden="1"/>
    </xf>
    <xf numFmtId="1" fontId="5" fillId="0" borderId="42" xfId="0" applyNumberFormat="1"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7" xfId="4" applyFont="1" applyBorder="1" applyAlignment="1" applyProtection="1">
      <alignment horizontal="justify" vertical="center" wrapText="1"/>
      <protection hidden="1"/>
    </xf>
    <xf numFmtId="0" fontId="5" fillId="0" borderId="7" xfId="4" applyFont="1" applyBorder="1" applyAlignment="1" applyProtection="1">
      <alignment horizontal="center" vertical="center"/>
      <protection hidden="1"/>
    </xf>
    <xf numFmtId="1" fontId="5" fillId="0" borderId="7" xfId="0" applyNumberFormat="1" applyFont="1" applyBorder="1" applyAlignment="1" applyProtection="1">
      <alignment horizontal="center" vertical="center"/>
      <protection hidden="1"/>
    </xf>
    <xf numFmtId="44" fontId="33" fillId="0" borderId="37" xfId="0" applyNumberFormat="1" applyFont="1" applyBorder="1"/>
    <xf numFmtId="44" fontId="33" fillId="0" borderId="38" xfId="0" applyNumberFormat="1" applyFont="1" applyBorder="1"/>
    <xf numFmtId="168" fontId="5" fillId="0" borderId="3" xfId="0" applyNumberFormat="1" applyFont="1" applyBorder="1" applyAlignment="1" applyProtection="1">
      <alignment horizontal="center" vertical="center" wrapText="1"/>
      <protection hidden="1"/>
    </xf>
    <xf numFmtId="44" fontId="5" fillId="0" borderId="3" xfId="2" applyFont="1" applyFill="1" applyBorder="1" applyAlignment="1" applyProtection="1">
      <alignment horizontal="center" vertical="center"/>
      <protection hidden="1"/>
    </xf>
    <xf numFmtId="167" fontId="26" fillId="0" borderId="18" xfId="0" applyNumberFormat="1" applyFont="1" applyBorder="1"/>
    <xf numFmtId="167" fontId="19" fillId="0" borderId="18" xfId="0" applyNumberFormat="1" applyFont="1" applyBorder="1"/>
    <xf numFmtId="167" fontId="31" fillId="0" borderId="18" xfId="0" applyNumberFormat="1" applyFont="1" applyBorder="1"/>
    <xf numFmtId="44" fontId="5" fillId="0" borderId="6" xfId="2" applyFont="1" applyFill="1" applyBorder="1" applyAlignment="1" applyProtection="1">
      <alignment horizontal="center" vertical="center"/>
      <protection hidden="1"/>
    </xf>
    <xf numFmtId="167" fontId="27" fillId="0" borderId="20" xfId="0" applyNumberFormat="1" applyFont="1" applyBorder="1"/>
    <xf numFmtId="167" fontId="19" fillId="0" borderId="18" xfId="0" applyNumberFormat="1" applyFont="1" applyBorder="1" applyAlignment="1">
      <alignment vertical="center"/>
    </xf>
    <xf numFmtId="166" fontId="5" fillId="0" borderId="3" xfId="2" applyNumberFormat="1" applyFont="1" applyFill="1" applyBorder="1" applyAlignment="1" applyProtection="1">
      <alignment vertical="center"/>
      <protection hidden="1"/>
    </xf>
    <xf numFmtId="168" fontId="5" fillId="0" borderId="42" xfId="2" applyNumberFormat="1" applyFont="1" applyFill="1" applyBorder="1" applyAlignment="1" applyProtection="1">
      <alignment horizontal="center" vertical="center"/>
      <protection hidden="1"/>
    </xf>
    <xf numFmtId="44" fontId="5" fillId="0" borderId="42" xfId="2" applyFont="1" applyFill="1" applyBorder="1" applyAlignment="1" applyProtection="1">
      <alignment vertical="center"/>
      <protection hidden="1"/>
    </xf>
    <xf numFmtId="168" fontId="5" fillId="0" borderId="7" xfId="2" applyNumberFormat="1" applyFont="1" applyFill="1" applyBorder="1" applyAlignment="1" applyProtection="1">
      <alignment horizontal="center" vertical="center"/>
      <protection hidden="1"/>
    </xf>
    <xf numFmtId="44" fontId="5" fillId="0" borderId="7" xfId="2" applyFont="1" applyFill="1" applyBorder="1" applyAlignment="1" applyProtection="1">
      <alignment vertical="center"/>
      <protection hidden="1"/>
    </xf>
    <xf numFmtId="168" fontId="5" fillId="0" borderId="3" xfId="0" applyNumberFormat="1" applyFont="1" applyBorder="1" applyAlignment="1" applyProtection="1">
      <alignment horizontal="center" vertical="center"/>
      <protection hidden="1"/>
    </xf>
    <xf numFmtId="167" fontId="2" fillId="0" borderId="20" xfId="0" applyNumberFormat="1" applyFont="1" applyBorder="1"/>
    <xf numFmtId="44" fontId="5" fillId="0" borderId="3" xfId="2" applyFont="1" applyFill="1" applyBorder="1" applyAlignment="1" applyProtection="1">
      <alignment vertical="center"/>
      <protection hidden="1"/>
    </xf>
    <xf numFmtId="167" fontId="27" fillId="0" borderId="3" xfId="0" applyNumberFormat="1" applyFont="1" applyBorder="1"/>
    <xf numFmtId="168" fontId="5" fillId="0" borderId="3" xfId="2" applyNumberFormat="1" applyFont="1" applyFill="1" applyBorder="1" applyAlignment="1" applyProtection="1">
      <alignment horizontal="center" vertical="center"/>
      <protection hidden="1"/>
    </xf>
    <xf numFmtId="168" fontId="2" fillId="0" borderId="3" xfId="1" applyNumberFormat="1" applyFont="1" applyFill="1" applyBorder="1" applyAlignment="1">
      <alignment horizontal="center"/>
    </xf>
    <xf numFmtId="168" fontId="5" fillId="0" borderId="5" xfId="0" applyNumberFormat="1" applyFont="1" applyBorder="1" applyAlignment="1" applyProtection="1">
      <alignment horizontal="center" vertical="center"/>
      <protection hidden="1"/>
    </xf>
    <xf numFmtId="44" fontId="15" fillId="0" borderId="39" xfId="0" applyNumberFormat="1" applyFont="1" applyBorder="1"/>
    <xf numFmtId="44" fontId="23" fillId="0" borderId="16" xfId="0" applyNumberFormat="1" applyFont="1" applyBorder="1"/>
    <xf numFmtId="44" fontId="17" fillId="0" borderId="13" xfId="0" applyNumberFormat="1" applyFont="1" applyBorder="1"/>
    <xf numFmtId="44" fontId="17" fillId="0" borderId="1" xfId="0" applyNumberFormat="1" applyFont="1" applyBorder="1"/>
    <xf numFmtId="44" fontId="17" fillId="0" borderId="15" xfId="0" applyNumberFormat="1" applyFont="1" applyBorder="1"/>
    <xf numFmtId="9" fontId="17" fillId="0" borderId="1" xfId="0" applyNumberFormat="1" applyFont="1" applyBorder="1"/>
    <xf numFmtId="0" fontId="17" fillId="0" borderId="28" xfId="0" applyFont="1" applyBorder="1"/>
    <xf numFmtId="44" fontId="23" fillId="0" borderId="28" xfId="0" applyNumberFormat="1" applyFont="1" applyBorder="1"/>
    <xf numFmtId="44" fontId="23" fillId="0" borderId="35" xfId="0" applyNumberFormat="1" applyFont="1" applyBorder="1"/>
    <xf numFmtId="44" fontId="17" fillId="0" borderId="0" xfId="0" applyNumberFormat="1" applyFont="1"/>
    <xf numFmtId="44" fontId="17" fillId="0" borderId="25" xfId="0" applyNumberFormat="1" applyFont="1" applyBorder="1"/>
    <xf numFmtId="44" fontId="23" fillId="0" borderId="37" xfId="0" applyNumberFormat="1" applyFont="1" applyBorder="1"/>
    <xf numFmtId="44" fontId="23" fillId="0" borderId="38" xfId="0" applyNumberFormat="1" applyFont="1" applyBorder="1"/>
  </cellXfs>
  <cellStyles count="16">
    <cellStyle name="Comma" xfId="1" builtinId="3"/>
    <cellStyle name="Comma 2 2" xfId="3" xr:uid="{F31645E9-1344-4657-A123-80E4A8808CCF}"/>
    <cellStyle name="Comma 3 2 3" xfId="13" xr:uid="{6AFBF9D8-F105-4030-9654-C5F842B4AF97}"/>
    <cellStyle name="Comma 4" xfId="6" xr:uid="{5C294E3A-3F06-4CE8-895B-DA6062E1BFE0}"/>
    <cellStyle name="Currency" xfId="2" builtinId="4"/>
    <cellStyle name="Normal" xfId="0" builtinId="0"/>
    <cellStyle name="Normal 2" xfId="8" xr:uid="{9C5F7501-FDC9-40B9-9DFD-93CA5C1C0F13}"/>
    <cellStyle name="Normal 2 2" xfId="7" xr:uid="{FE186529-8824-43E6-A5F0-02E89339FC30}"/>
    <cellStyle name="Normal 2 2 2" xfId="11" xr:uid="{DDCACFF4-62E0-40ED-AF6C-A4975A2DDBD7}"/>
    <cellStyle name="Normal 2 2 5" xfId="15" xr:uid="{784C2101-3425-411C-BC89-DC3F3F0F2ADE}"/>
    <cellStyle name="Normal 2 3 2 2" xfId="10" xr:uid="{7A6999FA-A07D-430D-8C67-80DE841CE3D8}"/>
    <cellStyle name="Normal_Alterations" xfId="4" xr:uid="{0B9BE333-3CE0-41CF-82DC-D5CB284C1B22}"/>
    <cellStyle name="Normal_F - Concrete, Formwork and Reinforcement1" xfId="5" xr:uid="{47263F3C-098A-4083-8EC1-532C67BA3483}"/>
    <cellStyle name="Percent" xfId="9" builtinId="5"/>
    <cellStyle name="Percent 2 3 2" xfId="14" xr:uid="{18AE51BC-AFEB-485A-A160-E96214431341}"/>
    <cellStyle name="Style 1" xfId="12" xr:uid="{0CD4F007-EE82-402D-8675-E27FE26C4BD5}"/>
  </cellStyles>
  <dxfs count="0"/>
  <tableStyles count="0" defaultTableStyle="TableStyleMedium2" defaultPivotStyle="PivotStyleLight16"/>
  <colors>
    <mruColors>
      <color rgb="FF008000"/>
      <color rgb="FF6CA6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21" Type="http://schemas.openxmlformats.org/officeDocument/2006/relationships/externalLink" Target="externalLinks/externalLink18.xml"/><Relationship Id="rId34"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customXml" Target="../customXml/item2.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customXml" Target="../customXml/item1.xml"/><Relationship Id="rId8" Type="http://schemas.openxmlformats.org/officeDocument/2006/relationships/externalLink" Target="externalLinks/externalLink5.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300-720%20HCS%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eskom.sharepoint.com/Data/Finman/WUC/REP99/Votf089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Rev%201%20-%20(25-11-2008)\200-0973%20-%20TKMH%20-%20Section%205%20-%20R%2001%20-%20(25-11-20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erlyn-1\C\DATA\Works\PS%20-%20Grootvlei%20CED\C&amp;I\Prices\BOQ%20Schedule%20B%20and%20Schedule%20A_REVISION%20REV%2000%20Accepted.xls"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G:\My%20Drive\Projects\Eskom\Megawatt%20Park\6.0%20TRIBUS\DX%20Executive%20Suite\Bills%20of%20Quantities%20Dx%20Executive%20suite%2002072025.xlsx" TargetMode="External"/><Relationship Id="rId1" Type="http://schemas.openxmlformats.org/officeDocument/2006/relationships/externalLinkPath" Target="file:///G:\My%20Drive\Projects\Eskom\Megawatt%20Park\6.0%20TRIBUS\DX%20Executive%20Suite\Bills%20of%20Quantities%20Dx%20Executive%20suite%200207202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QS%20Inf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Electronic%20Copy\Part%203%20-%20Financial%20Documents\100-0954%20-%20Financial%20Inf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ocuments%20and%20Settings\All%20Users\Documents\Camden\Prices\Unit%206%20TOTAL.xls"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Proposals/Tenders/AUT05-335%20-%20Grootvlei%20Turbine%20C&amp;I/COST%20CALC/Changed%20by%20Des%20-%20Final_Price_Schmadl_to_DES_GVL%20047%20Turb%20Mod%20Activity%20Schedule%20and%20Prices_DE_05-07-12.xls" TargetMode="External"/><Relationship Id="rId1" Type="http://schemas.openxmlformats.org/officeDocument/2006/relationships/externalLinkPath" Target="/Proposals/Tenders/AUT05-335%20-%20Grootvlei%20Turbine%20C&amp;I/COST%20CALC/Changed%20by%20Des%20-%20Final_Price_Schmadl_to_DES_GVL%20047%20Turb%20Mod%20Activity%20Schedule%20and%20Prices_DE_05-07-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Proposals\Tenders\AUT05-335%20-%20Grootvlei%20Turbine%20C&amp;I\COST%20CALC\Changed%20by%20Des%20-%20Final_Price_Schmadl_to_DES_GVL%20047%20Turb%20Mod%20Activity%20Schedule%20and%20Prices_DE_05-07-1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eskom.sharepoint.com/Users/mhlangno/Documents/KUSILE%20FILES/WORK%20FILES/CURRENT%20PACKAGES/P24%20Fly%20ash%20system/MONTHLY%20COST%20REPORTS/2016%20COST%20REPORT%20FILES/April%2016/P24_%20Exp%20Flow%20flow%2016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skom.sharepoint.com/Data/Vote%20Revision/Votrev99/Vote'96/Vote'96%20new%20files/96consum.xls"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GKQS%20AND%20TENANT%20SERVICES/GKQS106_SA.RAF/DITSELA/TENDER/MAINTENNOTES.xls" TargetMode="External"/><Relationship Id="rId1" Type="http://schemas.openxmlformats.org/officeDocument/2006/relationships/externalLinkPath" Target="/GKQS%20AND%20TENANT%20SERVICES/GKQS106_SA.RAF/DITSELA/TENDER/MAINTENNOTE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MADOT002%20-%20(2009-12-17)\300-0970%20-%20CS-12P%20-%2001%20(ADE)%20-%20Fina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ata\Vote%20Revision\Votrev99\Vote'96\Vote'96%20new%20files\96consum.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art%203%20-%20Financial%20Documents\200-0973%20-%20TKMH%20-%20Section%205%20-%20(30-10-200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MARKETNG\Tender\100-0954%20-%20Eskom%20-%20Medupi-%20Coal%20Overland%20Conveyor%20System\F03%20-%20Krupp%20-%20Price%20Build-up\302%20-%20Krupp%20Costing\100-0954%20-%20CS-12P%20-%20R%200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Financial\1.1.Pricing%20schedule\Eskom%20Price%20Schedule%20of%20Coal%20Stockyard%20Equipmen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nts%20and%20Settings\MhlangNo\Desktop\Current%20Month%20Lookaheads%20Uploaded\New%20Folder\P26%20Month%20Expenditure%20LookAhead-1304.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1\GrobleMS\LOCALS~1\Temp\GWViewer\Analysis%20Breakdown\Hitachi%20Price%20schedules\20070119%20Hitachi-Turb%20Activity%20Schedules(3units).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DATA%20(D)/Work%20Data/Alpha%20Project/Boiler%20&amp;%20Turbine/Negotiation%20strategies/Negotiation%20modelling/Data/Turbine/Eskom%20Alstom%20analysis/20070411%20CPA%20alloc%20Eskom%20analysis%20Turbine%20Price%20schedule%20clarification.xls" TargetMode="External"/><Relationship Id="rId2" Type="http://schemas.microsoft.com/office/2019/04/relationships/externalLinkLongPath" Target="/DATA%20(D)/Work%20Data/Alpha%20Project/Boiler%20&amp;%20Turbine/Negotiation%20strategies/Negotiation%20modelling/Data/Turbine/Eskom%20Alstom%20analysis/20070411%20CPA%20alloc%20Eskom%20analysis%20Turbine%20Price%20schedule%20clarification.xls?70B1E604" TargetMode="External"/><Relationship Id="rId1" Type="http://schemas.openxmlformats.org/officeDocument/2006/relationships/externalLinkPath" Target="file:///\\70B1E604\20070411%20CPA%20alloc%20Eskom%20analysis%20Turbine%20Price%20schedule%20clarific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1st%20Alt%20offer-%20Rev%200%20-%20(23-01-2009)\MARKETNG\Tender\200-0973-%20Eskom%20-%20Medupi%20-%20CSE\TKMH\F03%20-%20Krupp%20-%20Price%20Build-up\302%20-%20Krupp%20Cost"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MEDUPI%20Ash%20Dump%20Equipment%20and%20Overland%20Conveyor\FINAL%20offer\Financial%20Evaluation\Final%20price%20submissions\'TKHM%20final%20price%20submission%2017th%20Dec%20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kom.sharepoint.com/Users/sco17936/Documents/bv-users/Eskom/Expenditure%20Flows/36%20March%202013/20130410_Kusile_CTC(Act_Feb13)(Ind_Dec12)(v10.5)%20Final.xlsm"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My%20Drive/Projects/Eskom/Megawatt%20Park/12.0%20Gym%20Equipment/QS%20Report/Gym%20Equipment%20-%20QS%20Estimate.xlsx" TargetMode="External"/><Relationship Id="rId1" Type="http://schemas.openxmlformats.org/officeDocument/2006/relationships/externalLinkPath" Target="/My%20Drive/Projects/Eskom/Megawatt%20Park/12.0%20Gym%20Equipment/QS%20Report/Gym%20Equipment%20-%20QS%20Estimat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skom.sharepoint.com/Users/har70885/Documents/CostUpdate/1309/P24B_Terrace%20Material%20Handling_Expend%20Flow_1309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Progress Tables"/>
      <sheetName val="Progress Curve"/>
      <sheetName val="Net Cash Table"/>
      <sheetName val="Cash Out Table"/>
      <sheetName val="E_PS5"/>
      <sheetName val="E_PS51"/>
      <sheetName val="AT COMPLETION"/>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SUMREP"/>
      <sheetName val=" Unit 1 Summary"/>
      <sheetName val="300-720 HCS 00"/>
      <sheetName val="Input Sheet"/>
      <sheetName val="Total Cost"/>
      <sheetName val="Turbine Tender 3 Unit base (2)"/>
      <sheetName val="CPA Formulae"/>
      <sheetName val="EXTERNAL SERVICES-DISCIPLINE "/>
      <sheetName val="GVL"/>
      <sheetName val="IM Project n"/>
      <sheetName val="PROCUREMENT DATA"/>
      <sheetName val="_Unit 1 Summary"/>
      <sheetName val="Qm"/>
      <sheetName val="Budget Utilisation"/>
      <sheetName val="Statistics"/>
      <sheetName val="IS"/>
      <sheetName val="Sheet1"/>
      <sheetName val="Consol IS"/>
      <sheetName val="CoC"/>
      <sheetName val="ROE"/>
      <sheetName val="FRI"/>
      <sheetName val="Delivery"/>
      <sheetName val="E_PS52"/>
      <sheetName val="CP1_Civil"/>
      <sheetName val="CP2_Elec"/>
      <sheetName val="CP3_C&amp;I"/>
      <sheetName val="CP4_Coal_&amp;_Ash"/>
      <sheetName val="CP5_LPS"/>
      <sheetName val="CP6_Housing"/>
      <sheetName val="Package_Totals"/>
      <sheetName val="Index_Analysis"/>
      <sheetName val="Package_Phasing"/>
      <sheetName val="AT_COMPLETION"/>
      <sheetName val="Progress_Tables"/>
      <sheetName val="Progress_Curve"/>
      <sheetName val="Total_Cost"/>
      <sheetName val="IM_Project_n"/>
      <sheetName val="Turbine_Tender_3_Unit_base_(2)"/>
      <sheetName val="CPA_Formulae"/>
      <sheetName val="_Unit_1_Summary"/>
      <sheetName val="Net_Cash_Table"/>
      <sheetName val="Cash_Out_Table"/>
      <sheetName val="Input_Sheet"/>
      <sheetName val="EXTERNAL_SERVICES-DISCIPLINE_"/>
      <sheetName val="_Unit_1_Summary1"/>
      <sheetName val="Budget_Utilisation"/>
      <sheetName val="Consol_IS"/>
      <sheetName val="PROCUREMENT_DATA"/>
      <sheetName val="300-720_HCS_00"/>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3">
          <cell r="F13" t="str">
            <v>.</v>
          </cell>
        </row>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efreshError="1"/>
      <sheetData sheetId="23" refreshError="1"/>
      <sheetData sheetId="24" refreshError="1"/>
      <sheetData sheetId="25" refreshError="1">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efreshError="1">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efreshError="1">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efreshError="1">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efreshError="1">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efreshError="1">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efreshError="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efreshError="1">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efreshError="1">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efreshError="1">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ow r="13">
          <cell r="F13" t="str">
            <v>.</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S SLIDE"/>
      <sheetName val="PLANTOT"/>
      <sheetName val="COMPLETION GRAPH"/>
      <sheetName val="INA"/>
      <sheetName val="AT COMPLETION"/>
      <sheetName val="CONSBUS"/>
      <sheetName val="RESPLAN"/>
      <sheetName val="SUM"/>
      <sheetName val="VOTE"/>
      <sheetName val="IDC"/>
      <sheetName val="Turbine Tender 3 Unit base (2)"/>
      <sheetName val="CPA Formulae"/>
      <sheetName val="Detail"/>
      <sheetName val="IM Project n"/>
      <sheetName val="Statistics"/>
      <sheetName val="SUMREP"/>
      <sheetName val="1"/>
      <sheetName val="2"/>
      <sheetName val="3"/>
      <sheetName val="4"/>
      <sheetName val="5"/>
      <sheetName val="6"/>
      <sheetName val="7"/>
      <sheetName val="8"/>
      <sheetName val="9"/>
      <sheetName val="Qm"/>
      <sheetName val="Votf0899"/>
      <sheetName val="CE Register"/>
      <sheetName val="14B (2)"/>
      <sheetName val="Re"/>
      <sheetName val="IS 2007"/>
      <sheetName val="Subsidy"/>
      <sheetName val="Rural Network Charge"/>
      <sheetName val="Calc Options"/>
      <sheetName val="Claims List"/>
      <sheetName val="VALIDATION LIST DATA"/>
      <sheetName val="HR _ RESOURCING INPUT"/>
      <sheetName val="MySheet"/>
      <sheetName val="Index"/>
      <sheetName val="Master_Inp"/>
      <sheetName val="GPP_Inp"/>
      <sheetName val="&lt;---CInp"/>
      <sheetName val="CInp---&gt;"/>
      <sheetName val="Tech_Inp"/>
      <sheetName val="&lt;---Case_Inp"/>
      <sheetName val="Case_Inp---&gt;"/>
      <sheetName val="Progress Tables"/>
      <sheetName val="Progress Curve"/>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10"/>
      <sheetName val="Ein"/>
      <sheetName val="E"/>
      <sheetName val="M"/>
      <sheetName val="S"/>
      <sheetName val="BSS_SLIDE"/>
      <sheetName val="COMPLETION_GRAPH"/>
      <sheetName val="AT_COMPLETION"/>
      <sheetName val="Turbine_Tender_3_Unit_base_(2)"/>
      <sheetName val="CPA_Formulae"/>
      <sheetName val="IM_Project_n"/>
      <sheetName val="CE_Register"/>
      <sheetName val="14B_(2)"/>
      <sheetName val="Claims_List"/>
      <sheetName val="VALIDATION_LIST_DATA"/>
      <sheetName val="HR___RESOURCING_INPUT"/>
      <sheetName val="Rural_Network_Charge"/>
      <sheetName val="Calc_Options"/>
      <sheetName val="IS_2007"/>
      <sheetName val="Progress_Tables"/>
      <sheetName val="Progress_Curve"/>
      <sheetName val="CP1_Civil"/>
      <sheetName val="CP2_Elec"/>
      <sheetName val="CP3_C&amp;I"/>
      <sheetName val="CP4_Coal_&amp;_Ash"/>
      <sheetName val="CP5_LPS"/>
      <sheetName val="CP6_Housing"/>
      <sheetName val="Package_Totals"/>
      <sheetName val="Index_Analysis"/>
      <sheetName val="Package_Phasing"/>
      <sheetName val="BSS_SLIDE1"/>
      <sheetName val="COMPLETION_GRAPH1"/>
      <sheetName val="AT_COMPLETION1"/>
      <sheetName val="Turbine_Tender_3_Unit_base_(2)1"/>
      <sheetName val="CPA_Formulae1"/>
      <sheetName val="IM_Project_n1"/>
      <sheetName val="CE_Register1"/>
      <sheetName val="14B_(2)1"/>
      <sheetName val="Claims_List1"/>
      <sheetName val="VALIDATION_LIST_DATA1"/>
      <sheetName val="HR___RESOURCING_INPUT1"/>
      <sheetName val="Rural_Network_Charge1"/>
      <sheetName val="Calc_Options1"/>
      <sheetName val="IS_20071"/>
      <sheetName val="Progress_Tables1"/>
      <sheetName val="Progress_Curve1"/>
      <sheetName val="CP1_Civil1"/>
      <sheetName val="CP2_Elec1"/>
      <sheetName val="CP3_C&amp;I1"/>
      <sheetName val="CP4_Coal_&amp;_Ash1"/>
      <sheetName val="CP5_LPS1"/>
      <sheetName val="CP6_Housing1"/>
      <sheetName val="Package_Totals1"/>
      <sheetName val="Index_Analysis1"/>
      <sheetName val="Package_Phasing1"/>
      <sheetName val="AIR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Notes"/>
      <sheetName val="Cover Sheet"/>
      <sheetName val="Preambles"/>
      <sheetName val="5.1.1 Summary of Payments"/>
      <sheetName val="5.1.2 Activities"/>
      <sheetName val="5.1.3 Rate of Exchange"/>
      <sheetName val=" 5.1.4Price adjustment formulae"/>
      <sheetName val="5.1.5  PS5 Schedule"/>
      <sheetName val=" 5.1.6 LME"/>
      <sheetName val="5.1.1.1 Summary of Sections"/>
      <sheetName val="5.1.1.2 Summary of Currency and"/>
      <sheetName val="5.1.1.3 Summ of Cost collection"/>
      <sheetName val="5.1.7 Spares Activity Schedule"/>
    </sheetNames>
    <sheetDataSet>
      <sheetData sheetId="0" refreshError="1"/>
      <sheetData sheetId="1" refreshError="1"/>
      <sheetData sheetId="2" refreshError="1"/>
      <sheetData sheetId="3" refreshError="1"/>
      <sheetData sheetId="4" refreshError="1">
        <row r="4">
          <cell r="T4" t="str">
            <v>A Mechanical equipment only</v>
          </cell>
          <cell r="V4" t="str">
            <v>ZAR</v>
          </cell>
        </row>
        <row r="5">
          <cell r="T5" t="str">
            <v>B Structural equipment only</v>
          </cell>
          <cell r="V5" t="str">
            <v>EUR</v>
          </cell>
          <cell r="AA5">
            <v>12301468.575028531</v>
          </cell>
          <cell r="AB5">
            <v>19031183.31065828</v>
          </cell>
          <cell r="AC5">
            <v>32635779.987368509</v>
          </cell>
          <cell r="AD5">
            <v>8219296.8683712855</v>
          </cell>
          <cell r="AE5">
            <v>17298848.576948203</v>
          </cell>
          <cell r="AF5">
            <v>38981425.251826368</v>
          </cell>
          <cell r="AG5">
            <v>22707214.12158183</v>
          </cell>
          <cell r="AH5">
            <v>39539264.40963158</v>
          </cell>
          <cell r="AI5">
            <v>45438839</v>
          </cell>
          <cell r="AJ5">
            <v>88086375</v>
          </cell>
          <cell r="AK5">
            <v>17529000</v>
          </cell>
          <cell r="AL5">
            <v>13698548</v>
          </cell>
          <cell r="AM5">
            <v>19969154.764251247</v>
          </cell>
          <cell r="AN5">
            <v>23095697.458000001</v>
          </cell>
          <cell r="AO5">
            <v>176319593.81999999</v>
          </cell>
          <cell r="AP5">
            <v>0</v>
          </cell>
        </row>
        <row r="6">
          <cell r="T6" t="str">
            <v>C Elect, C &amp; I equipment only</v>
          </cell>
          <cell r="V6" t="str">
            <v>USD</v>
          </cell>
          <cell r="AA6">
            <v>6712223.2469835496</v>
          </cell>
          <cell r="AB6">
            <v>8034402.2469835496</v>
          </cell>
          <cell r="AC6">
            <v>14234645.219319271</v>
          </cell>
          <cell r="AD6">
            <v>2870788.8758211317</v>
          </cell>
          <cell r="AE6">
            <v>7542043.4507266004</v>
          </cell>
          <cell r="AF6">
            <v>11434131.061249277</v>
          </cell>
          <cell r="AG6">
            <v>9819901.3644132316</v>
          </cell>
          <cell r="AH6">
            <v>5652175.7725179717</v>
          </cell>
          <cell r="AI6">
            <v>13997419</v>
          </cell>
          <cell r="AJ6">
            <v>11321948</v>
          </cell>
          <cell r="AK6">
            <v>0</v>
          </cell>
          <cell r="AL6">
            <v>390000</v>
          </cell>
          <cell r="AM6">
            <v>0</v>
          </cell>
          <cell r="AN6">
            <v>0</v>
          </cell>
          <cell r="AO6">
            <v>0</v>
          </cell>
          <cell r="AP6">
            <v>0</v>
          </cell>
        </row>
        <row r="7">
          <cell r="T7" t="str">
            <v>D Transport only</v>
          </cell>
          <cell r="V7">
            <v>0</v>
          </cell>
          <cell r="AA7">
            <v>0</v>
          </cell>
          <cell r="AB7">
            <v>0</v>
          </cell>
          <cell r="AC7">
            <v>0</v>
          </cell>
          <cell r="AD7">
            <v>0</v>
          </cell>
          <cell r="AE7">
            <v>0</v>
          </cell>
          <cell r="AF7">
            <v>0</v>
          </cell>
          <cell r="AG7">
            <v>0</v>
          </cell>
          <cell r="AH7">
            <v>0</v>
          </cell>
          <cell r="AI7">
            <v>0</v>
          </cell>
          <cell r="AJ7">
            <v>0</v>
          </cell>
          <cell r="AK7">
            <v>169174.55</v>
          </cell>
          <cell r="AL7">
            <v>0</v>
          </cell>
          <cell r="AM7">
            <v>0</v>
          </cell>
          <cell r="AN7">
            <v>0</v>
          </cell>
          <cell r="AO7">
            <v>0</v>
          </cell>
          <cell r="AP7">
            <v>0</v>
          </cell>
        </row>
        <row r="8">
          <cell r="T8" t="str">
            <v>E Erection only</v>
          </cell>
          <cell r="V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512774297.85233766</v>
          </cell>
        </row>
        <row r="9">
          <cell r="T9" t="str">
            <v>F Associated services</v>
          </cell>
          <cell r="V9">
            <v>0</v>
          </cell>
        </row>
        <row r="10">
          <cell r="T10" t="str">
            <v>G Hydraulic equipment only</v>
          </cell>
          <cell r="V10">
            <v>0</v>
          </cell>
        </row>
        <row r="11">
          <cell r="T11" t="str">
            <v>H Civil construction</v>
          </cell>
          <cell r="V11">
            <v>0</v>
          </cell>
          <cell r="AA11">
            <v>12301468.575028531</v>
          </cell>
          <cell r="AB11">
            <v>19031183.31065828</v>
          </cell>
          <cell r="AC11">
            <v>32635779.987368509</v>
          </cell>
          <cell r="AD11">
            <v>8219296.8683712855</v>
          </cell>
          <cell r="AE11">
            <v>17298848.576948203</v>
          </cell>
          <cell r="AF11">
            <v>38981425.251826368</v>
          </cell>
          <cell r="AG11">
            <v>22707214.12158183</v>
          </cell>
          <cell r="AH11">
            <v>39539264.40963158</v>
          </cell>
          <cell r="AI11">
            <v>45438839</v>
          </cell>
          <cell r="AJ11">
            <v>88086375</v>
          </cell>
          <cell r="AK11">
            <v>17698174.550000001</v>
          </cell>
          <cell r="AL11">
            <v>12102548</v>
          </cell>
          <cell r="AM11">
            <v>19969154.764251247</v>
          </cell>
          <cell r="AN11">
            <v>23095697.458000001</v>
          </cell>
          <cell r="AO11">
            <v>176319593.81999999</v>
          </cell>
          <cell r="AP11">
            <v>512774297.85233766</v>
          </cell>
        </row>
        <row r="12">
          <cell r="T12" t="str">
            <v>I Euro : VdMA</v>
          </cell>
          <cell r="V12">
            <v>0</v>
          </cell>
          <cell r="AA12">
            <v>4906177.2469835496</v>
          </cell>
          <cell r="AB12">
            <v>5235177.2469835496</v>
          </cell>
          <cell r="AC12">
            <v>9515645.2193192709</v>
          </cell>
          <cell r="AD12">
            <v>2572072.8758211317</v>
          </cell>
          <cell r="AE12">
            <v>6757743.4507266004</v>
          </cell>
          <cell r="AF12">
            <v>9567871.0612492766</v>
          </cell>
          <cell r="AG12">
            <v>7085301.3644132316</v>
          </cell>
          <cell r="AH12">
            <v>4400705.7725179717</v>
          </cell>
          <cell r="AI12">
            <v>13754697</v>
          </cell>
          <cell r="AJ12">
            <v>11141544</v>
          </cell>
          <cell r="AK12">
            <v>0</v>
          </cell>
          <cell r="AL12">
            <v>1986000</v>
          </cell>
          <cell r="AM12">
            <v>0</v>
          </cell>
          <cell r="AN12">
            <v>0</v>
          </cell>
          <cell r="AO12">
            <v>0</v>
          </cell>
          <cell r="AP12">
            <v>0</v>
          </cell>
        </row>
        <row r="13">
          <cell r="T13" t="str">
            <v>J Belting - Fabric (Foreign)</v>
          </cell>
          <cell r="V13">
            <v>0</v>
          </cell>
          <cell r="AA13">
            <v>1806046</v>
          </cell>
          <cell r="AB13">
            <v>2799225</v>
          </cell>
          <cell r="AC13">
            <v>4719000</v>
          </cell>
          <cell r="AD13">
            <v>298716</v>
          </cell>
          <cell r="AE13">
            <v>784300</v>
          </cell>
          <cell r="AF13">
            <v>1866260</v>
          </cell>
          <cell r="AG13">
            <v>2734600</v>
          </cell>
          <cell r="AH13">
            <v>1251470</v>
          </cell>
          <cell r="AI13">
            <v>242722</v>
          </cell>
          <cell r="AJ13">
            <v>180404</v>
          </cell>
          <cell r="AK13">
            <v>0</v>
          </cell>
          <cell r="AL13">
            <v>0</v>
          </cell>
          <cell r="AM13">
            <v>0</v>
          </cell>
          <cell r="AN13">
            <v>0</v>
          </cell>
          <cell r="AO13">
            <v>0</v>
          </cell>
          <cell r="AP13">
            <v>0</v>
          </cell>
        </row>
        <row r="14">
          <cell r="T14" t="str">
            <v>K Belting - Steelcord (Foreign)</v>
          </cell>
          <cell r="V14">
            <v>0</v>
          </cell>
        </row>
        <row r="15">
          <cell r="T15" t="str">
            <v>L Belting - General (Local)</v>
          </cell>
          <cell r="V15">
            <v>0</v>
          </cell>
        </row>
        <row r="16">
          <cell r="V16">
            <v>0</v>
          </cell>
        </row>
        <row r="17">
          <cell r="V17">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Cost Report"/>
      <sheetName val="FRI"/>
      <sheetName val="PREISBL"/>
      <sheetName val="AT COMPLETION"/>
      <sheetName val="Summary_BOQ"/>
      <sheetName val="Unit_1"/>
      <sheetName val="Unit_2"/>
      <sheetName val="Unit_3"/>
      <sheetName val="Unit_4"/>
      <sheetName val="Unit_5"/>
      <sheetName val="Unit_6"/>
      <sheetName val="Common_Plant"/>
      <sheetName val="P_&amp;_G_"/>
      <sheetName val="BOQ_Categories"/>
      <sheetName val="Schedule_A"/>
      <sheetName val="Evaluation_Summary"/>
      <sheetName val="1"/>
      <sheetName val="2"/>
      <sheetName val="3"/>
      <sheetName val="4"/>
      <sheetName val="5"/>
      <sheetName val="6"/>
      <sheetName val="7"/>
      <sheetName val="8"/>
      <sheetName val="9"/>
      <sheetName val="10"/>
      <sheetName val="Ein"/>
      <sheetName val="E"/>
      <sheetName val="M"/>
      <sheetName val="S"/>
      <sheetName val="Xrate"/>
      <sheetName val="Lookup"/>
      <sheetName val="Materials"/>
      <sheetName val="GM 000"/>
      <sheetName val="Cash Out Table"/>
      <sheetName val="Net Cash Table"/>
      <sheetName val="Summary_BOQ1"/>
      <sheetName val="Unit_11"/>
      <sheetName val="Unit_21"/>
      <sheetName val="Unit_31"/>
      <sheetName val="Unit_41"/>
      <sheetName val="Unit_51"/>
      <sheetName val="Unit_61"/>
      <sheetName val="Common_Plant1"/>
      <sheetName val="P_&amp;_G_1"/>
      <sheetName val="BOQ_Categories1"/>
      <sheetName val="Schedule_A1"/>
      <sheetName val="Evaluation_Summary1"/>
      <sheetName val="Cost_Report"/>
      <sheetName val="AT_COMPLETION"/>
      <sheetName val="Summary_BOQ2"/>
      <sheetName val="Unit_12"/>
      <sheetName val="Unit_22"/>
      <sheetName val="Unit_32"/>
      <sheetName val="Unit_42"/>
      <sheetName val="Unit_52"/>
      <sheetName val="Unit_62"/>
      <sheetName val="Common_Plant2"/>
      <sheetName val="P_&amp;_G_2"/>
      <sheetName val="BOQ_Categories2"/>
      <sheetName val="Schedule_A2"/>
      <sheetName val="Evaluation_Summary2"/>
      <sheetName val="Cost_Report1"/>
      <sheetName val="AT_COMPLETION1"/>
      <sheetName val="GM_000"/>
    </sheetNames>
    <sheetDataSet>
      <sheetData sheetId="0" refreshError="1"/>
      <sheetData sheetId="1"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73">
          <cell r="K173">
            <v>0</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2342829.3389559449</v>
          </cell>
          <cell r="O481">
            <v>861762.02339729259</v>
          </cell>
        </row>
        <row r="483">
          <cell r="K483">
            <v>7565925.7127209809</v>
          </cell>
          <cell r="O483">
            <v>2135807.98647867</v>
          </cell>
        </row>
        <row r="485">
          <cell r="O485">
            <v>590909.09090909094</v>
          </cell>
        </row>
        <row r="487">
          <cell r="K487">
            <v>25542.045454545456</v>
          </cell>
          <cell r="O487">
            <v>9496.5909090909099</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7">
          <cell r="K517">
            <v>30082.23</v>
          </cell>
          <cell r="L517">
            <v>1556.76</v>
          </cell>
        </row>
        <row r="518">
          <cell r="P518">
            <v>96.590909090909093</v>
          </cell>
        </row>
        <row r="519">
          <cell r="K519">
            <v>4669.37</v>
          </cell>
          <cell r="L519">
            <v>241.64</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12481.977272727272</v>
          </cell>
          <cell r="O738">
            <v>1891.2386363636363</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12852.75</v>
          </cell>
          <cell r="O742">
            <v>2008.7727272727273</v>
          </cell>
          <cell r="P742">
            <v>96.590909090909093</v>
          </cell>
        </row>
        <row r="743">
          <cell r="K743">
            <v>0</v>
          </cell>
          <cell r="O743">
            <v>0</v>
          </cell>
        </row>
        <row r="744">
          <cell r="K744">
            <v>13351.056818181818</v>
          </cell>
          <cell r="O744">
            <v>2481.431818181818</v>
          </cell>
          <cell r="P744">
            <v>96.590909090909093</v>
          </cell>
        </row>
        <row r="746">
          <cell r="K746">
            <v>12559.636363636364</v>
          </cell>
          <cell r="O746">
            <v>2103.409090909091</v>
          </cell>
          <cell r="P746">
            <v>96.590909090909093</v>
          </cell>
        </row>
        <row r="747">
          <cell r="K747">
            <v>0</v>
          </cell>
          <cell r="O747">
            <v>0</v>
          </cell>
        </row>
        <row r="748">
          <cell r="K748">
            <v>13187.193181818182</v>
          </cell>
          <cell r="O748">
            <v>2441.6590909090905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2161.2727272727275</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49">
          <cell r="K849">
            <v>794.93</v>
          </cell>
        </row>
        <row r="850">
          <cell r="O850">
            <v>429.05</v>
          </cell>
          <cell r="P850">
            <v>96.59</v>
          </cell>
        </row>
        <row r="851">
          <cell r="K851">
            <v>339.24</v>
          </cell>
        </row>
        <row r="880">
          <cell r="J880">
            <v>36536.42</v>
          </cell>
        </row>
        <row r="882">
          <cell r="J882">
            <v>80380.12</v>
          </cell>
        </row>
        <row r="884">
          <cell r="J884">
            <v>58458.27</v>
          </cell>
        </row>
        <row r="886">
          <cell r="J886">
            <v>73072.539999999994</v>
          </cell>
        </row>
      </sheetData>
      <sheetData sheetId="2"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2758931.982919245</v>
          </cell>
          <cell r="O481">
            <v>829353.37240491749</v>
          </cell>
        </row>
        <row r="483">
          <cell r="K483">
            <v>7565925.7127209809</v>
          </cell>
          <cell r="O483">
            <v>2135807.98647867</v>
          </cell>
        </row>
        <row r="485">
          <cell r="O485">
            <v>590909.09090909094</v>
          </cell>
        </row>
        <row r="487">
          <cell r="K487">
            <v>20837.5</v>
          </cell>
          <cell r="O487">
            <v>6625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3"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2752039.65181782</v>
          </cell>
          <cell r="O481">
            <v>828943.86264243745</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4"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2740322.5822033952</v>
          </cell>
          <cell r="O481">
            <v>827338.91361329251</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2865.8859090909091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5"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2667146.9070139951</v>
          </cell>
          <cell r="O481">
            <v>812719.81359623256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396.34</v>
          </cell>
        </row>
        <row r="535">
          <cell r="K535">
            <v>0</v>
          </cell>
          <cell r="O535">
            <v>0</v>
          </cell>
        </row>
        <row r="536">
          <cell r="K536">
            <v>4089.4772727272725</v>
          </cell>
          <cell r="O536">
            <v>0</v>
          </cell>
          <cell r="P536">
            <v>395.34</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6"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2683432.2971309703</v>
          </cell>
          <cell r="O481">
            <v>814644.56166486756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4082.7672727272698</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4365.6400000000003</v>
          </cell>
          <cell r="L685">
            <v>225.92</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7"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3">
          <cell r="K483">
            <v>7565925.7127209809</v>
          </cell>
          <cell r="O483">
            <v>2135807.98647867</v>
          </cell>
        </row>
        <row r="485">
          <cell r="O485">
            <v>590909.09090909094</v>
          </cell>
        </row>
        <row r="487">
          <cell r="K487">
            <v>141537.5</v>
          </cell>
          <cell r="O487">
            <v>82387.5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4303.7</v>
          </cell>
          <cell r="L685">
            <v>222.71</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3622.38</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5">
          <cell r="K745">
            <v>147.97</v>
          </cell>
          <cell r="L745">
            <v>7.4</v>
          </cell>
          <cell r="M745">
            <v>22.2</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2158.0231818181819</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80.05</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972.47318181818173</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80">
          <cell r="J880">
            <v>36536.42</v>
          </cell>
        </row>
        <row r="882">
          <cell r="J882">
            <v>80380.12</v>
          </cell>
        </row>
        <row r="884">
          <cell r="J884">
            <v>58458.27</v>
          </cell>
        </row>
        <row r="886">
          <cell r="J886">
            <v>73072.539999999994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row r="18">
          <cell r="I18">
            <v>0</v>
          </cell>
        </row>
      </sheetData>
      <sheetData sheetId="50">
        <row r="18">
          <cell r="I18">
            <v>0</v>
          </cell>
        </row>
      </sheetData>
      <sheetData sheetId="51">
        <row r="18">
          <cell r="I18">
            <v>0</v>
          </cell>
        </row>
      </sheetData>
      <sheetData sheetId="52">
        <row r="18">
          <cell r="I18">
            <v>0</v>
          </cell>
        </row>
      </sheetData>
      <sheetData sheetId="53">
        <row r="18">
          <cell r="I18">
            <v>0</v>
          </cell>
        </row>
      </sheetData>
      <sheetData sheetId="54">
        <row r="18">
          <cell r="I18">
            <v>0</v>
          </cell>
        </row>
      </sheetData>
      <sheetData sheetId="55">
        <row r="18">
          <cell r="I18">
            <v>0</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Summary for Qs Estimate"/>
      <sheetName val="Qs estimate(BASED ON THE QUOTAT"/>
      <sheetName val="Qs estimate(BASED ON THE Inv)"/>
      <sheetName val="Qs estimate(Work done) (2)"/>
      <sheetName val="Qs estimate(Work done modul (2)"/>
      <sheetName val="Dx Executive"/>
      <sheetName val="Dx Executive first"/>
      <sheetName val="Qs estimate(Work done modul (3)"/>
      <sheetName val="Final Summary"/>
      <sheetName val="Qs estimate(Design&amp;BOQ RATES)"/>
      <sheetName val="Qs estimate(Work done&amp;BOQ RATE)"/>
      <sheetName val="Dx Executive Design"/>
      <sheetName val="Dx Executive Design&amp;ASbuilt"/>
      <sheetName val="Qs estimate(Work done modular)"/>
      <sheetName val="BOQ SIDE BY SIDE"/>
      <sheetName val="Qs estimate(Design&amp;BOQ RATE (2)"/>
      <sheetName val="Qs estimate(BASED ON THE QU (2)"/>
      <sheetName val="Thato"/>
      <sheetName val="Summary(TAP)"/>
      <sheetName val="Proof"/>
      <sheetName val="Detail Summary(TAP)"/>
      <sheetName val="DNQ1560"/>
      <sheetName val="DNQ1520"/>
      <sheetName val="DNQ1575B"/>
      <sheetName val="Summary for Quotations"/>
      <sheetName val="QUOTE 1 "/>
      <sheetName val="QUOTE 2"/>
      <sheetName val="QUOTE 3"/>
      <sheetName val="Summary(QUOTE VS QS)"/>
    </sheetNames>
    <definedNames>
      <definedName name="DX" refersTo="#REF!" sheetId="8"/>
    </definedNames>
    <sheetDataSet>
      <sheetData sheetId="0"/>
      <sheetData sheetId="1"/>
      <sheetData sheetId="2"/>
      <sheetData sheetId="3"/>
      <sheetData sheetId="4"/>
      <sheetData sheetId="5"/>
      <sheetData sheetId="6"/>
      <sheetData sheetId="7">
        <row r="2">
          <cell r="C2" t="str">
            <v>DX Executive Suite</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 val="Qe"/>
      <sheetName val="Qc"/>
      <sheetName val="Qs"/>
      <sheetName val="IM Project n"/>
      <sheetName val="Detail"/>
      <sheetName val="Sheet2"/>
      <sheetName val="Cost Report-B&amp;V Det"/>
      <sheetName val="Unit 1"/>
      <sheetName val="Unit 5"/>
      <sheetName val="Unit 6"/>
      <sheetName val="Common Plant"/>
      <sheetName val="Unit 2"/>
      <sheetName val="Unit 3"/>
      <sheetName val="Unit 4"/>
      <sheetName val="QS Info"/>
      <sheetName val="SUMMARY"/>
      <sheetName val="GPP_Inp"/>
      <sheetName val="Index"/>
      <sheetName val="&lt;---CInp"/>
      <sheetName val="CInp---&gt;"/>
      <sheetName val="Tech_Inp"/>
      <sheetName val="Cost Report"/>
      <sheetName val="Cost_Report-B&amp;V_Det"/>
      <sheetName val="Cost_Report"/>
      <sheetName val="1"/>
      <sheetName val="2"/>
      <sheetName val="3"/>
      <sheetName val="4"/>
      <sheetName val="5"/>
      <sheetName val="6"/>
      <sheetName val="7"/>
      <sheetName val="8"/>
      <sheetName val="9"/>
      <sheetName val="14B (2)"/>
      <sheetName val="Progress Tables"/>
      <sheetName val="Progress Curve"/>
      <sheetName val="10"/>
      <sheetName val="Ein"/>
      <sheetName val="E"/>
      <sheetName val="M"/>
      <sheetName val="S"/>
      <sheetName val="AT COMPLETION"/>
      <sheetName val="FLOW_3.XLS"/>
      <sheetName val="____CInp"/>
      <sheetName val="CInp____"/>
      <sheetName val="U6"/>
      <sheetName val="HR _ RESOURCING INPUT"/>
      <sheetName val="Claims List"/>
      <sheetName val="VALIDATION LIST DATA"/>
      <sheetName val="MySheet"/>
      <sheetName val="Definition1"/>
      <sheetName val="Re"/>
      <sheetName val="QS Report"/>
      <sheetName val="Mod 1"/>
      <sheetName val="Paid Variation Orders "/>
      <sheetName val="Approved Variations"/>
      <sheetName val="Approved Claims"/>
      <sheetName val="Pending Variations"/>
      <sheetName val="Pending Claims"/>
      <sheetName val="Potential Variations"/>
      <sheetName val="Unallocated Contingencies"/>
      <sheetName val="Sheet8"/>
      <sheetName val="Sheet9"/>
      <sheetName val="Sheet10"/>
      <sheetName val="Sheet11"/>
      <sheetName val="Sheet12"/>
      <sheetName val="Sheet13"/>
      <sheetName val="Sheet14"/>
      <sheetName val="Sheet15"/>
      <sheetName val="Sheet16"/>
      <sheetName val="Schedule vlookkup"/>
      <sheetName val="Electr.-equipm."/>
      <sheetName val="Xrate"/>
      <sheetName val="Lookup"/>
      <sheetName val="Cover"/>
      <sheetName val="IM_Project_n"/>
      <sheetName val="QS_Report"/>
      <sheetName val="Mod_1"/>
      <sheetName val="Paid_Variation_Orders_"/>
      <sheetName val="Approved_Variations"/>
      <sheetName val="Approved_Claims"/>
      <sheetName val="Pending_Variations"/>
      <sheetName val="Pending_Claims"/>
      <sheetName val="Potential_Variations"/>
      <sheetName val="Unallocated_Contingencies"/>
      <sheetName val="Cost_Report-B&amp;V_Det1"/>
      <sheetName val="QS_Info"/>
      <sheetName val="Cost_Report1"/>
      <sheetName val="14B_(2)"/>
      <sheetName val="Progress_Tables"/>
      <sheetName val="Progress_Curve"/>
      <sheetName val="AT_COMPLETION"/>
      <sheetName val="FLOW_3_XLS"/>
      <sheetName val="HR___RESOURCING_INPUT"/>
      <sheetName val="Claims_List"/>
      <sheetName val="VALIDATION_LIST_DATA"/>
      <sheetName val="Unit_1"/>
      <sheetName val="Unit_5"/>
      <sheetName val="Unit_6"/>
      <sheetName val="Common_Plant"/>
      <sheetName val="Unit_2"/>
      <sheetName val="Unit_3"/>
      <sheetName val="Unit_4"/>
      <sheetName val="QS_Report1"/>
      <sheetName val="Mod_11"/>
      <sheetName val="Paid_Variation_Orders_1"/>
      <sheetName val="Approved_Variations1"/>
      <sheetName val="Approved_Claims1"/>
      <sheetName val="Pending_Variations1"/>
      <sheetName val="Pending_Claims1"/>
      <sheetName val="Potential_Variations1"/>
      <sheetName val="Unallocated_Contingencies1"/>
      <sheetName val="IM_Project_n1"/>
      <sheetName val="Cost_Report-B&amp;V_Det2"/>
      <sheetName val="QS_Info1"/>
      <sheetName val="Cost_Report2"/>
      <sheetName val="14B_(2)1"/>
      <sheetName val="Progress_Tables1"/>
      <sheetName val="Progress_Curve1"/>
      <sheetName val="AT_COMPLETION1"/>
      <sheetName val="FLOW_3_XLS1"/>
      <sheetName val="HR___RESOURCING_INPUT1"/>
      <sheetName val="Claims_List1"/>
      <sheetName val="VALIDATION_LIST_DATA1"/>
      <sheetName val="Unit_11"/>
      <sheetName val="Unit_51"/>
      <sheetName val="Unit_61"/>
      <sheetName val="Common_Plant1"/>
      <sheetName val="Unit_21"/>
      <sheetName val="Unit_31"/>
      <sheetName val="Unit_41"/>
      <sheetName val="Schedule_vlookkup"/>
      <sheetName val="Electr_-equipm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5.1.1 Summary of Payments"/>
      <sheetName val="5.1.2 Activities"/>
      <sheetName val="5.1.3 Rate of Exchange"/>
      <sheetName val=" 5.1.4Price adjustment formulae"/>
      <sheetName val="5.1.5  PS5 Schedule"/>
      <sheetName val=" 5.1.6 LME"/>
      <sheetName val="5.1.7 Spares Activity Schedule"/>
    </sheetNames>
    <sheetDataSet>
      <sheetData sheetId="0" refreshError="1"/>
      <sheetData sheetId="1" refreshError="1"/>
      <sheetData sheetId="2" refreshError="1">
        <row r="1">
          <cell r="AO1" t="str">
            <v>Total</v>
          </cell>
        </row>
        <row r="3">
          <cell r="AO3" t="str">
            <v>1.    Ex Works Price (Overseas)</v>
          </cell>
        </row>
        <row r="4">
          <cell r="AO4" t="str">
            <v xml:space="preserve">2.    Inland Transport Cost </v>
          </cell>
          <cell r="AQ4" t="str">
            <v>A : Mechanical equipment only</v>
          </cell>
        </row>
        <row r="5">
          <cell r="AO5" t="str">
            <v>4.    Cost of seafreight</v>
          </cell>
          <cell r="AQ5" t="str">
            <v>B : Structural equipment only</v>
          </cell>
        </row>
        <row r="6">
          <cell r="AO6" t="str">
            <v>5.    Cost of airfreight</v>
          </cell>
          <cell r="AQ6" t="str">
            <v>C : Elect, C &amp; I equipment only</v>
          </cell>
        </row>
        <row r="7">
          <cell r="AO7" t="str">
            <v>6.    Cost of Marine Insurance*</v>
          </cell>
          <cell r="AQ7" t="str">
            <v>D : Transport only</v>
          </cell>
        </row>
        <row r="8">
          <cell r="AO8" t="str">
            <v>8.    Wharfage</v>
          </cell>
          <cell r="AQ8" t="str">
            <v>E : Erection only</v>
          </cell>
        </row>
        <row r="9">
          <cell r="AO9" t="str">
            <v>9.    Landing charges</v>
          </cell>
          <cell r="AQ9" t="str">
            <v>F : Associated services</v>
          </cell>
        </row>
        <row r="10">
          <cell r="AO10" t="str">
            <v>10.  Customs duties</v>
          </cell>
          <cell r="AQ10" t="str">
            <v>G : Hydraulic equipment only</v>
          </cell>
        </row>
        <row r="11">
          <cell r="AO11" t="str">
            <v>11.  Surcharge</v>
          </cell>
          <cell r="AQ11" t="str">
            <v>H : Civil construction</v>
          </cell>
        </row>
        <row r="12">
          <cell r="AO12" t="str">
            <v>14.  Cost of Rail transport In R.S.A.</v>
          </cell>
          <cell r="AQ12" t="str">
            <v>I : None</v>
          </cell>
        </row>
        <row r="13">
          <cell r="AO13" t="str">
            <v>15.  Cost of Road transport In R.S.A.</v>
          </cell>
          <cell r="AQ13" t="str">
            <v>J : None</v>
          </cell>
        </row>
        <row r="14">
          <cell r="AO14" t="str">
            <v>18.  F.O.R. Price-Goods manufactured Inside R.S.A.</v>
          </cell>
          <cell r="AP14">
            <v>135386118.79441962</v>
          </cell>
          <cell r="AQ14" t="str">
            <v>K : None</v>
          </cell>
        </row>
        <row r="15">
          <cell r="AO15" t="str">
            <v>19.  F.O.R. Price-Goods supplied from Imported Items</v>
          </cell>
          <cell r="AQ15" t="str">
            <v>L : None</v>
          </cell>
        </row>
        <row r="16">
          <cell r="AO16" t="str">
            <v>21.  Cost of Rail transport</v>
          </cell>
          <cell r="AQ16" t="str">
            <v>-</v>
          </cell>
        </row>
        <row r="17">
          <cell r="AO17" t="str">
            <v>22.  Cost of Road transport</v>
          </cell>
          <cell r="AP17">
            <v>3584438.3800710207</v>
          </cell>
          <cell r="AQ17" t="str">
            <v>-</v>
          </cell>
        </row>
        <row r="18">
          <cell r="AO18" t="str">
            <v>25.  Local labour</v>
          </cell>
          <cell r="AP18">
            <v>25886203.93299289</v>
          </cell>
        </row>
        <row r="19">
          <cell r="AO19" t="str">
            <v>26.  Expatriate labour</v>
          </cell>
        </row>
        <row r="20">
          <cell r="AO20" t="str">
            <v>28.  Overseas Engineering Service</v>
          </cell>
        </row>
        <row r="21">
          <cell r="AO21" t="str">
            <v>29.  Local Engineering Service/Design</v>
          </cell>
          <cell r="AP21">
            <v>71587204.287774459</v>
          </cell>
        </row>
      </sheetData>
      <sheetData sheetId="3" refreshError="1"/>
      <sheetData sheetId="4" refreshError="1"/>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 val="1"/>
      <sheetName val="2"/>
      <sheetName val="3"/>
      <sheetName val="4"/>
      <sheetName val="5"/>
      <sheetName val="6"/>
      <sheetName val="7"/>
      <sheetName val="8"/>
      <sheetName val="9"/>
      <sheetName val="Cover_SHT"/>
      <sheetName val="P&amp;G_ASA"/>
      <sheetName val="Unit_6"/>
      <sheetName val="Unit_6_ECS(EUR)"/>
      <sheetName val="Unit_6_UK(GBP)"/>
      <sheetName val="Unit_6_ASA"/>
      <sheetName val="Cover_SHT1"/>
      <sheetName val="P&amp;G_ASA1"/>
      <sheetName val="Unit_61"/>
      <sheetName val="Unit_6_ECS(EUR)1"/>
      <sheetName val="Unit_6_UK(GBP)1"/>
      <sheetName val="Unit_6_ASA1"/>
      <sheetName val="14B _2_"/>
      <sheetName val="Qm"/>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sheetName val="Activities"/>
      <sheetName val="Currency &amp; Price Adj cashflow"/>
      <sheetName val="Rates &amp; Prices"/>
    </sheetNames>
    <sheetDataSet>
      <sheetData sheetId="0" refreshError="1"/>
      <sheetData sheetId="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ctivities"/>
      <sheetName val="Currency &amp; Price Adj cashflow"/>
      <sheetName val="Rates &amp; Prices"/>
    </sheetNames>
    <sheetDataSet>
      <sheetData sheetId="0" refreshError="1"/>
      <sheetData sheetId="1"/>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forecast table"/>
      <sheetName val="Pivot"/>
      <sheetName val="Sheet5"/>
      <sheetName val="Snapshot FY1314"/>
      <sheetName val="Sheet3"/>
      <sheetName val="P24 Fly Ash Material Handling"/>
      <sheetName val="Exp Flow Level 2"/>
      <sheetName val="5.1.2 Activity Schedule"/>
      <sheetName val="Database Input"/>
      <sheetName val="5.1.2 Activity Schedule (CPA)"/>
      <sheetName val=" 5.1.4Price adjustment form"/>
      <sheetName val="Indices"/>
      <sheetName val="CPA Verification"/>
      <sheetName val="5.1.3 Rate of Exchange"/>
      <sheetName val="5.1.5  PS5 Schedule"/>
      <sheetName val="5.1.6 LME"/>
      <sheetName val="5.1.7 Spares Activity Schedule"/>
      <sheetName val="5.1.8 Life Cycle costing"/>
      <sheetName val="Sheet1"/>
      <sheetName val="Sheet2"/>
      <sheetName val="Sheet6"/>
      <sheetName val="Sheet7"/>
    </sheetNames>
    <sheetDataSet>
      <sheetData sheetId="0"/>
      <sheetData sheetId="1">
        <row r="1">
          <cell r="A1" t="str">
            <v>Seq No</v>
          </cell>
          <cell r="C1" t="str">
            <v>Actual</v>
          </cell>
          <cell r="D1">
            <v>41751</v>
          </cell>
          <cell r="E1">
            <v>41779</v>
          </cell>
          <cell r="F1">
            <v>41810</v>
          </cell>
          <cell r="G1">
            <v>41840</v>
          </cell>
          <cell r="H1">
            <v>41871</v>
          </cell>
          <cell r="I1">
            <v>41901</v>
          </cell>
          <cell r="J1">
            <v>41932</v>
          </cell>
          <cell r="K1">
            <v>41963</v>
          </cell>
          <cell r="L1">
            <v>41993</v>
          </cell>
          <cell r="M1">
            <v>42024</v>
          </cell>
          <cell r="N1">
            <v>42054</v>
          </cell>
          <cell r="O1">
            <v>42085</v>
          </cell>
          <cell r="P1">
            <v>42116</v>
          </cell>
          <cell r="Q1">
            <v>42144</v>
          </cell>
          <cell r="R1">
            <v>42175</v>
          </cell>
          <cell r="S1">
            <v>42205</v>
          </cell>
          <cell r="T1">
            <v>42236</v>
          </cell>
          <cell r="U1">
            <v>42266</v>
          </cell>
          <cell r="V1">
            <v>42297</v>
          </cell>
          <cell r="W1">
            <v>42328</v>
          </cell>
          <cell r="X1">
            <v>42358</v>
          </cell>
          <cell r="Y1">
            <v>42389</v>
          </cell>
          <cell r="Z1">
            <v>42419</v>
          </cell>
          <cell r="AA1">
            <v>42450</v>
          </cell>
          <cell r="AB1">
            <v>42481</v>
          </cell>
          <cell r="AC1">
            <v>42510</v>
          </cell>
          <cell r="AD1">
            <v>42541</v>
          </cell>
          <cell r="AE1">
            <v>42571</v>
          </cell>
          <cell r="AF1">
            <v>42602</v>
          </cell>
          <cell r="AG1">
            <v>42632</v>
          </cell>
          <cell r="AH1">
            <v>42663</v>
          </cell>
          <cell r="AI1">
            <v>42694</v>
          </cell>
          <cell r="AJ1">
            <v>42724</v>
          </cell>
          <cell r="AK1">
            <v>42755</v>
          </cell>
          <cell r="AL1">
            <v>42785</v>
          </cell>
          <cell r="AM1">
            <v>42816</v>
          </cell>
          <cell r="AN1">
            <v>42847</v>
          </cell>
          <cell r="AO1">
            <v>42875</v>
          </cell>
          <cell r="AP1">
            <v>42906</v>
          </cell>
          <cell r="AQ1">
            <v>42936</v>
          </cell>
          <cell r="AR1">
            <v>42966</v>
          </cell>
          <cell r="AS1">
            <v>42996</v>
          </cell>
          <cell r="AT1">
            <v>43026</v>
          </cell>
          <cell r="AU1">
            <v>43056</v>
          </cell>
          <cell r="AV1">
            <v>43086</v>
          </cell>
          <cell r="AW1">
            <v>43116</v>
          </cell>
          <cell r="AX1">
            <v>43146</v>
          </cell>
          <cell r="AY1">
            <v>43176</v>
          </cell>
          <cell r="AZ1">
            <v>43206</v>
          </cell>
          <cell r="BA1">
            <v>43236</v>
          </cell>
          <cell r="BB1">
            <v>43266</v>
          </cell>
          <cell r="BC1">
            <v>43296</v>
          </cell>
          <cell r="BD1">
            <v>43326</v>
          </cell>
          <cell r="BE1">
            <v>43356</v>
          </cell>
          <cell r="BF1">
            <v>43386</v>
          </cell>
          <cell r="BG1">
            <v>43416</v>
          </cell>
          <cell r="BH1">
            <v>43446</v>
          </cell>
          <cell r="BI1">
            <v>43476</v>
          </cell>
          <cell r="BJ1">
            <v>43506</v>
          </cell>
          <cell r="BL1" t="str">
            <v>Total Check</v>
          </cell>
          <cell r="BM1" t="str">
            <v>diff</v>
          </cell>
        </row>
        <row r="2">
          <cell r="A2">
            <v>2</v>
          </cell>
          <cell r="B2" t="str">
            <v>Aeration pads</v>
          </cell>
          <cell r="D2">
            <v>0</v>
          </cell>
          <cell r="E2"/>
          <cell r="O2">
            <v>16378.155000000001</v>
          </cell>
          <cell r="P2">
            <v>16378.155000000001</v>
          </cell>
          <cell r="AA2">
            <v>15317</v>
          </cell>
          <cell r="BL2">
            <v>32756.31</v>
          </cell>
          <cell r="BM2">
            <v>-6.3973174837883562E-4</v>
          </cell>
        </row>
        <row r="3">
          <cell r="A3">
            <v>3</v>
          </cell>
          <cell r="B3" t="str">
            <v>Aeration pads</v>
          </cell>
          <cell r="D3">
            <v>0</v>
          </cell>
          <cell r="E3"/>
          <cell r="BL3">
            <v>8108.5599999999995</v>
          </cell>
          <cell r="BM3">
            <v>4.0614041390654165E-3</v>
          </cell>
        </row>
        <row r="4">
          <cell r="A4">
            <v>4</v>
          </cell>
          <cell r="B4" t="str">
            <v>Aeration pads</v>
          </cell>
          <cell r="D4">
            <v>0</v>
          </cell>
          <cell r="E4"/>
          <cell r="H4">
            <v>12261.07</v>
          </cell>
          <cell r="K4">
            <v>110349.62</v>
          </cell>
          <cell r="BL4">
            <v>122610.69</v>
          </cell>
          <cell r="BM4">
            <v>7.4526315438561141E-4</v>
          </cell>
        </row>
        <row r="5">
          <cell r="A5">
            <v>5</v>
          </cell>
          <cell r="B5" t="str">
            <v>Aeration pads</v>
          </cell>
          <cell r="D5">
            <v>0</v>
          </cell>
          <cell r="E5"/>
          <cell r="K5">
            <v>5573.21</v>
          </cell>
          <cell r="BL5">
            <v>5573.21</v>
          </cell>
          <cell r="BM5">
            <v>-3.1479425833822461E-3</v>
          </cell>
        </row>
        <row r="6">
          <cell r="A6">
            <v>6</v>
          </cell>
          <cell r="B6" t="str">
            <v>Aeration pads</v>
          </cell>
          <cell r="D6">
            <v>0</v>
          </cell>
          <cell r="E6"/>
          <cell r="K6">
            <v>4179.91</v>
          </cell>
          <cell r="BL6">
            <v>4179.91</v>
          </cell>
          <cell r="BM6">
            <v>1.3904306251788512E-4</v>
          </cell>
        </row>
        <row r="7">
          <cell r="A7">
            <v>7</v>
          </cell>
          <cell r="B7" t="str">
            <v>Aeration pads</v>
          </cell>
          <cell r="D7">
            <v>0</v>
          </cell>
          <cell r="E7"/>
          <cell r="I7">
            <v>32756.31</v>
          </cell>
          <cell r="BL7">
            <v>32756.31</v>
          </cell>
          <cell r="BM7">
            <v>-6.3973174837883562E-4</v>
          </cell>
        </row>
        <row r="8">
          <cell r="A8">
            <v>9</v>
          </cell>
          <cell r="B8" t="str">
            <v xml:space="preserve">Complete Blower house </v>
          </cell>
          <cell r="D8">
            <v>0</v>
          </cell>
          <cell r="E8"/>
          <cell r="BL8">
            <v>25758.285173944198</v>
          </cell>
          <cell r="BM8">
            <v>0</v>
          </cell>
        </row>
        <row r="9">
          <cell r="A9">
            <v>10</v>
          </cell>
          <cell r="B9" t="str">
            <v xml:space="preserve">Complete Blower house </v>
          </cell>
          <cell r="D9">
            <v>30748.773446227304</v>
          </cell>
          <cell r="E9"/>
          <cell r="F9">
            <v>30748.773446227304</v>
          </cell>
          <cell r="K9">
            <v>276738.96000000002</v>
          </cell>
          <cell r="BL9">
            <v>307487.73344622733</v>
          </cell>
          <cell r="BM9">
            <v>-1.0160456877201796E-3</v>
          </cell>
        </row>
        <row r="10">
          <cell r="A10">
            <v>11</v>
          </cell>
          <cell r="B10" t="str">
            <v xml:space="preserve">Complete Blower house </v>
          </cell>
          <cell r="D10">
            <v>0</v>
          </cell>
          <cell r="E10"/>
          <cell r="K10">
            <v>17731.7</v>
          </cell>
          <cell r="BL10">
            <v>17731.7</v>
          </cell>
          <cell r="BM10">
            <v>-6.573760365427006E-4</v>
          </cell>
        </row>
        <row r="11">
          <cell r="A11">
            <v>12</v>
          </cell>
          <cell r="B11" t="str">
            <v xml:space="preserve">Complete Blower house </v>
          </cell>
          <cell r="D11">
            <v>0</v>
          </cell>
          <cell r="E11"/>
          <cell r="K11">
            <v>13298.78</v>
          </cell>
          <cell r="BL11">
            <v>13298.78</v>
          </cell>
          <cell r="BM11">
            <v>4.5069679727021139E-3</v>
          </cell>
        </row>
        <row r="12">
          <cell r="A12">
            <v>13</v>
          </cell>
          <cell r="B12" t="str">
            <v xml:space="preserve">Complete Blower house </v>
          </cell>
          <cell r="D12">
            <v>0</v>
          </cell>
          <cell r="E12"/>
          <cell r="K12">
            <v>98213.06</v>
          </cell>
          <cell r="BL12">
            <v>98213.06</v>
          </cell>
          <cell r="BM12">
            <v>-9.6887446125037968E-4</v>
          </cell>
        </row>
        <row r="13">
          <cell r="A13">
            <v>15</v>
          </cell>
          <cell r="B13" t="str">
            <v>Air supply system</v>
          </cell>
          <cell r="D13">
            <v>0</v>
          </cell>
          <cell r="E13"/>
          <cell r="BL13">
            <v>46130.793047443382</v>
          </cell>
          <cell r="BM13">
            <v>9.4121938309399411E-4</v>
          </cell>
        </row>
        <row r="14">
          <cell r="A14">
            <v>16</v>
          </cell>
          <cell r="B14" t="str">
            <v>Air supply system</v>
          </cell>
          <cell r="D14">
            <v>11766.5559949941</v>
          </cell>
          <cell r="E14"/>
          <cell r="F14">
            <v>11766.5559949941</v>
          </cell>
          <cell r="M14">
            <v>27455.3</v>
          </cell>
          <cell r="BL14">
            <v>39221.855994994097</v>
          </cell>
          <cell r="BM14">
            <v>2.6783470966620371E-3</v>
          </cell>
        </row>
        <row r="15">
          <cell r="A15">
            <v>17</v>
          </cell>
          <cell r="B15" t="str">
            <v>Air supply system</v>
          </cell>
          <cell r="D15">
            <v>0</v>
          </cell>
          <cell r="E15"/>
          <cell r="M15">
            <v>22749.72</v>
          </cell>
          <cell r="BL15">
            <v>22749.72</v>
          </cell>
          <cell r="BM15">
            <v>-2.48748529702425E-3</v>
          </cell>
        </row>
        <row r="16">
          <cell r="A16">
            <v>18</v>
          </cell>
          <cell r="B16" t="str">
            <v>Air supply system</v>
          </cell>
          <cell r="D16">
            <v>0</v>
          </cell>
          <cell r="E16"/>
          <cell r="M16">
            <v>177823.94</v>
          </cell>
          <cell r="BL16">
            <v>177823.94</v>
          </cell>
          <cell r="BM16">
            <v>3.42767802067101E-3</v>
          </cell>
        </row>
        <row r="17">
          <cell r="A17">
            <v>19</v>
          </cell>
          <cell r="B17" t="str">
            <v>Air distribution system</v>
          </cell>
          <cell r="D17">
            <v>0</v>
          </cell>
          <cell r="E17"/>
          <cell r="BL17">
            <v>20273.819117909912</v>
          </cell>
          <cell r="BM17">
            <v>-3.6768648678844329E-3</v>
          </cell>
        </row>
        <row r="18">
          <cell r="A18">
            <v>21</v>
          </cell>
          <cell r="B18" t="str">
            <v>Air distribution system</v>
          </cell>
          <cell r="D18">
            <v>0</v>
          </cell>
          <cell r="E18"/>
          <cell r="M18">
            <v>30640.5</v>
          </cell>
          <cell r="O18">
            <v>275764.5</v>
          </cell>
          <cell r="BL18">
            <v>306405</v>
          </cell>
          <cell r="BM18">
            <v>7.3043553857132792E-4</v>
          </cell>
        </row>
        <row r="19">
          <cell r="A19">
            <v>22</v>
          </cell>
          <cell r="B19" t="str">
            <v>Air distribution system</v>
          </cell>
          <cell r="D19">
            <v>0</v>
          </cell>
          <cell r="E19">
            <v>306404.99926956446</v>
          </cell>
          <cell r="O19">
            <v>13927.5</v>
          </cell>
          <cell r="BL19">
            <v>13927.5</v>
          </cell>
          <cell r="BM19">
            <v>3.3201615224243142E-5</v>
          </cell>
        </row>
        <row r="20">
          <cell r="A20">
            <v>23</v>
          </cell>
          <cell r="B20" t="str">
            <v>Air distribution system</v>
          </cell>
          <cell r="D20">
            <v>0</v>
          </cell>
          <cell r="E20">
            <v>13927.499966798385</v>
          </cell>
          <cell r="O20">
            <v>10445.620000000001</v>
          </cell>
          <cell r="BL20">
            <v>10445.620000000001</v>
          </cell>
          <cell r="BM20">
            <v>-4.975098787326715E-3</v>
          </cell>
        </row>
        <row r="21">
          <cell r="A21">
            <v>24</v>
          </cell>
          <cell r="B21" t="str">
            <v>Air distribution system</v>
          </cell>
          <cell r="D21">
            <v>0</v>
          </cell>
          <cell r="E21">
            <v>10445.624975098788</v>
          </cell>
          <cell r="O21">
            <v>83437.850000000006</v>
          </cell>
          <cell r="BL21">
            <v>83437.850000000006</v>
          </cell>
          <cell r="BM21">
            <v>-1.8986216600751504E-3</v>
          </cell>
        </row>
        <row r="22">
          <cell r="A22">
            <v>25</v>
          </cell>
          <cell r="B22" t="str">
            <v>Access Structure</v>
          </cell>
          <cell r="D22">
            <v>0</v>
          </cell>
          <cell r="E22"/>
          <cell r="H22">
            <v>13639.85</v>
          </cell>
          <cell r="BL22">
            <v>136398.60267063443</v>
          </cell>
          <cell r="BM22">
            <v>-4.9597495817579329E-3</v>
          </cell>
        </row>
        <row r="23">
          <cell r="A23">
            <v>27</v>
          </cell>
          <cell r="B23" t="str">
            <v>Access Structure</v>
          </cell>
          <cell r="D23">
            <v>180772.81016395602</v>
          </cell>
          <cell r="E23"/>
          <cell r="F23">
            <v>180772.81016395602</v>
          </cell>
          <cell r="K23">
            <v>1807728.1</v>
          </cell>
          <cell r="N23">
            <v>180772.81</v>
          </cell>
          <cell r="BL23">
            <v>2169273.7201639563</v>
          </cell>
          <cell r="BM23">
            <v>361545.61852439609</v>
          </cell>
        </row>
        <row r="24">
          <cell r="A24">
            <v>28</v>
          </cell>
          <cell r="B24" t="str">
            <v>Access Structure</v>
          </cell>
          <cell r="D24">
            <v>0</v>
          </cell>
          <cell r="E24"/>
          <cell r="K24">
            <v>91925.2</v>
          </cell>
          <cell r="BL24">
            <v>91925.2</v>
          </cell>
          <cell r="BM24">
            <v>-5.2907093777321279E-4</v>
          </cell>
        </row>
        <row r="25">
          <cell r="A25">
            <v>29</v>
          </cell>
          <cell r="B25" t="str">
            <v>Access Structure</v>
          </cell>
          <cell r="D25">
            <v>0</v>
          </cell>
          <cell r="E25"/>
          <cell r="K25">
            <v>68943.899999999994</v>
          </cell>
          <cell r="BL25">
            <v>68943.899999999994</v>
          </cell>
          <cell r="BM25">
            <v>-3.9680319605395198E-4</v>
          </cell>
        </row>
        <row r="26">
          <cell r="A26">
            <v>30</v>
          </cell>
          <cell r="B26" t="str">
            <v>Access Structure</v>
          </cell>
          <cell r="D26">
            <v>0</v>
          </cell>
          <cell r="E26"/>
          <cell r="L26">
            <v>940378.33</v>
          </cell>
          <cell r="BL26">
            <v>940378.33</v>
          </cell>
          <cell r="BM26">
            <v>2.8019817546010017E-4</v>
          </cell>
        </row>
        <row r="27">
          <cell r="A27">
            <v>31</v>
          </cell>
          <cell r="B27" t="e">
            <v>#N/A</v>
          </cell>
          <cell r="D27">
            <v>0</v>
          </cell>
          <cell r="E27"/>
          <cell r="BL27">
            <v>0</v>
          </cell>
          <cell r="BM27">
            <v>0</v>
          </cell>
        </row>
        <row r="28">
          <cell r="A28">
            <v>33</v>
          </cell>
          <cell r="B28" t="str">
            <v>Access Structure</v>
          </cell>
          <cell r="D28">
            <v>0</v>
          </cell>
          <cell r="E28"/>
          <cell r="AD28">
            <v>940378.33</v>
          </cell>
          <cell r="BL28">
            <v>940378.33</v>
          </cell>
          <cell r="BM28">
            <v>2.8019817546010017E-4</v>
          </cell>
        </row>
        <row r="29">
          <cell r="A29">
            <v>34</v>
          </cell>
          <cell r="B29" t="str">
            <v>Intermediate level indication</v>
          </cell>
          <cell r="D29">
            <v>0</v>
          </cell>
          <cell r="E29"/>
          <cell r="K29">
            <v>10977.79</v>
          </cell>
          <cell r="BL29">
            <v>54888.960482200855</v>
          </cell>
          <cell r="BM29">
            <v>-2.6205502144875936E-3</v>
          </cell>
        </row>
        <row r="30">
          <cell r="A30">
            <v>35</v>
          </cell>
          <cell r="B30" t="str">
            <v>Intermediate level indication</v>
          </cell>
          <cell r="D30">
            <v>0</v>
          </cell>
          <cell r="E30"/>
          <cell r="R30">
            <v>852246.52</v>
          </cell>
          <cell r="BL30">
            <v>852246.52</v>
          </cell>
          <cell r="BM30">
            <v>3.838662407360971E-3</v>
          </cell>
        </row>
        <row r="31">
          <cell r="A31">
            <v>36</v>
          </cell>
          <cell r="B31" t="str">
            <v>Air supply system</v>
          </cell>
          <cell r="D31">
            <v>5883.2779974970499</v>
          </cell>
          <cell r="E31"/>
          <cell r="F31">
            <v>5883.2779974970499</v>
          </cell>
          <cell r="K31">
            <v>33338.58</v>
          </cell>
          <cell r="BL31">
            <v>39221.857997497049</v>
          </cell>
          <cell r="BM31">
            <v>4.6808500483166426E-3</v>
          </cell>
        </row>
        <row r="32">
          <cell r="A32">
            <v>37</v>
          </cell>
          <cell r="B32" t="str">
            <v>Air supply system</v>
          </cell>
          <cell r="D32">
            <v>0</v>
          </cell>
          <cell r="E32"/>
          <cell r="K32">
            <v>22749.72</v>
          </cell>
          <cell r="BL32">
            <v>22749.72</v>
          </cell>
          <cell r="BM32">
            <v>-2.48748529702425E-3</v>
          </cell>
        </row>
        <row r="33">
          <cell r="A33">
            <v>39</v>
          </cell>
          <cell r="B33" t="e">
            <v>#N/A</v>
          </cell>
          <cell r="D33">
            <v>0</v>
          </cell>
          <cell r="E33"/>
          <cell r="BL33">
            <v>0</v>
          </cell>
          <cell r="BM33">
            <v>0</v>
          </cell>
        </row>
        <row r="34">
          <cell r="A34">
            <v>40</v>
          </cell>
          <cell r="B34" t="str">
            <v>Aeration pads</v>
          </cell>
          <cell r="D34">
            <v>0</v>
          </cell>
          <cell r="E34"/>
          <cell r="BL34">
            <v>8108.56</v>
          </cell>
          <cell r="BM34">
            <v>4.0614041399749112E-3</v>
          </cell>
        </row>
        <row r="35">
          <cell r="A35">
            <v>41</v>
          </cell>
          <cell r="B35" t="str">
            <v>Air supply system</v>
          </cell>
          <cell r="D35">
            <v>0</v>
          </cell>
          <cell r="E35"/>
          <cell r="L35">
            <v>177823.94</v>
          </cell>
          <cell r="BL35">
            <v>177823.94</v>
          </cell>
          <cell r="BM35">
            <v>3.42767802067101E-3</v>
          </cell>
        </row>
        <row r="36">
          <cell r="A36">
            <v>42</v>
          </cell>
          <cell r="B36" t="str">
            <v>Air distribution system</v>
          </cell>
          <cell r="D36">
            <v>0</v>
          </cell>
          <cell r="E36"/>
          <cell r="I36">
            <v>137882.25</v>
          </cell>
          <cell r="J36">
            <v>168522.75</v>
          </cell>
          <cell r="BL36">
            <v>306405</v>
          </cell>
          <cell r="BM36">
            <v>7.3043553857132792E-4</v>
          </cell>
        </row>
        <row r="37">
          <cell r="A37">
            <v>43</v>
          </cell>
          <cell r="B37" t="str">
            <v>Air distribution system</v>
          </cell>
          <cell r="D37">
            <v>0</v>
          </cell>
          <cell r="E37"/>
          <cell r="I37">
            <v>13927.5</v>
          </cell>
          <cell r="BL37">
            <v>13927.5</v>
          </cell>
          <cell r="BM37">
            <v>3.3201615224243142E-5</v>
          </cell>
        </row>
        <row r="38">
          <cell r="A38">
            <v>44</v>
          </cell>
          <cell r="B38" t="str">
            <v>Air distribution system</v>
          </cell>
          <cell r="D38">
            <v>0</v>
          </cell>
          <cell r="E38"/>
          <cell r="K38">
            <v>10445.620000000001</v>
          </cell>
          <cell r="BL38">
            <v>10445.620000000001</v>
          </cell>
          <cell r="BM38">
            <v>-4.975098787326715E-3</v>
          </cell>
        </row>
        <row r="39">
          <cell r="A39">
            <v>46</v>
          </cell>
          <cell r="B39" t="str">
            <v>Air distribution system</v>
          </cell>
          <cell r="D39">
            <v>0</v>
          </cell>
          <cell r="E39"/>
          <cell r="BL39">
            <v>20273.820257648647</v>
          </cell>
          <cell r="BM39">
            <v>-2.5371261326654349E-3</v>
          </cell>
        </row>
        <row r="40">
          <cell r="A40">
            <v>47</v>
          </cell>
          <cell r="B40" t="str">
            <v>Aeration pads</v>
          </cell>
          <cell r="D40">
            <v>0</v>
          </cell>
          <cell r="E40"/>
          <cell r="I40">
            <v>61305.345000000001</v>
          </cell>
          <cell r="J40">
            <v>61305.345000000001</v>
          </cell>
          <cell r="BL40">
            <v>122610.69</v>
          </cell>
          <cell r="BM40">
            <v>7.4526315438561141E-4</v>
          </cell>
        </row>
        <row r="41">
          <cell r="A41">
            <v>48</v>
          </cell>
          <cell r="B41" t="str">
            <v>Air distribution system</v>
          </cell>
          <cell r="D41">
            <v>0</v>
          </cell>
          <cell r="E41"/>
          <cell r="N41">
            <v>41718.925000000003</v>
          </cell>
          <cell r="O41">
            <v>41718.925000000003</v>
          </cell>
          <cell r="BL41">
            <v>83437.850000000006</v>
          </cell>
          <cell r="BM41">
            <v>-1.8986216600751504E-3</v>
          </cell>
        </row>
        <row r="42">
          <cell r="A42">
            <v>49</v>
          </cell>
          <cell r="B42" t="str">
            <v>Access Structure</v>
          </cell>
          <cell r="D42">
            <v>0</v>
          </cell>
          <cell r="E42"/>
          <cell r="K42">
            <v>13619.01</v>
          </cell>
          <cell r="BL42">
            <v>136398.60850192656</v>
          </cell>
          <cell r="BM42">
            <v>8.7154255015775561E-4</v>
          </cell>
        </row>
        <row r="43">
          <cell r="A43">
            <v>50</v>
          </cell>
          <cell r="B43" t="str">
            <v>Intermediate level indication</v>
          </cell>
          <cell r="D43">
            <v>0</v>
          </cell>
          <cell r="E43"/>
          <cell r="R43">
            <v>38738.480000000003</v>
          </cell>
          <cell r="BL43">
            <v>38738.480000000003</v>
          </cell>
          <cell r="BM43">
            <v>1.9926664754166268E-3</v>
          </cell>
        </row>
        <row r="44">
          <cell r="A44">
            <v>52</v>
          </cell>
          <cell r="B44" t="str">
            <v xml:space="preserve">Complete Blower house </v>
          </cell>
          <cell r="D44">
            <v>0</v>
          </cell>
          <cell r="E44"/>
          <cell r="K44">
            <v>17731.7</v>
          </cell>
          <cell r="BL44">
            <v>17731.7</v>
          </cell>
          <cell r="BM44">
            <v>-6.573760365427006E-4</v>
          </cell>
        </row>
        <row r="45">
          <cell r="A45">
            <v>53</v>
          </cell>
          <cell r="B45" t="str">
            <v xml:space="preserve">Complete Blower house </v>
          </cell>
          <cell r="D45">
            <v>0</v>
          </cell>
          <cell r="E45"/>
          <cell r="K45">
            <v>13298.78</v>
          </cell>
          <cell r="BL45">
            <v>13298.78</v>
          </cell>
          <cell r="BM45">
            <v>4.5069679727021139E-3</v>
          </cell>
        </row>
        <row r="46">
          <cell r="A46">
            <v>54</v>
          </cell>
          <cell r="B46" t="str">
            <v>Intermediate level indication</v>
          </cell>
          <cell r="D46">
            <v>0</v>
          </cell>
          <cell r="E46"/>
          <cell r="R46">
            <v>29053.86</v>
          </cell>
          <cell r="BL46">
            <v>29053.86</v>
          </cell>
          <cell r="BM46">
            <v>1.4944998583814595E-3</v>
          </cell>
        </row>
        <row r="47">
          <cell r="A47">
            <v>55</v>
          </cell>
          <cell r="B47" t="str">
            <v>Intermediate level indication</v>
          </cell>
          <cell r="D47">
            <v>0</v>
          </cell>
          <cell r="E47"/>
          <cell r="S47">
            <v>5838.04</v>
          </cell>
          <cell r="BL47">
            <v>5838.04</v>
          </cell>
          <cell r="BM47">
            <v>-2.802582792355679E-3</v>
          </cell>
        </row>
        <row r="48">
          <cell r="A48">
            <v>56</v>
          </cell>
          <cell r="B48" t="str">
            <v xml:space="preserve">Complete Blower house </v>
          </cell>
          <cell r="D48">
            <v>30748.773446227304</v>
          </cell>
          <cell r="E48"/>
          <cell r="F48">
            <v>30748.773446227304</v>
          </cell>
          <cell r="R48">
            <v>276738.96000000002</v>
          </cell>
          <cell r="BL48">
            <v>307487.73344622733</v>
          </cell>
          <cell r="BM48">
            <v>-1.0160456877201796E-3</v>
          </cell>
        </row>
        <row r="49">
          <cell r="A49">
            <v>58</v>
          </cell>
          <cell r="B49" t="str">
            <v xml:space="preserve">Complete Blower house </v>
          </cell>
          <cell r="D49">
            <v>0</v>
          </cell>
          <cell r="E49"/>
          <cell r="N49">
            <v>49106.53</v>
          </cell>
          <cell r="O49">
            <v>49106.53</v>
          </cell>
          <cell r="BL49">
            <v>98213.06</v>
          </cell>
          <cell r="BM49">
            <v>-9.6887446125037968E-4</v>
          </cell>
        </row>
        <row r="50">
          <cell r="A50">
            <v>59</v>
          </cell>
          <cell r="B50" t="str">
            <v>Air supply system</v>
          </cell>
          <cell r="D50">
            <v>0</v>
          </cell>
          <cell r="E50">
            <v>306404.99926956446</v>
          </cell>
          <cell r="BL50">
            <v>46130.794842489588</v>
          </cell>
          <cell r="BM50">
            <v>2.736265589192044E-3</v>
          </cell>
        </row>
        <row r="51">
          <cell r="A51">
            <v>60</v>
          </cell>
          <cell r="B51" t="str">
            <v>Air supply system</v>
          </cell>
          <cell r="D51">
            <v>0</v>
          </cell>
          <cell r="E51">
            <v>13927.499966798385</v>
          </cell>
          <cell r="Q51">
            <v>469515.85</v>
          </cell>
          <cell r="BL51">
            <v>521684.27729662351</v>
          </cell>
          <cell r="BM51">
            <v>4.3303884449414909E-3</v>
          </cell>
        </row>
        <row r="52">
          <cell r="A52">
            <v>61</v>
          </cell>
          <cell r="B52" t="str">
            <v>Air distribution system</v>
          </cell>
          <cell r="D52">
            <v>0</v>
          </cell>
          <cell r="E52"/>
          <cell r="BL52">
            <v>20273.820257648647</v>
          </cell>
          <cell r="BM52">
            <v>-2.5371261326654349E-3</v>
          </cell>
        </row>
        <row r="53">
          <cell r="A53">
            <v>62</v>
          </cell>
          <cell r="B53" t="str">
            <v>Aeration pads</v>
          </cell>
          <cell r="D53">
            <v>0</v>
          </cell>
          <cell r="E53"/>
          <cell r="S53">
            <v>4179.91</v>
          </cell>
          <cell r="BL53">
            <v>4179.91</v>
          </cell>
          <cell r="BM53">
            <v>1.3904306251788512E-4</v>
          </cell>
        </row>
        <row r="54">
          <cell r="A54">
            <v>64</v>
          </cell>
          <cell r="B54" t="str">
            <v>Aeration pads</v>
          </cell>
          <cell r="D54">
            <v>0</v>
          </cell>
          <cell r="E54"/>
          <cell r="U54">
            <v>16378.155000000001</v>
          </cell>
          <cell r="V54">
            <v>16378.155000000001</v>
          </cell>
          <cell r="BL54">
            <v>32756.31</v>
          </cell>
          <cell r="BM54">
            <v>-6.3973174837883562E-4</v>
          </cell>
        </row>
        <row r="55">
          <cell r="A55">
            <v>65</v>
          </cell>
          <cell r="B55" t="str">
            <v xml:space="preserve">Complete Blower house </v>
          </cell>
          <cell r="D55">
            <v>0</v>
          </cell>
          <cell r="E55"/>
          <cell r="R55">
            <v>17731.7</v>
          </cell>
          <cell r="BL55">
            <v>17731.7</v>
          </cell>
          <cell r="BM55">
            <v>-6.573760365427006E-4</v>
          </cell>
        </row>
        <row r="56">
          <cell r="A56">
            <v>66</v>
          </cell>
          <cell r="B56" t="str">
            <v>Intermediate level indication</v>
          </cell>
          <cell r="D56">
            <v>0</v>
          </cell>
          <cell r="E56"/>
          <cell r="K56">
            <v>10977.79</v>
          </cell>
          <cell r="BL56">
            <v>54888.959706513087</v>
          </cell>
          <cell r="BM56">
            <v>-3.3962379820877686E-3</v>
          </cell>
        </row>
        <row r="57">
          <cell r="A57">
            <v>67</v>
          </cell>
          <cell r="B57" t="str">
            <v>Intermediate level indication</v>
          </cell>
          <cell r="D57">
            <v>0</v>
          </cell>
          <cell r="E57"/>
          <cell r="L57">
            <v>85224.66</v>
          </cell>
          <cell r="X57">
            <v>767021.86</v>
          </cell>
          <cell r="BL57">
            <v>852246.52</v>
          </cell>
          <cell r="BM57">
            <v>3.838662407360971E-3</v>
          </cell>
        </row>
        <row r="58">
          <cell r="A58">
            <v>68</v>
          </cell>
          <cell r="B58" t="str">
            <v>Access Structure</v>
          </cell>
          <cell r="D58">
            <v>180772.81016395602</v>
          </cell>
          <cell r="E58"/>
          <cell r="F58">
            <v>180772.81016395602</v>
          </cell>
          <cell r="J58">
            <v>1626955.29</v>
          </cell>
          <cell r="BL58">
            <v>1807728.1001639562</v>
          </cell>
          <cell r="BM58">
            <v>-1.4756040181964636E-3</v>
          </cell>
        </row>
        <row r="59">
          <cell r="A59">
            <v>70</v>
          </cell>
          <cell r="B59" t="str">
            <v>Access Structure</v>
          </cell>
          <cell r="D59">
            <v>0</v>
          </cell>
          <cell r="E59"/>
          <cell r="J59">
            <v>91925.2</v>
          </cell>
          <cell r="BL59">
            <v>91925.2</v>
          </cell>
          <cell r="BM59">
            <v>-5.2907093777321279E-4</v>
          </cell>
        </row>
        <row r="60">
          <cell r="A60">
            <v>71</v>
          </cell>
          <cell r="B60" t="str">
            <v>Access Structure</v>
          </cell>
          <cell r="D60">
            <v>0</v>
          </cell>
          <cell r="E60"/>
          <cell r="L60">
            <v>34471.949999999997</v>
          </cell>
          <cell r="M60">
            <v>34471.949999999997</v>
          </cell>
          <cell r="BL60">
            <v>68943.899999999994</v>
          </cell>
          <cell r="BM60">
            <v>-3.9680319605395198E-4</v>
          </cell>
        </row>
        <row r="61">
          <cell r="A61">
            <v>72</v>
          </cell>
          <cell r="B61" t="str">
            <v xml:space="preserve">Complete Blower house </v>
          </cell>
          <cell r="D61">
            <v>0</v>
          </cell>
          <cell r="E61"/>
          <cell r="S61">
            <v>98213.06</v>
          </cell>
          <cell r="BL61">
            <v>98213.06</v>
          </cell>
          <cell r="BM61">
            <v>-9.6887446125037968E-4</v>
          </cell>
        </row>
        <row r="62">
          <cell r="A62">
            <v>73</v>
          </cell>
          <cell r="B62" t="str">
            <v>Air supply system</v>
          </cell>
          <cell r="D62">
            <v>0</v>
          </cell>
          <cell r="E62"/>
          <cell r="Q62">
            <v>22749.72</v>
          </cell>
          <cell r="BL62">
            <v>22749.72</v>
          </cell>
          <cell r="BM62">
            <v>-2.48748529702425E-3</v>
          </cell>
        </row>
        <row r="63">
          <cell r="A63">
            <v>74</v>
          </cell>
          <cell r="B63" t="str">
            <v>Air supply system</v>
          </cell>
          <cell r="D63">
            <v>0</v>
          </cell>
          <cell r="E63"/>
          <cell r="S63">
            <v>59274.646666666667</v>
          </cell>
          <cell r="T63">
            <v>59274.646666666667</v>
          </cell>
          <cell r="U63">
            <v>59274.646666666667</v>
          </cell>
          <cell r="BL63">
            <v>177823.94</v>
          </cell>
          <cell r="BM63">
            <v>3.42767802067101E-3</v>
          </cell>
        </row>
        <row r="64">
          <cell r="A64">
            <v>76</v>
          </cell>
          <cell r="B64" t="str">
            <v>Aeration pads</v>
          </cell>
          <cell r="D64">
            <v>0</v>
          </cell>
          <cell r="E64"/>
          <cell r="BL64">
            <v>8108.56</v>
          </cell>
          <cell r="BM64">
            <v>4.0614041399749112E-3</v>
          </cell>
        </row>
        <row r="65">
          <cell r="A65">
            <v>77</v>
          </cell>
          <cell r="B65" t="str">
            <v xml:space="preserve">Complete Blower house </v>
          </cell>
          <cell r="D65">
            <v>0</v>
          </cell>
          <cell r="E65"/>
          <cell r="BL65">
            <v>25758.28813915536</v>
          </cell>
          <cell r="BM65">
            <v>2.9652111588802654E-3</v>
          </cell>
        </row>
        <row r="66">
          <cell r="A66">
            <v>78</v>
          </cell>
          <cell r="B66" t="str">
            <v>Air distribution system</v>
          </cell>
          <cell r="D66">
            <v>0</v>
          </cell>
          <cell r="E66"/>
          <cell r="K66">
            <v>30640.5</v>
          </cell>
          <cell r="O66">
            <v>137882.25</v>
          </cell>
          <cell r="P66">
            <v>137882.25</v>
          </cell>
          <cell r="BL66">
            <v>306405</v>
          </cell>
          <cell r="BM66">
            <v>7.3043553857132792E-4</v>
          </cell>
        </row>
        <row r="67">
          <cell r="A67">
            <v>79</v>
          </cell>
          <cell r="B67" t="str">
            <v>Air distribution system</v>
          </cell>
          <cell r="D67">
            <v>0</v>
          </cell>
          <cell r="E67"/>
          <cell r="O67">
            <v>13927.5</v>
          </cell>
          <cell r="BL67">
            <v>13927.5</v>
          </cell>
          <cell r="BM67">
            <v>3.3201615224243142E-5</v>
          </cell>
        </row>
        <row r="68">
          <cell r="A68">
            <v>80</v>
          </cell>
          <cell r="B68" t="str">
            <v>Air distribution system</v>
          </cell>
          <cell r="D68">
            <v>0</v>
          </cell>
          <cell r="E68"/>
          <cell r="Q68">
            <v>10445.620000000001</v>
          </cell>
          <cell r="BL68">
            <v>10445.620000000001</v>
          </cell>
          <cell r="BM68">
            <v>-4.975098787326715E-3</v>
          </cell>
        </row>
        <row r="69">
          <cell r="A69">
            <v>81</v>
          </cell>
          <cell r="B69" t="str">
            <v>Air distribution system</v>
          </cell>
          <cell r="D69">
            <v>0</v>
          </cell>
          <cell r="E69"/>
          <cell r="T69">
            <v>41718.925000000003</v>
          </cell>
          <cell r="U69">
            <v>41718.925000000003</v>
          </cell>
          <cell r="BL69">
            <v>83437.850000000006</v>
          </cell>
          <cell r="BM69">
            <v>-1.8986216600751504E-3</v>
          </cell>
        </row>
        <row r="70">
          <cell r="A70">
            <v>83</v>
          </cell>
          <cell r="B70" t="str">
            <v>Aeration pads</v>
          </cell>
          <cell r="D70">
            <v>0</v>
          </cell>
          <cell r="E70"/>
          <cell r="O70">
            <v>61305.345000000001</v>
          </cell>
          <cell r="P70">
            <v>61305.345000000001</v>
          </cell>
          <cell r="BL70">
            <v>122610.69</v>
          </cell>
          <cell r="BM70">
            <v>7.4526315438561141E-4</v>
          </cell>
        </row>
        <row r="71">
          <cell r="A71">
            <v>84</v>
          </cell>
          <cell r="B71" t="str">
            <v>Aeration pads</v>
          </cell>
          <cell r="D71">
            <v>0</v>
          </cell>
          <cell r="E71"/>
          <cell r="O71">
            <v>5573.21</v>
          </cell>
          <cell r="BL71">
            <v>5573.21</v>
          </cell>
          <cell r="BM71">
            <v>-3.1479425833822461E-3</v>
          </cell>
        </row>
        <row r="72">
          <cell r="A72">
            <v>85</v>
          </cell>
          <cell r="B72" t="str">
            <v>Access Structure</v>
          </cell>
          <cell r="D72">
            <v>0</v>
          </cell>
          <cell r="E72"/>
          <cell r="K72">
            <v>13602.41</v>
          </cell>
          <cell r="BL72">
            <v>136398.611907596</v>
          </cell>
          <cell r="BM72">
            <v>4.2772119923029095E-3</v>
          </cell>
        </row>
        <row r="73">
          <cell r="A73">
            <v>86</v>
          </cell>
          <cell r="B73" t="str">
            <v>Access Structure</v>
          </cell>
          <cell r="D73">
            <v>180772.81016395602</v>
          </cell>
          <cell r="E73"/>
          <cell r="F73">
            <v>180772.81016395602</v>
          </cell>
          <cell r="Q73">
            <v>1626955.29</v>
          </cell>
          <cell r="BL73">
            <v>1807728.1001639562</v>
          </cell>
          <cell r="BM73">
            <v>-1.4756040181964636E-3</v>
          </cell>
        </row>
        <row r="74">
          <cell r="A74">
            <v>87</v>
          </cell>
          <cell r="B74" t="str">
            <v>Intermediate level indication</v>
          </cell>
          <cell r="D74">
            <v>0</v>
          </cell>
          <cell r="E74"/>
          <cell r="X74">
            <v>29053.86</v>
          </cell>
          <cell r="BL74">
            <v>29053.86</v>
          </cell>
          <cell r="BM74">
            <v>1.4944998583814595E-3</v>
          </cell>
        </row>
        <row r="75">
          <cell r="A75">
            <v>89</v>
          </cell>
          <cell r="B75" t="str">
            <v xml:space="preserve">Complete Blower house </v>
          </cell>
          <cell r="D75">
            <v>0</v>
          </cell>
          <cell r="E75"/>
          <cell r="R75">
            <v>13298.78</v>
          </cell>
          <cell r="BL75">
            <v>13298.78</v>
          </cell>
          <cell r="BM75">
            <v>4.5069679727021139E-3</v>
          </cell>
        </row>
        <row r="76">
          <cell r="A76">
            <v>90</v>
          </cell>
          <cell r="B76" t="str">
            <v>Access Structure</v>
          </cell>
          <cell r="D76">
            <v>0</v>
          </cell>
          <cell r="E76"/>
          <cell r="AL76">
            <v>940378.33</v>
          </cell>
          <cell r="BL76">
            <v>940378.33</v>
          </cell>
          <cell r="BM76">
            <v>2.8019817546010017E-4</v>
          </cell>
        </row>
        <row r="77">
          <cell r="A77">
            <v>91</v>
          </cell>
          <cell r="B77" t="str">
            <v>Intermediate level indication</v>
          </cell>
          <cell r="D77">
            <v>0</v>
          </cell>
          <cell r="E77"/>
          <cell r="Y77">
            <v>5838.04</v>
          </cell>
          <cell r="BL77">
            <v>5838.04</v>
          </cell>
          <cell r="BM77">
            <v>-2.802582792355679E-3</v>
          </cell>
        </row>
        <row r="78">
          <cell r="A78">
            <v>92</v>
          </cell>
          <cell r="B78" t="e">
            <v>#N/A</v>
          </cell>
          <cell r="D78">
            <v>0</v>
          </cell>
          <cell r="E78"/>
          <cell r="BL78">
            <v>0</v>
          </cell>
          <cell r="BM78">
            <v>0</v>
          </cell>
        </row>
        <row r="79">
          <cell r="A79">
            <v>93</v>
          </cell>
          <cell r="B79" t="str">
            <v xml:space="preserve">Complete Blower house </v>
          </cell>
          <cell r="D79">
            <v>30748.773446227304</v>
          </cell>
          <cell r="E79"/>
          <cell r="F79">
            <v>30748.773446227304</v>
          </cell>
          <cell r="K79">
            <v>30748.77</v>
          </cell>
          <cell r="X79">
            <v>245990.19</v>
          </cell>
          <cell r="BL79">
            <v>307487.73344622733</v>
          </cell>
          <cell r="BM79">
            <v>-1.0160456877201796E-3</v>
          </cell>
        </row>
        <row r="80">
          <cell r="A80">
            <v>95</v>
          </cell>
          <cell r="B80" t="str">
            <v>Air supply system</v>
          </cell>
          <cell r="D80">
            <v>0</v>
          </cell>
          <cell r="E80"/>
          <cell r="Q80">
            <v>39221.85</v>
          </cell>
          <cell r="BL80">
            <v>39221.85</v>
          </cell>
          <cell r="BM80">
            <v>-3.3166470020660199E-3</v>
          </cell>
        </row>
        <row r="81">
          <cell r="A81">
            <v>96</v>
          </cell>
          <cell r="B81" t="str">
            <v>Air supply system</v>
          </cell>
          <cell r="D81">
            <v>0</v>
          </cell>
          <cell r="E81">
            <v>306404.99926956446</v>
          </cell>
          <cell r="BL81">
            <v>46130.792106223998</v>
          </cell>
          <cell r="BM81">
            <v>0</v>
          </cell>
        </row>
        <row r="82">
          <cell r="A82">
            <v>97</v>
          </cell>
          <cell r="B82" t="str">
            <v>Air supply system</v>
          </cell>
          <cell r="D82">
            <v>0</v>
          </cell>
          <cell r="E82">
            <v>13927.499966798385</v>
          </cell>
          <cell r="W82">
            <v>469515.85</v>
          </cell>
          <cell r="BL82">
            <v>521684.27729662351</v>
          </cell>
          <cell r="BM82">
            <v>4.3303884449414909E-3</v>
          </cell>
        </row>
        <row r="83">
          <cell r="A83">
            <v>98</v>
          </cell>
          <cell r="B83" t="str">
            <v>Air distribution system</v>
          </cell>
          <cell r="D83">
            <v>0</v>
          </cell>
          <cell r="E83">
            <v>10445.624975098788</v>
          </cell>
          <cell r="BL83">
            <v>20273.820257648647</v>
          </cell>
          <cell r="BM83">
            <v>-2.5371261326654349E-3</v>
          </cell>
        </row>
        <row r="84">
          <cell r="A84">
            <v>99</v>
          </cell>
          <cell r="B84" t="str">
            <v>Aeration pads</v>
          </cell>
          <cell r="D84">
            <v>0</v>
          </cell>
          <cell r="E84"/>
          <cell r="Z84">
            <v>4179.91</v>
          </cell>
          <cell r="BL84">
            <v>4179.91</v>
          </cell>
          <cell r="BM84">
            <v>1.3904306251788512E-4</v>
          </cell>
        </row>
        <row r="85">
          <cell r="A85">
            <v>101</v>
          </cell>
          <cell r="B85" t="str">
            <v>Aeration pads</v>
          </cell>
          <cell r="D85">
            <v>0</v>
          </cell>
          <cell r="E85"/>
          <cell r="AC85">
            <v>16378.155000000001</v>
          </cell>
          <cell r="AD85">
            <v>16378.155000000001</v>
          </cell>
          <cell r="BL85">
            <v>32756.31</v>
          </cell>
          <cell r="BM85">
            <v>-6.3973174837883562E-4</v>
          </cell>
        </row>
        <row r="86">
          <cell r="A86">
            <v>102</v>
          </cell>
          <cell r="B86" t="str">
            <v xml:space="preserve">Complete Blower house </v>
          </cell>
          <cell r="D86">
            <v>0</v>
          </cell>
          <cell r="E86"/>
          <cell r="X86">
            <v>17731.7</v>
          </cell>
          <cell r="BL86">
            <v>17731.7</v>
          </cell>
          <cell r="BM86">
            <v>-6.573760365427006E-4</v>
          </cell>
        </row>
        <row r="87">
          <cell r="A87">
            <v>103</v>
          </cell>
          <cell r="B87" t="str">
            <v>Intermediate level indication</v>
          </cell>
          <cell r="D87">
            <v>0</v>
          </cell>
          <cell r="E87"/>
          <cell r="K87">
            <v>10977.79</v>
          </cell>
          <cell r="BL87">
            <v>54888.959706513087</v>
          </cell>
          <cell r="BM87">
            <v>-3.3962379820877686E-3</v>
          </cell>
        </row>
        <row r="88">
          <cell r="A88">
            <v>104</v>
          </cell>
          <cell r="B88" t="str">
            <v>Intermediate level indication</v>
          </cell>
          <cell r="D88">
            <v>0</v>
          </cell>
          <cell r="E88"/>
          <cell r="K88">
            <v>85224.66</v>
          </cell>
          <cell r="AG88">
            <v>767021.86</v>
          </cell>
          <cell r="BL88">
            <v>852246.52</v>
          </cell>
          <cell r="BM88">
            <v>3.838662407360971E-3</v>
          </cell>
        </row>
        <row r="89">
          <cell r="A89">
            <v>105</v>
          </cell>
          <cell r="B89" t="str">
            <v>Access Structure</v>
          </cell>
          <cell r="D89">
            <v>0</v>
          </cell>
          <cell r="E89"/>
          <cell r="Q89">
            <v>91925.2</v>
          </cell>
          <cell r="BL89">
            <v>91925.2</v>
          </cell>
          <cell r="BM89">
            <v>-5.2907093777321279E-4</v>
          </cell>
        </row>
        <row r="90">
          <cell r="A90">
            <v>107</v>
          </cell>
          <cell r="B90" t="str">
            <v>Access Structure</v>
          </cell>
          <cell r="D90">
            <v>0</v>
          </cell>
          <cell r="E90"/>
          <cell r="T90">
            <v>34471.949999999997</v>
          </cell>
          <cell r="U90">
            <v>34471.949999999997</v>
          </cell>
          <cell r="BL90">
            <v>68943.899999999994</v>
          </cell>
          <cell r="BM90">
            <v>-3.9680319605395198E-4</v>
          </cell>
        </row>
        <row r="91">
          <cell r="A91">
            <v>108</v>
          </cell>
          <cell r="B91" t="str">
            <v>Intermediate level indication</v>
          </cell>
          <cell r="D91">
            <v>0</v>
          </cell>
          <cell r="E91"/>
          <cell r="X91">
            <v>38738.480000000003</v>
          </cell>
          <cell r="BL91">
            <v>38738.480000000003</v>
          </cell>
          <cell r="BM91">
            <v>1.9926664754166268E-3</v>
          </cell>
        </row>
        <row r="92">
          <cell r="A92">
            <v>109</v>
          </cell>
          <cell r="B92" t="str">
            <v xml:space="preserve">Complete Blower house </v>
          </cell>
          <cell r="D92">
            <v>0</v>
          </cell>
          <cell r="E92"/>
          <cell r="Y92">
            <v>98213.06</v>
          </cell>
          <cell r="BL92">
            <v>98213.06</v>
          </cell>
          <cell r="BM92">
            <v>-9.6887446125037968E-4</v>
          </cell>
        </row>
        <row r="93">
          <cell r="A93">
            <v>110</v>
          </cell>
          <cell r="B93" t="str">
            <v>Air supply system</v>
          </cell>
          <cell r="D93">
            <v>0</v>
          </cell>
          <cell r="E93"/>
          <cell r="W93">
            <v>22749.72</v>
          </cell>
          <cell r="BL93">
            <v>22749.72</v>
          </cell>
          <cell r="BM93">
            <v>-2.48748529702425E-3</v>
          </cell>
        </row>
        <row r="94">
          <cell r="A94">
            <v>111</v>
          </cell>
          <cell r="B94" t="str">
            <v>Air supply system</v>
          </cell>
          <cell r="D94">
            <v>0</v>
          </cell>
          <cell r="E94"/>
          <cell r="Y94">
            <v>88911.97</v>
          </cell>
          <cell r="Z94">
            <v>88911.97</v>
          </cell>
          <cell r="BL94">
            <v>177823.94</v>
          </cell>
          <cell r="BM94">
            <v>3.42767802067101E-3</v>
          </cell>
        </row>
        <row r="95">
          <cell r="A95">
            <v>113</v>
          </cell>
          <cell r="B95" t="str">
            <v>Aeration pads</v>
          </cell>
          <cell r="D95">
            <v>0</v>
          </cell>
          <cell r="E95"/>
          <cell r="BL95">
            <v>8108.56</v>
          </cell>
          <cell r="BM95">
            <v>4.0614041399749112E-3</v>
          </cell>
        </row>
        <row r="96">
          <cell r="A96">
            <v>114</v>
          </cell>
          <cell r="B96" t="str">
            <v xml:space="preserve">Complete Blower house </v>
          </cell>
          <cell r="D96">
            <v>0</v>
          </cell>
          <cell r="E96"/>
          <cell r="BL96">
            <v>25758.28813915536</v>
          </cell>
          <cell r="BM96">
            <v>2.9652111588802654E-3</v>
          </cell>
        </row>
        <row r="97">
          <cell r="A97">
            <v>115</v>
          </cell>
          <cell r="B97" t="str">
            <v>Air distribution system</v>
          </cell>
          <cell r="D97">
            <v>0</v>
          </cell>
          <cell r="E97"/>
          <cell r="N97">
            <v>30640.5</v>
          </cell>
          <cell r="W97">
            <v>137882.25</v>
          </cell>
          <cell r="X97">
            <v>137882.25</v>
          </cell>
          <cell r="BL97">
            <v>306405</v>
          </cell>
          <cell r="BM97">
            <v>7.3043553857132792E-4</v>
          </cell>
        </row>
        <row r="98">
          <cell r="A98">
            <v>116</v>
          </cell>
          <cell r="B98" t="str">
            <v>Air distribution system</v>
          </cell>
          <cell r="D98">
            <v>0</v>
          </cell>
          <cell r="E98"/>
          <cell r="W98">
            <v>13927.5</v>
          </cell>
          <cell r="BL98">
            <v>13927.5</v>
          </cell>
          <cell r="BM98">
            <v>3.3201615224243142E-5</v>
          </cell>
        </row>
        <row r="99">
          <cell r="A99">
            <v>117</v>
          </cell>
          <cell r="B99" t="str">
            <v>Air distribution system</v>
          </cell>
          <cell r="D99">
            <v>0</v>
          </cell>
          <cell r="E99"/>
          <cell r="Y99">
            <v>10445.620000000001</v>
          </cell>
          <cell r="BL99">
            <v>10445.620000000001</v>
          </cell>
          <cell r="BM99">
            <v>-4.975098787326715E-3</v>
          </cell>
        </row>
        <row r="100">
          <cell r="A100">
            <v>118</v>
          </cell>
          <cell r="B100" t="str">
            <v>Air distribution system</v>
          </cell>
          <cell r="D100">
            <v>0</v>
          </cell>
          <cell r="E100"/>
          <cell r="AB100">
            <v>41718.925000000003</v>
          </cell>
          <cell r="AC100">
            <v>41718.925000000003</v>
          </cell>
          <cell r="BL100">
            <v>83437.850000000006</v>
          </cell>
          <cell r="BM100">
            <v>-1.8986216600751504E-3</v>
          </cell>
        </row>
        <row r="101">
          <cell r="A101">
            <v>120</v>
          </cell>
          <cell r="B101" t="str">
            <v>Aeration pads</v>
          </cell>
          <cell r="D101">
            <v>0</v>
          </cell>
          <cell r="E101"/>
          <cell r="W101">
            <v>61305.345000000001</v>
          </cell>
          <cell r="X101">
            <v>61305.345000000001</v>
          </cell>
          <cell r="BL101">
            <v>122610.69</v>
          </cell>
          <cell r="BM101">
            <v>7.4526315438561141E-4</v>
          </cell>
        </row>
        <row r="102">
          <cell r="A102">
            <v>121</v>
          </cell>
          <cell r="B102" t="str">
            <v>Aeration pads</v>
          </cell>
          <cell r="D102">
            <v>0</v>
          </cell>
          <cell r="E102"/>
          <cell r="W102">
            <v>5573.21</v>
          </cell>
          <cell r="BL102">
            <v>5573.21</v>
          </cell>
          <cell r="BM102">
            <v>-3.1479425833822461E-3</v>
          </cell>
        </row>
        <row r="103">
          <cell r="A103">
            <v>122</v>
          </cell>
          <cell r="B103" t="str">
            <v>Access Structure</v>
          </cell>
          <cell r="D103">
            <v>0</v>
          </cell>
          <cell r="E103"/>
          <cell r="K103">
            <v>13639.85</v>
          </cell>
          <cell r="BL103">
            <v>136398.6030521536</v>
          </cell>
          <cell r="BM103">
            <v>-4.5782304077874869E-3</v>
          </cell>
        </row>
        <row r="104">
          <cell r="A104">
            <v>123</v>
          </cell>
          <cell r="B104" t="str">
            <v>Access Structure</v>
          </cell>
          <cell r="D104">
            <v>180772.81016395602</v>
          </cell>
          <cell r="E104"/>
          <cell r="F104">
            <v>180772.81016395602</v>
          </cell>
          <cell r="W104">
            <v>1626955.29</v>
          </cell>
          <cell r="BL104">
            <v>1807728.1001639562</v>
          </cell>
          <cell r="BM104">
            <v>-1.4756040181964636E-3</v>
          </cell>
        </row>
        <row r="105">
          <cell r="A105">
            <v>124</v>
          </cell>
          <cell r="B105" t="str">
            <v>Intermediate level indication</v>
          </cell>
          <cell r="D105">
            <v>0</v>
          </cell>
          <cell r="E105"/>
          <cell r="AG105">
            <v>29053.86</v>
          </cell>
          <cell r="BL105">
            <v>29053.86</v>
          </cell>
          <cell r="BM105">
            <v>1.4944998583814595E-3</v>
          </cell>
        </row>
        <row r="106">
          <cell r="A106">
            <v>126</v>
          </cell>
          <cell r="B106" t="str">
            <v xml:space="preserve">Complete Blower house </v>
          </cell>
          <cell r="D106">
            <v>0</v>
          </cell>
          <cell r="E106"/>
          <cell r="X106">
            <v>13298.78</v>
          </cell>
          <cell r="BL106">
            <v>13298.78</v>
          </cell>
          <cell r="BM106">
            <v>4.5069679727021139E-3</v>
          </cell>
        </row>
        <row r="107">
          <cell r="A107">
            <v>127</v>
          </cell>
          <cell r="B107" t="str">
            <v>Access Structure</v>
          </cell>
          <cell r="D107">
            <v>0</v>
          </cell>
          <cell r="E107"/>
          <cell r="AL107">
            <v>940378.33</v>
          </cell>
          <cell r="BL107">
            <v>940378.33</v>
          </cell>
          <cell r="BM107">
            <v>2.8019817546010017E-4</v>
          </cell>
        </row>
        <row r="108">
          <cell r="A108">
            <v>128</v>
          </cell>
          <cell r="B108" t="str">
            <v>Intermediate level indication</v>
          </cell>
          <cell r="D108">
            <v>0</v>
          </cell>
          <cell r="E108"/>
          <cell r="AJ108">
            <v>5838.04</v>
          </cell>
          <cell r="BL108">
            <v>5838.04</v>
          </cell>
          <cell r="BM108">
            <v>-2.802582792355679E-3</v>
          </cell>
        </row>
        <row r="109">
          <cell r="A109">
            <v>129</v>
          </cell>
          <cell r="B109" t="e">
            <v>#N/A</v>
          </cell>
          <cell r="D109">
            <v>0</v>
          </cell>
          <cell r="E109"/>
          <cell r="BL109">
            <v>0</v>
          </cell>
          <cell r="BM109">
            <v>0</v>
          </cell>
        </row>
        <row r="110">
          <cell r="A110">
            <v>130</v>
          </cell>
          <cell r="B110" t="str">
            <v xml:space="preserve">Complete Blower house </v>
          </cell>
          <cell r="D110">
            <v>30748.773446227304</v>
          </cell>
          <cell r="E110"/>
          <cell r="F110">
            <v>30748.773446227304</v>
          </cell>
          <cell r="AP110">
            <v>276738.96000000002</v>
          </cell>
          <cell r="BL110">
            <v>307487.73344622733</v>
          </cell>
          <cell r="BM110">
            <v>-1.0160456877201796E-3</v>
          </cell>
        </row>
        <row r="111">
          <cell r="A111">
            <v>132</v>
          </cell>
          <cell r="B111" t="str">
            <v>Air supply system</v>
          </cell>
          <cell r="D111">
            <v>0</v>
          </cell>
          <cell r="E111"/>
          <cell r="W111">
            <v>39221.85</v>
          </cell>
          <cell r="BL111">
            <v>39221.85</v>
          </cell>
          <cell r="BM111">
            <v>-3.3166470020660199E-3</v>
          </cell>
        </row>
        <row r="112">
          <cell r="A112">
            <v>133</v>
          </cell>
          <cell r="B112" t="str">
            <v>Air supply system</v>
          </cell>
          <cell r="D112">
            <v>0</v>
          </cell>
          <cell r="E112">
            <v>306404.99926956446</v>
          </cell>
          <cell r="BL112">
            <v>46130.792106223998</v>
          </cell>
          <cell r="BM112">
            <v>0</v>
          </cell>
        </row>
        <row r="113">
          <cell r="A113">
            <v>134</v>
          </cell>
          <cell r="B113" t="str">
            <v>Air supply system</v>
          </cell>
          <cell r="D113">
            <v>0</v>
          </cell>
          <cell r="E113">
            <v>13927.499966798385</v>
          </cell>
          <cell r="Q113">
            <v>52168.43</v>
          </cell>
          <cell r="AC113">
            <v>417347.42</v>
          </cell>
          <cell r="BL113">
            <v>521684.27729662351</v>
          </cell>
          <cell r="BM113">
            <v>4.3303884449414909E-3</v>
          </cell>
        </row>
        <row r="114">
          <cell r="A114">
            <v>135</v>
          </cell>
          <cell r="B114" t="str">
            <v>Air distribution system</v>
          </cell>
          <cell r="D114">
            <v>0</v>
          </cell>
          <cell r="E114">
            <v>10445.624975098788</v>
          </cell>
          <cell r="BL114">
            <v>20273.820257648647</v>
          </cell>
          <cell r="BM114">
            <v>-2.5371261326654349E-3</v>
          </cell>
        </row>
        <row r="115">
          <cell r="A115">
            <v>136</v>
          </cell>
          <cell r="B115" t="str">
            <v>Aeration pads</v>
          </cell>
          <cell r="D115">
            <v>0</v>
          </cell>
          <cell r="E115"/>
          <cell r="AD115">
            <v>4179.91</v>
          </cell>
          <cell r="BL115">
            <v>4179.91</v>
          </cell>
          <cell r="BM115">
            <v>1.3904306251788512E-4</v>
          </cell>
        </row>
        <row r="116">
          <cell r="A116">
            <v>138</v>
          </cell>
          <cell r="B116" t="str">
            <v>Aeration pads</v>
          </cell>
          <cell r="D116">
            <v>0</v>
          </cell>
          <cell r="E116"/>
          <cell r="AF116">
            <v>16378.155000000001</v>
          </cell>
          <cell r="AG116">
            <v>16378.155000000001</v>
          </cell>
          <cell r="BL116">
            <v>32756.31</v>
          </cell>
          <cell r="BM116">
            <v>-6.3973174837883562E-4</v>
          </cell>
        </row>
        <row r="117">
          <cell r="A117">
            <v>139</v>
          </cell>
          <cell r="B117" t="str">
            <v xml:space="preserve">Complete Blower house </v>
          </cell>
          <cell r="D117">
            <v>0</v>
          </cell>
          <cell r="E117"/>
          <cell r="AP117">
            <v>17731.7</v>
          </cell>
          <cell r="BL117">
            <v>17731.7</v>
          </cell>
          <cell r="BM117">
            <v>-6.573760365427006E-4</v>
          </cell>
        </row>
        <row r="118">
          <cell r="A118">
            <v>140</v>
          </cell>
          <cell r="B118" t="str">
            <v>Intermediate level indication</v>
          </cell>
          <cell r="D118">
            <v>0</v>
          </cell>
          <cell r="E118"/>
          <cell r="O118">
            <v>10977.79</v>
          </cell>
          <cell r="BL118">
            <v>54888.959706513087</v>
          </cell>
          <cell r="BM118">
            <v>-3.3962379820877686E-3</v>
          </cell>
        </row>
        <row r="119">
          <cell r="A119">
            <v>141</v>
          </cell>
          <cell r="B119" t="str">
            <v>Intermediate level indication</v>
          </cell>
          <cell r="D119">
            <v>0</v>
          </cell>
          <cell r="E119"/>
          <cell r="L119">
            <v>85224.66</v>
          </cell>
          <cell r="AG119">
            <v>767021.86</v>
          </cell>
          <cell r="BL119">
            <v>852246.52</v>
          </cell>
          <cell r="BM119">
            <v>3.838662407360971E-3</v>
          </cell>
        </row>
        <row r="120">
          <cell r="A120">
            <v>142</v>
          </cell>
          <cell r="B120" t="str">
            <v>Access Structure</v>
          </cell>
          <cell r="D120">
            <v>0</v>
          </cell>
          <cell r="E120"/>
          <cell r="W120">
            <v>91925.2</v>
          </cell>
          <cell r="BL120">
            <v>91925.2</v>
          </cell>
          <cell r="BM120">
            <v>-5.2907093777321279E-4</v>
          </cell>
        </row>
        <row r="121">
          <cell r="A121">
            <v>144</v>
          </cell>
          <cell r="B121" t="str">
            <v>Access Structure</v>
          </cell>
          <cell r="D121">
            <v>0</v>
          </cell>
          <cell r="E121"/>
          <cell r="Z121">
            <v>34471.949999999997</v>
          </cell>
          <cell r="AA121">
            <v>34471.949999999997</v>
          </cell>
          <cell r="BL121">
            <v>68943.899999999994</v>
          </cell>
          <cell r="BM121">
            <v>-3.9680319605395198E-4</v>
          </cell>
        </row>
        <row r="122">
          <cell r="A122">
            <v>145</v>
          </cell>
          <cell r="B122" t="str">
            <v>Intermediate level indication</v>
          </cell>
          <cell r="D122">
            <v>0</v>
          </cell>
          <cell r="E122"/>
          <cell r="AG122">
            <v>38738.480000000003</v>
          </cell>
          <cell r="BL122">
            <v>38738.480000000003</v>
          </cell>
          <cell r="BM122">
            <v>1.9926664754166268E-3</v>
          </cell>
        </row>
        <row r="123">
          <cell r="A123">
            <v>146</v>
          </cell>
          <cell r="B123" t="str">
            <v xml:space="preserve">Complete Blower house </v>
          </cell>
          <cell r="D123">
            <v>0</v>
          </cell>
          <cell r="E123"/>
          <cell r="AS123">
            <v>98213.06</v>
          </cell>
          <cell r="BL123">
            <v>98213.06</v>
          </cell>
          <cell r="BM123">
            <v>-9.6887446125037968E-4</v>
          </cell>
        </row>
        <row r="124">
          <cell r="A124">
            <v>147</v>
          </cell>
          <cell r="B124" t="str">
            <v>Air supply system</v>
          </cell>
          <cell r="D124">
            <v>0</v>
          </cell>
          <cell r="E124"/>
          <cell r="AC124">
            <v>22749.72</v>
          </cell>
          <cell r="BL124">
            <v>22749.72</v>
          </cell>
          <cell r="BM124">
            <v>-2.48748529702425E-3</v>
          </cell>
        </row>
        <row r="125">
          <cell r="A125">
            <v>148</v>
          </cell>
          <cell r="B125" t="str">
            <v>Air supply system</v>
          </cell>
          <cell r="D125">
            <v>0</v>
          </cell>
          <cell r="E125"/>
          <cell r="AE125">
            <v>59274.646666666667</v>
          </cell>
          <cell r="AF125">
            <v>59274.646666666667</v>
          </cell>
          <cell r="AG125">
            <v>59274.646666666667</v>
          </cell>
          <cell r="BL125">
            <v>177823.94</v>
          </cell>
          <cell r="BM125">
            <v>3.42767802067101E-3</v>
          </cell>
        </row>
        <row r="126">
          <cell r="A126">
            <v>150</v>
          </cell>
          <cell r="B126" t="str">
            <v>Aeration pads</v>
          </cell>
          <cell r="D126">
            <v>0</v>
          </cell>
          <cell r="E126"/>
          <cell r="BL126">
            <v>8108.56</v>
          </cell>
          <cell r="BM126">
            <v>4.0614041399749112E-3</v>
          </cell>
        </row>
        <row r="127">
          <cell r="A127">
            <v>151</v>
          </cell>
          <cell r="B127" t="str">
            <v xml:space="preserve">Complete Blower house </v>
          </cell>
          <cell r="D127">
            <v>0</v>
          </cell>
          <cell r="E127"/>
          <cell r="BL127">
            <v>25758.28813915536</v>
          </cell>
          <cell r="BM127">
            <v>2.9652111588802654E-3</v>
          </cell>
        </row>
        <row r="128">
          <cell r="A128">
            <v>152</v>
          </cell>
          <cell r="B128" t="str">
            <v>Air distribution system</v>
          </cell>
          <cell r="D128">
            <v>0</v>
          </cell>
          <cell r="E128"/>
          <cell r="P128">
            <v>30640.5</v>
          </cell>
          <cell r="AF128">
            <v>137882.25</v>
          </cell>
          <cell r="AG128">
            <v>137882.25</v>
          </cell>
          <cell r="BL128">
            <v>306405</v>
          </cell>
          <cell r="BM128">
            <v>7.3043553857132792E-4</v>
          </cell>
        </row>
        <row r="129">
          <cell r="A129">
            <v>153</v>
          </cell>
          <cell r="B129" t="str">
            <v>Air distribution system</v>
          </cell>
          <cell r="D129">
            <v>0</v>
          </cell>
          <cell r="E129"/>
          <cell r="AF129">
            <v>13927.5</v>
          </cell>
          <cell r="BL129">
            <v>13927.5</v>
          </cell>
          <cell r="BM129">
            <v>3.3201615224243142E-5</v>
          </cell>
        </row>
        <row r="130">
          <cell r="A130">
            <v>154</v>
          </cell>
          <cell r="B130" t="str">
            <v>Air distribution system</v>
          </cell>
          <cell r="D130">
            <v>0</v>
          </cell>
          <cell r="E130"/>
          <cell r="AH130">
            <v>10445.620000000001</v>
          </cell>
          <cell r="BL130">
            <v>10445.620000000001</v>
          </cell>
          <cell r="BM130">
            <v>-4.975098787326715E-3</v>
          </cell>
        </row>
        <row r="131">
          <cell r="A131">
            <v>155</v>
          </cell>
          <cell r="B131" t="str">
            <v>Air distribution system</v>
          </cell>
          <cell r="D131">
            <v>0</v>
          </cell>
          <cell r="E131"/>
          <cell r="AJ131">
            <v>41718.925000000003</v>
          </cell>
          <cell r="AK131">
            <v>41718.925000000003</v>
          </cell>
          <cell r="BL131">
            <v>83437.850000000006</v>
          </cell>
          <cell r="BM131">
            <v>-1.8986216600751504E-3</v>
          </cell>
        </row>
        <row r="132">
          <cell r="A132">
            <v>157</v>
          </cell>
          <cell r="B132" t="str">
            <v>Aeration pads</v>
          </cell>
          <cell r="D132">
            <v>0</v>
          </cell>
          <cell r="E132"/>
          <cell r="J132">
            <v>12261.07</v>
          </cell>
          <cell r="AB132">
            <v>61305.3</v>
          </cell>
          <cell r="AC132">
            <v>49044.32</v>
          </cell>
          <cell r="BL132">
            <v>122610.69</v>
          </cell>
          <cell r="BM132">
            <v>7.4526315438561141E-4</v>
          </cell>
        </row>
        <row r="133">
          <cell r="A133">
            <v>158</v>
          </cell>
          <cell r="B133" t="str">
            <v>Aeration pads</v>
          </cell>
          <cell r="D133">
            <v>0</v>
          </cell>
          <cell r="E133"/>
          <cell r="AB133">
            <v>5573.21</v>
          </cell>
          <cell r="BL133">
            <v>5573.21</v>
          </cell>
          <cell r="BM133">
            <v>-3.1479425833822461E-3</v>
          </cell>
        </row>
        <row r="134">
          <cell r="A134">
            <v>159</v>
          </cell>
          <cell r="B134" t="str">
            <v>Access Structure</v>
          </cell>
          <cell r="D134">
            <v>0</v>
          </cell>
          <cell r="E134"/>
          <cell r="N134">
            <v>13639.85</v>
          </cell>
          <cell r="BL134">
            <v>136398.6030521536</v>
          </cell>
          <cell r="BM134">
            <v>-4.5782304077874869E-3</v>
          </cell>
        </row>
        <row r="135">
          <cell r="A135">
            <v>160</v>
          </cell>
          <cell r="B135" t="str">
            <v>Access Structure</v>
          </cell>
          <cell r="D135">
            <v>180772.81016395602</v>
          </cell>
          <cell r="E135"/>
          <cell r="F135">
            <v>180772.81016395602</v>
          </cell>
          <cell r="AE135">
            <v>1626955.29</v>
          </cell>
          <cell r="BL135">
            <v>1807728.1001639562</v>
          </cell>
          <cell r="BM135">
            <v>-1.4756040181964636E-3</v>
          </cell>
        </row>
        <row r="136">
          <cell r="A136">
            <v>161</v>
          </cell>
          <cell r="B136" t="str">
            <v>Intermediate level indication</v>
          </cell>
          <cell r="D136">
            <v>0</v>
          </cell>
          <cell r="E136"/>
          <cell r="AG136">
            <v>29053.86</v>
          </cell>
          <cell r="BL136">
            <v>29053.86</v>
          </cell>
          <cell r="BM136">
            <v>1.4944998583814595E-3</v>
          </cell>
        </row>
        <row r="137">
          <cell r="A137">
            <v>163</v>
          </cell>
          <cell r="B137" t="str">
            <v xml:space="preserve">Complete Blower house </v>
          </cell>
          <cell r="D137">
            <v>0</v>
          </cell>
          <cell r="E137"/>
          <cell r="AP137">
            <v>13298.78</v>
          </cell>
          <cell r="BL137">
            <v>13298.78</v>
          </cell>
          <cell r="BM137">
            <v>4.5069679727021139E-3</v>
          </cell>
        </row>
        <row r="138">
          <cell r="A138">
            <v>164</v>
          </cell>
          <cell r="B138" t="str">
            <v>Access Structure</v>
          </cell>
          <cell r="D138">
            <v>0</v>
          </cell>
          <cell r="E138"/>
          <cell r="AS138">
            <v>940378.33</v>
          </cell>
          <cell r="BL138">
            <v>940378.33</v>
          </cell>
          <cell r="BM138">
            <v>2.8019817546010017E-4</v>
          </cell>
        </row>
        <row r="139">
          <cell r="A139">
            <v>165</v>
          </cell>
          <cell r="B139" t="str">
            <v>Intermediate level indication</v>
          </cell>
          <cell r="D139">
            <v>0</v>
          </cell>
          <cell r="E139"/>
          <cell r="AI139">
            <v>5838.04</v>
          </cell>
          <cell r="BL139">
            <v>5838.04</v>
          </cell>
          <cell r="BM139">
            <v>-2.802582792355679E-3</v>
          </cell>
        </row>
        <row r="140">
          <cell r="A140">
            <v>166</v>
          </cell>
          <cell r="B140" t="e">
            <v>#N/A</v>
          </cell>
          <cell r="D140">
            <v>0</v>
          </cell>
          <cell r="E140"/>
          <cell r="BL140">
            <v>0</v>
          </cell>
          <cell r="BM140">
            <v>0</v>
          </cell>
        </row>
        <row r="141">
          <cell r="A141">
            <v>167</v>
          </cell>
          <cell r="B141" t="str">
            <v xml:space="preserve">Complete Blower house </v>
          </cell>
          <cell r="D141">
            <v>30748.773446227304</v>
          </cell>
          <cell r="E141"/>
          <cell r="F141">
            <v>30748.773446227304</v>
          </cell>
          <cell r="AJ141">
            <v>276738.96000000002</v>
          </cell>
          <cell r="BL141">
            <v>307487.73344622733</v>
          </cell>
          <cell r="BM141">
            <v>-1.0160456877201796E-3</v>
          </cell>
        </row>
        <row r="142">
          <cell r="A142">
            <v>169</v>
          </cell>
          <cell r="B142" t="str">
            <v>Air supply system</v>
          </cell>
          <cell r="D142">
            <v>0</v>
          </cell>
          <cell r="E142"/>
          <cell r="AC142">
            <v>39221.85</v>
          </cell>
          <cell r="BL142">
            <v>39221.85</v>
          </cell>
          <cell r="BM142">
            <v>-3.3166470020660199E-3</v>
          </cell>
        </row>
        <row r="143">
          <cell r="A143">
            <v>170</v>
          </cell>
          <cell r="B143" t="str">
            <v>Air supply system</v>
          </cell>
          <cell r="D143">
            <v>0</v>
          </cell>
          <cell r="E143"/>
          <cell r="BL143">
            <v>46130.794842489588</v>
          </cell>
          <cell r="BM143">
            <v>2.736265589192044E-3</v>
          </cell>
        </row>
        <row r="144">
          <cell r="A144">
            <v>171</v>
          </cell>
          <cell r="B144" t="str">
            <v>Air supply system</v>
          </cell>
          <cell r="D144">
            <v>0</v>
          </cell>
          <cell r="E144"/>
          <cell r="AI144">
            <v>469515.85</v>
          </cell>
          <cell r="BL144">
            <v>521684.27729662351</v>
          </cell>
          <cell r="BM144">
            <v>4.3303884449414909E-3</v>
          </cell>
        </row>
        <row r="145">
          <cell r="A145">
            <v>172</v>
          </cell>
          <cell r="B145" t="str">
            <v>Air distribution system</v>
          </cell>
          <cell r="D145">
            <v>0</v>
          </cell>
          <cell r="E145"/>
          <cell r="BL145">
            <v>20273.820257648647</v>
          </cell>
          <cell r="BM145">
            <v>-2.5371261326654349E-3</v>
          </cell>
        </row>
        <row r="146">
          <cell r="A146">
            <v>173</v>
          </cell>
          <cell r="B146" t="str">
            <v>Aeration pads</v>
          </cell>
          <cell r="D146">
            <v>0</v>
          </cell>
          <cell r="E146"/>
          <cell r="AN146">
            <v>4179.91</v>
          </cell>
          <cell r="BL146">
            <v>4179.91</v>
          </cell>
          <cell r="BM146">
            <v>1.3904306251788512E-4</v>
          </cell>
        </row>
        <row r="147">
          <cell r="A147">
            <v>175</v>
          </cell>
          <cell r="B147" t="str">
            <v>Aeration pads</v>
          </cell>
          <cell r="D147">
            <v>0</v>
          </cell>
          <cell r="E147"/>
          <cell r="AP147">
            <v>16378.155000000001</v>
          </cell>
          <cell r="AQ147">
            <v>16378.155000000001</v>
          </cell>
          <cell r="BL147">
            <v>32756.31</v>
          </cell>
          <cell r="BM147">
            <v>-6.3973174837883562E-4</v>
          </cell>
        </row>
        <row r="148">
          <cell r="A148">
            <v>176</v>
          </cell>
          <cell r="B148" t="str">
            <v xml:space="preserve">Complete Blower house </v>
          </cell>
          <cell r="D148">
            <v>0</v>
          </cell>
          <cell r="E148"/>
          <cell r="AJ148">
            <v>17731.7</v>
          </cell>
          <cell r="BL148">
            <v>17731.7</v>
          </cell>
          <cell r="BM148">
            <v>-6.573760365427006E-4</v>
          </cell>
        </row>
        <row r="149">
          <cell r="A149">
            <v>177</v>
          </cell>
          <cell r="B149" t="str">
            <v>Intermediate level indication</v>
          </cell>
          <cell r="D149">
            <v>0</v>
          </cell>
          <cell r="E149"/>
          <cell r="H149">
            <v>10977.79</v>
          </cell>
          <cell r="BL149">
            <v>54888.959706513087</v>
          </cell>
          <cell r="BM149">
            <v>-3.3962379820877686E-3</v>
          </cell>
        </row>
        <row r="150">
          <cell r="A150">
            <v>178</v>
          </cell>
          <cell r="B150" t="str">
            <v>Intermediate level indication</v>
          </cell>
          <cell r="D150">
            <v>0</v>
          </cell>
          <cell r="E150"/>
          <cell r="S150">
            <v>85224.66</v>
          </cell>
          <cell r="AM150">
            <v>767021.86</v>
          </cell>
          <cell r="BL150">
            <v>852246.52</v>
          </cell>
          <cell r="BM150">
            <v>3.838662407360971E-3</v>
          </cell>
        </row>
        <row r="151">
          <cell r="A151">
            <v>179</v>
          </cell>
          <cell r="B151" t="str">
            <v>Access Structure</v>
          </cell>
          <cell r="D151">
            <v>0</v>
          </cell>
          <cell r="E151"/>
          <cell r="AE151">
            <v>91925.2</v>
          </cell>
          <cell r="BL151">
            <v>91925.2</v>
          </cell>
          <cell r="BM151">
            <v>-5.2907093777321279E-4</v>
          </cell>
        </row>
        <row r="152">
          <cell r="A152">
            <v>181</v>
          </cell>
          <cell r="B152" t="str">
            <v>Access Structure</v>
          </cell>
          <cell r="D152">
            <v>0</v>
          </cell>
          <cell r="E152"/>
          <cell r="AH152">
            <v>34471.949999999997</v>
          </cell>
          <cell r="AI152">
            <v>34471.949999999997</v>
          </cell>
          <cell r="BL152">
            <v>68943.899999999994</v>
          </cell>
          <cell r="BM152">
            <v>-3.9680319605395198E-4</v>
          </cell>
        </row>
        <row r="153">
          <cell r="A153">
            <v>182</v>
          </cell>
          <cell r="B153" t="str">
            <v>Intermediate level indication</v>
          </cell>
          <cell r="D153">
            <v>0</v>
          </cell>
          <cell r="E153"/>
          <cell r="AG153">
            <v>38738.480000000003</v>
          </cell>
          <cell r="BL153">
            <v>38738.480000000003</v>
          </cell>
          <cell r="BM153">
            <v>1.9926664754166268E-3</v>
          </cell>
        </row>
        <row r="154">
          <cell r="A154">
            <v>183</v>
          </cell>
          <cell r="B154" t="str">
            <v>Air supply system</v>
          </cell>
          <cell r="D154">
            <v>0</v>
          </cell>
          <cell r="E154"/>
          <cell r="AI154">
            <v>39221.85</v>
          </cell>
          <cell r="BL154">
            <v>39221.85</v>
          </cell>
          <cell r="BM154">
            <v>-3.3166470020660199E-3</v>
          </cell>
        </row>
        <row r="155">
          <cell r="A155">
            <v>184</v>
          </cell>
          <cell r="B155" t="str">
            <v>Air supply system</v>
          </cell>
          <cell r="D155">
            <v>0</v>
          </cell>
          <cell r="E155"/>
          <cell r="AK155">
            <v>177823.94</v>
          </cell>
          <cell r="BL155">
            <v>177823.94</v>
          </cell>
          <cell r="BM155">
            <v>3.42767802067101E-3</v>
          </cell>
        </row>
        <row r="156">
          <cell r="A156">
            <v>185</v>
          </cell>
          <cell r="B156" t="str">
            <v>Air distribution system</v>
          </cell>
          <cell r="D156">
            <v>0</v>
          </cell>
          <cell r="E156"/>
          <cell r="P156">
            <v>30640.5</v>
          </cell>
          <cell r="AJ156">
            <v>275764.5</v>
          </cell>
          <cell r="BL156">
            <v>306405</v>
          </cell>
          <cell r="BM156">
            <v>7.3043553857132792E-4</v>
          </cell>
        </row>
        <row r="157">
          <cell r="A157">
            <v>187</v>
          </cell>
          <cell r="B157" t="str">
            <v>Aeration pads</v>
          </cell>
          <cell r="D157">
            <v>0</v>
          </cell>
          <cell r="E157"/>
          <cell r="BL157">
            <v>8108.56</v>
          </cell>
          <cell r="BM157">
            <v>4.0614041399749112E-3</v>
          </cell>
        </row>
        <row r="158">
          <cell r="A158">
            <v>188</v>
          </cell>
          <cell r="B158" t="str">
            <v xml:space="preserve">Complete Blower house </v>
          </cell>
          <cell r="D158">
            <v>0</v>
          </cell>
          <cell r="E158"/>
          <cell r="BL158">
            <v>25758.28813915536</v>
          </cell>
          <cell r="BM158">
            <v>2.9652111588802654E-3</v>
          </cell>
        </row>
        <row r="159">
          <cell r="A159">
            <v>189</v>
          </cell>
          <cell r="B159" t="str">
            <v>Air distribution system</v>
          </cell>
          <cell r="D159">
            <v>0</v>
          </cell>
          <cell r="E159"/>
          <cell r="AJ159">
            <v>13927.5</v>
          </cell>
          <cell r="BL159">
            <v>13927.5</v>
          </cell>
          <cell r="BM159">
            <v>3.3201615224243142E-5</v>
          </cell>
        </row>
        <row r="160">
          <cell r="A160">
            <v>190</v>
          </cell>
          <cell r="B160" t="str">
            <v>Air distribution system</v>
          </cell>
          <cell r="D160">
            <v>0</v>
          </cell>
          <cell r="E160"/>
          <cell r="AJ160">
            <v>10445.620000000001</v>
          </cell>
          <cell r="BL160">
            <v>10445.620000000001</v>
          </cell>
          <cell r="BM160">
            <v>-4.975098787326715E-3</v>
          </cell>
        </row>
        <row r="161">
          <cell r="A161">
            <v>191</v>
          </cell>
          <cell r="B161" t="str">
            <v>Air distribution system</v>
          </cell>
          <cell r="D161">
            <v>0</v>
          </cell>
          <cell r="E161"/>
          <cell r="AM161">
            <v>41718.925000000003</v>
          </cell>
          <cell r="AN161">
            <v>41718.925000000003</v>
          </cell>
          <cell r="BL161">
            <v>83437.850000000006</v>
          </cell>
          <cell r="BM161">
            <v>-1.8986216600751504E-3</v>
          </cell>
        </row>
        <row r="162">
          <cell r="A162">
            <v>192</v>
          </cell>
          <cell r="B162" t="str">
            <v>Access Structure</v>
          </cell>
          <cell r="D162">
            <v>0</v>
          </cell>
          <cell r="E162"/>
          <cell r="K162">
            <v>13639.85</v>
          </cell>
          <cell r="BL162">
            <v>136398.6030521536</v>
          </cell>
          <cell r="BM162">
            <v>-4.5782304077874869E-3</v>
          </cell>
        </row>
        <row r="163">
          <cell r="A163">
            <v>194</v>
          </cell>
          <cell r="B163" t="str">
            <v>Aeration pads</v>
          </cell>
          <cell r="D163">
            <v>0</v>
          </cell>
          <cell r="E163"/>
          <cell r="AL163">
            <v>61305.345000000001</v>
          </cell>
          <cell r="AM163">
            <v>61305.345000000001</v>
          </cell>
          <cell r="BL163">
            <v>122610.69</v>
          </cell>
          <cell r="BM163">
            <v>7.4526315438561141E-4</v>
          </cell>
        </row>
        <row r="164">
          <cell r="A164">
            <v>195</v>
          </cell>
          <cell r="B164" t="str">
            <v>Aeration pads</v>
          </cell>
          <cell r="D164">
            <v>0</v>
          </cell>
          <cell r="E164"/>
          <cell r="AL164">
            <v>5573.21</v>
          </cell>
          <cell r="BL164">
            <v>5573.21</v>
          </cell>
          <cell r="BM164">
            <v>-3.1479425833822461E-3</v>
          </cell>
        </row>
        <row r="165">
          <cell r="A165">
            <v>196</v>
          </cell>
          <cell r="B165" t="str">
            <v>Access Structure</v>
          </cell>
          <cell r="D165">
            <v>180772.81016395602</v>
          </cell>
          <cell r="E165"/>
          <cell r="F165">
            <v>180772.81016395602</v>
          </cell>
          <cell r="AK165">
            <v>1626955.29</v>
          </cell>
          <cell r="BL165">
            <v>1807728.1001639562</v>
          </cell>
          <cell r="BM165">
            <v>-1.4756040181964636E-3</v>
          </cell>
        </row>
        <row r="166">
          <cell r="A166">
            <v>197</v>
          </cell>
          <cell r="B166" t="str">
            <v>Access Structure</v>
          </cell>
          <cell r="D166">
            <v>0</v>
          </cell>
          <cell r="E166"/>
          <cell r="AK166">
            <v>91925.2</v>
          </cell>
          <cell r="BL166">
            <v>91925.2</v>
          </cell>
          <cell r="BM166">
            <v>-5.2907093777321279E-4</v>
          </cell>
        </row>
        <row r="167">
          <cell r="A167">
            <v>198</v>
          </cell>
          <cell r="B167" t="str">
            <v>Access Structure</v>
          </cell>
          <cell r="D167">
            <v>0</v>
          </cell>
          <cell r="E167"/>
          <cell r="AM167">
            <v>68943.899999999994</v>
          </cell>
          <cell r="BL167">
            <v>68943.899999999994</v>
          </cell>
          <cell r="BM167">
            <v>-3.9680319605395198E-4</v>
          </cell>
        </row>
        <row r="168">
          <cell r="A168">
            <v>200</v>
          </cell>
          <cell r="B168" t="str">
            <v xml:space="preserve">Complete Blower house </v>
          </cell>
          <cell r="D168">
            <v>0</v>
          </cell>
          <cell r="E168"/>
          <cell r="AJ168">
            <v>13298.78</v>
          </cell>
          <cell r="BL168">
            <v>13298.78</v>
          </cell>
          <cell r="BM168">
            <v>4.5069679727021139E-3</v>
          </cell>
        </row>
        <row r="169">
          <cell r="A169">
            <v>201</v>
          </cell>
          <cell r="B169" t="str">
            <v xml:space="preserve">Complete Blower house </v>
          </cell>
          <cell r="D169">
            <v>0</v>
          </cell>
          <cell r="E169"/>
          <cell r="AM169">
            <v>98213.06</v>
          </cell>
          <cell r="BL169">
            <v>98213.06</v>
          </cell>
          <cell r="BM169">
            <v>-9.6887446125037968E-4</v>
          </cell>
        </row>
        <row r="170">
          <cell r="A170">
            <v>202</v>
          </cell>
          <cell r="B170" t="str">
            <v>Intermediate level indication</v>
          </cell>
          <cell r="D170">
            <v>0</v>
          </cell>
          <cell r="E170"/>
          <cell r="AM170">
            <v>29053.86</v>
          </cell>
          <cell r="BL170">
            <v>29053.86</v>
          </cell>
          <cell r="BM170">
            <v>1.4944998583814595E-3</v>
          </cell>
        </row>
        <row r="171">
          <cell r="A171">
            <v>203</v>
          </cell>
          <cell r="B171" t="str">
            <v>Intermediate level indication</v>
          </cell>
          <cell r="D171">
            <v>0</v>
          </cell>
          <cell r="E171"/>
          <cell r="AO171">
            <v>5838.04</v>
          </cell>
          <cell r="BL171">
            <v>5838.04</v>
          </cell>
          <cell r="BM171">
            <v>-2.802582792355679E-3</v>
          </cell>
        </row>
        <row r="172">
          <cell r="A172">
            <v>204</v>
          </cell>
          <cell r="B172" t="str">
            <v>Pressure vessels with associated auxiliaries</v>
          </cell>
          <cell r="D172">
            <v>0</v>
          </cell>
          <cell r="E172"/>
          <cell r="BL172">
            <v>201695.89136771471</v>
          </cell>
          <cell r="BM172">
            <v>0</v>
          </cell>
        </row>
        <row r="173">
          <cell r="A173">
            <v>206</v>
          </cell>
          <cell r="B173" t="str">
            <v>Air supply system</v>
          </cell>
          <cell r="D173">
            <v>0</v>
          </cell>
          <cell r="E173"/>
          <cell r="AI173">
            <v>22749.72</v>
          </cell>
          <cell r="BL173">
            <v>22749.72</v>
          </cell>
          <cell r="BM173">
            <v>-2.48748529702425E-3</v>
          </cell>
        </row>
        <row r="174">
          <cell r="A174">
            <v>207</v>
          </cell>
          <cell r="B174" t="str">
            <v>Pressure vessels with associated auxiliaries</v>
          </cell>
          <cell r="D174">
            <v>0</v>
          </cell>
          <cell r="E174"/>
          <cell r="P174">
            <v>331437.40999999997</v>
          </cell>
          <cell r="BL174">
            <v>331437.40999999997</v>
          </cell>
          <cell r="BM174">
            <v>-1.9667602609843016E-3</v>
          </cell>
        </row>
        <row r="175">
          <cell r="A175">
            <v>208</v>
          </cell>
          <cell r="B175" t="str">
            <v xml:space="preserve">Ash valves </v>
          </cell>
          <cell r="D175">
            <v>0</v>
          </cell>
          <cell r="E175"/>
          <cell r="BL175">
            <v>42913.099209807289</v>
          </cell>
          <cell r="BM175">
            <v>1.1852890602312982E-3</v>
          </cell>
        </row>
        <row r="176">
          <cell r="A176">
            <v>209</v>
          </cell>
          <cell r="B176" t="str">
            <v xml:space="preserve">Ash valves </v>
          </cell>
          <cell r="D176">
            <v>0</v>
          </cell>
          <cell r="E176"/>
          <cell r="H176">
            <v>946172.43</v>
          </cell>
          <cell r="K176">
            <v>105130.27</v>
          </cell>
          <cell r="BL176">
            <v>1051302.7</v>
          </cell>
          <cell r="BM176">
            <v>4.5394408516585827E-3</v>
          </cell>
        </row>
        <row r="177">
          <cell r="A177">
            <v>210</v>
          </cell>
          <cell r="B177" t="str">
            <v xml:space="preserve">Ash valves </v>
          </cell>
          <cell r="D177">
            <v>0</v>
          </cell>
          <cell r="E177"/>
          <cell r="G177">
            <v>46724.56</v>
          </cell>
          <cell r="BL177">
            <v>46724.56</v>
          </cell>
          <cell r="BM177">
            <v>-4.2426915242685936E-3</v>
          </cell>
        </row>
        <row r="178">
          <cell r="A178">
            <v>212</v>
          </cell>
          <cell r="B178" t="str">
            <v xml:space="preserve">Ash valves </v>
          </cell>
          <cell r="D178">
            <v>0</v>
          </cell>
          <cell r="E178"/>
          <cell r="H178">
            <v>35043.42</v>
          </cell>
          <cell r="BL178">
            <v>35043.42</v>
          </cell>
          <cell r="BM178">
            <v>-3.1820186413824558E-3</v>
          </cell>
        </row>
        <row r="179">
          <cell r="A179">
            <v>213</v>
          </cell>
          <cell r="B179" t="str">
            <v>Dust filling valves (silos)</v>
          </cell>
          <cell r="D179">
            <v>0</v>
          </cell>
          <cell r="E179"/>
          <cell r="N179">
            <v>193684.58</v>
          </cell>
          <cell r="BL179">
            <v>193684.58</v>
          </cell>
          <cell r="BM179">
            <v>-4.2939490813296288E-3</v>
          </cell>
        </row>
        <row r="180">
          <cell r="A180">
            <v>214</v>
          </cell>
          <cell r="B180" t="str">
            <v>Pressure vessels with associated auxiliaries</v>
          </cell>
          <cell r="D180">
            <v>0</v>
          </cell>
          <cell r="E180"/>
          <cell r="K180">
            <v>32204.57</v>
          </cell>
          <cell r="BL180">
            <v>322043.27</v>
          </cell>
          <cell r="BM180">
            <v>3.6827487638220191E-3</v>
          </cell>
        </row>
        <row r="181">
          <cell r="A181">
            <v>215</v>
          </cell>
          <cell r="B181" t="str">
            <v xml:space="preserve">Ash valves </v>
          </cell>
          <cell r="D181">
            <v>0</v>
          </cell>
          <cell r="E181"/>
          <cell r="BL181">
            <v>42913.098024518229</v>
          </cell>
          <cell r="BM181">
            <v>0</v>
          </cell>
        </row>
        <row r="182">
          <cell r="A182">
            <v>216</v>
          </cell>
          <cell r="B182" t="str">
            <v xml:space="preserve">Ash valves </v>
          </cell>
          <cell r="D182">
            <v>0</v>
          </cell>
          <cell r="E182"/>
          <cell r="I182">
            <v>105130.27</v>
          </cell>
          <cell r="N182">
            <v>946172.43</v>
          </cell>
          <cell r="BL182">
            <v>1051302.7</v>
          </cell>
          <cell r="BM182">
            <v>4.5394408516585827E-3</v>
          </cell>
        </row>
        <row r="183">
          <cell r="A183">
            <v>218</v>
          </cell>
          <cell r="B183" t="str">
            <v>Access Structure</v>
          </cell>
          <cell r="D183">
            <v>0</v>
          </cell>
          <cell r="E183"/>
          <cell r="AO183">
            <v>313459.4433333333</v>
          </cell>
          <cell r="AP183">
            <v>313459.4433333333</v>
          </cell>
          <cell r="AQ183">
            <v>313459.4433333333</v>
          </cell>
          <cell r="BL183">
            <v>940378.32999999984</v>
          </cell>
          <cell r="BM183">
            <v>2.8019805904477835E-4</v>
          </cell>
        </row>
        <row r="184">
          <cell r="A184">
            <v>219</v>
          </cell>
          <cell r="B184" t="str">
            <v>Intermediate level indication</v>
          </cell>
          <cell r="D184">
            <v>0</v>
          </cell>
          <cell r="E184"/>
          <cell r="AM184">
            <v>38738.480000000003</v>
          </cell>
          <cell r="BL184">
            <v>38738.480000000003</v>
          </cell>
          <cell r="BM184">
            <v>1.9926664754166268E-3</v>
          </cell>
        </row>
        <row r="185">
          <cell r="A185">
            <v>220</v>
          </cell>
          <cell r="B185" t="str">
            <v xml:space="preserve">Ash valves </v>
          </cell>
          <cell r="D185">
            <v>0</v>
          </cell>
          <cell r="E185"/>
          <cell r="G185">
            <v>46724.56</v>
          </cell>
          <cell r="BL185">
            <v>46724.56</v>
          </cell>
          <cell r="BM185">
            <v>-4.2426915242685936E-3</v>
          </cell>
        </row>
        <row r="186">
          <cell r="A186">
            <v>221</v>
          </cell>
          <cell r="B186" t="str">
            <v xml:space="preserve">Ash valves </v>
          </cell>
          <cell r="D186">
            <v>0</v>
          </cell>
          <cell r="E186"/>
          <cell r="H186">
            <v>35043.42</v>
          </cell>
          <cell r="BL186">
            <v>35043.42</v>
          </cell>
          <cell r="BM186">
            <v>-3.1820186413824558E-3</v>
          </cell>
        </row>
        <row r="187">
          <cell r="A187">
            <v>222</v>
          </cell>
          <cell r="B187" t="str">
            <v>Dust filling valves (silos)</v>
          </cell>
          <cell r="D187">
            <v>0</v>
          </cell>
          <cell r="E187"/>
          <cell r="N187">
            <v>193684.58</v>
          </cell>
          <cell r="BL187">
            <v>193684.58</v>
          </cell>
          <cell r="BM187">
            <v>-4.2939490813296288E-3</v>
          </cell>
        </row>
        <row r="188">
          <cell r="A188">
            <v>225</v>
          </cell>
          <cell r="B188" t="e">
            <v>#N/A</v>
          </cell>
          <cell r="D188">
            <v>0</v>
          </cell>
          <cell r="E188"/>
          <cell r="BL188">
            <v>0</v>
          </cell>
          <cell r="BM188">
            <v>0</v>
          </cell>
        </row>
        <row r="189">
          <cell r="A189">
            <v>226</v>
          </cell>
          <cell r="B189" t="str">
            <v>Pressure vessels with associated auxiliaries</v>
          </cell>
          <cell r="D189">
            <v>0</v>
          </cell>
          <cell r="E189"/>
          <cell r="H189">
            <v>32204.33</v>
          </cell>
          <cell r="BL189">
            <v>322043.27</v>
          </cell>
          <cell r="BM189">
            <v>3.6827487638220191E-3</v>
          </cell>
        </row>
        <row r="190">
          <cell r="A190">
            <v>227</v>
          </cell>
          <cell r="B190" t="str">
            <v>Pressure vessels with associated auxiliaries</v>
          </cell>
          <cell r="D190">
            <v>0</v>
          </cell>
          <cell r="E190"/>
          <cell r="BL190">
            <v>8085118.4001908554</v>
          </cell>
          <cell r="BM190">
            <v>-1.7177024856209755E-3</v>
          </cell>
        </row>
        <row r="191">
          <cell r="A191">
            <v>228</v>
          </cell>
          <cell r="B191" t="str">
            <v>Pressure vessels with associated auxiliaries</v>
          </cell>
          <cell r="D191">
            <v>0</v>
          </cell>
          <cell r="E191">
            <v>347747.02803907776</v>
          </cell>
          <cell r="H191">
            <v>347747.03</v>
          </cell>
          <cell r="BL191">
            <v>347747.03</v>
          </cell>
          <cell r="BM191">
            <v>1.9609222654253244E-3</v>
          </cell>
        </row>
        <row r="192">
          <cell r="A192">
            <v>229</v>
          </cell>
          <cell r="B192" t="str">
            <v>Air supply system</v>
          </cell>
          <cell r="D192">
            <v>156505.2818898705</v>
          </cell>
          <cell r="E192"/>
          <cell r="F192">
            <v>156505.2818898705</v>
          </cell>
          <cell r="H192">
            <v>313010.56</v>
          </cell>
          <cell r="BL192">
            <v>521684.269186494</v>
          </cell>
          <cell r="BM192">
            <v>-3.7797410623170435E-3</v>
          </cell>
        </row>
        <row r="193">
          <cell r="A193">
            <v>230</v>
          </cell>
          <cell r="B193" t="str">
            <v xml:space="preserve">Ash valves </v>
          </cell>
          <cell r="D193">
            <v>0</v>
          </cell>
          <cell r="E193"/>
          <cell r="BL193">
            <v>42913.099209807289</v>
          </cell>
          <cell r="BM193">
            <v>1.1852890602312982E-3</v>
          </cell>
        </row>
        <row r="194">
          <cell r="A194">
            <v>232</v>
          </cell>
          <cell r="B194" t="str">
            <v xml:space="preserve">Ash valves </v>
          </cell>
          <cell r="D194">
            <v>0</v>
          </cell>
          <cell r="E194"/>
          <cell r="H194">
            <v>1051302.7</v>
          </cell>
          <cell r="BL194">
            <v>1051302.7</v>
          </cell>
          <cell r="BM194">
            <v>4.5394408516585827E-3</v>
          </cell>
        </row>
        <row r="195">
          <cell r="A195">
            <v>233</v>
          </cell>
          <cell r="B195" t="str">
            <v xml:space="preserve">Ash valves </v>
          </cell>
          <cell r="D195">
            <v>0</v>
          </cell>
          <cell r="E195"/>
          <cell r="J195">
            <v>46724.56</v>
          </cell>
          <cell r="BL195">
            <v>46724.56</v>
          </cell>
          <cell r="BM195">
            <v>-4.2426915242685936E-3</v>
          </cell>
        </row>
        <row r="196">
          <cell r="A196">
            <v>234</v>
          </cell>
          <cell r="B196" t="str">
            <v xml:space="preserve">Ash valves </v>
          </cell>
          <cell r="D196">
            <v>0</v>
          </cell>
          <cell r="E196"/>
          <cell r="J196">
            <v>35043.42</v>
          </cell>
          <cell r="BL196">
            <v>35043.42</v>
          </cell>
          <cell r="BM196">
            <v>-3.1820186413824558E-3</v>
          </cell>
        </row>
        <row r="197">
          <cell r="A197">
            <v>235</v>
          </cell>
          <cell r="B197" t="str">
            <v xml:space="preserve">Ash valves </v>
          </cell>
          <cell r="D197">
            <v>0</v>
          </cell>
          <cell r="E197"/>
          <cell r="J197">
            <v>17716.939999999999</v>
          </cell>
          <cell r="BL197">
            <v>17716.939999999999</v>
          </cell>
          <cell r="BM197">
            <v>2.5861293979687616E-3</v>
          </cell>
        </row>
        <row r="198">
          <cell r="A198">
            <v>236</v>
          </cell>
          <cell r="B198" t="str">
            <v>Ash conveying pipelines</v>
          </cell>
          <cell r="D198">
            <v>0</v>
          </cell>
          <cell r="E198"/>
          <cell r="BL198">
            <v>131232.40287926188</v>
          </cell>
          <cell r="BM198">
            <v>0</v>
          </cell>
        </row>
        <row r="199">
          <cell r="A199">
            <v>238</v>
          </cell>
          <cell r="B199" t="str">
            <v>Ash conveying pipelines</v>
          </cell>
          <cell r="D199">
            <v>0</v>
          </cell>
          <cell r="E199"/>
          <cell r="BL199">
            <v>3271226.8809690033</v>
          </cell>
          <cell r="BM199">
            <v>0</v>
          </cell>
        </row>
        <row r="200">
          <cell r="A200">
            <v>239</v>
          </cell>
          <cell r="B200" t="str">
            <v>Ash conveying pipelines</v>
          </cell>
          <cell r="D200">
            <v>0</v>
          </cell>
          <cell r="E200"/>
          <cell r="I200">
            <v>66852.22</v>
          </cell>
          <cell r="K200">
            <v>66852.210000000006</v>
          </cell>
          <cell r="BL200">
            <v>133704.43</v>
          </cell>
          <cell r="BM200">
            <v>-3.6425801226869226E-4</v>
          </cell>
        </row>
        <row r="201">
          <cell r="A201">
            <v>240</v>
          </cell>
          <cell r="B201" t="str">
            <v>Ash conveying pipelines</v>
          </cell>
          <cell r="D201">
            <v>0</v>
          </cell>
          <cell r="E201">
            <v>66852.215182129003</v>
          </cell>
          <cell r="G201">
            <v>47533.845000000001</v>
          </cell>
          <cell r="H201">
            <v>47533.845000000001</v>
          </cell>
          <cell r="BL201">
            <v>95067.69</v>
          </cell>
          <cell r="BM201">
            <v>-7.0852776116225868E-4</v>
          </cell>
        </row>
        <row r="202">
          <cell r="A202">
            <v>241</v>
          </cell>
          <cell r="B202" t="str">
            <v>Ash conveying pipelines</v>
          </cell>
          <cell r="D202">
            <v>0</v>
          </cell>
          <cell r="E202">
            <v>47533.845354263882</v>
          </cell>
          <cell r="G202">
            <v>84802.93620385266</v>
          </cell>
          <cell r="H202">
            <v>84802.93620385266</v>
          </cell>
          <cell r="I202">
            <v>84802.93620385266</v>
          </cell>
          <cell r="BL202">
            <v>254408.80861155799</v>
          </cell>
          <cell r="BM202">
            <v>0</v>
          </cell>
        </row>
        <row r="203">
          <cell r="A203">
            <v>242</v>
          </cell>
          <cell r="B203" t="str">
            <v>Dust filling valves (silos)</v>
          </cell>
          <cell r="D203">
            <v>0</v>
          </cell>
          <cell r="E203"/>
          <cell r="BL203">
            <v>24455.638027076093</v>
          </cell>
          <cell r="BM203">
            <v>-2.1083043830003589E-3</v>
          </cell>
        </row>
        <row r="204">
          <cell r="A204">
            <v>244</v>
          </cell>
          <cell r="B204" t="str">
            <v>Dust filling valves (silos)</v>
          </cell>
          <cell r="D204">
            <v>0</v>
          </cell>
          <cell r="E204"/>
          <cell r="H204">
            <v>512274.83</v>
          </cell>
          <cell r="K204">
            <v>56919.43</v>
          </cell>
          <cell r="BL204">
            <v>569194.26</v>
          </cell>
          <cell r="BM204">
            <v>3.2798059983178973E-3</v>
          </cell>
        </row>
        <row r="205">
          <cell r="A205">
            <v>245</v>
          </cell>
          <cell r="B205" t="str">
            <v>Dust filling valves (silos)</v>
          </cell>
          <cell r="D205">
            <v>0</v>
          </cell>
          <cell r="E205"/>
          <cell r="H205">
            <v>25297.52</v>
          </cell>
          <cell r="BL205">
            <v>25297.52</v>
          </cell>
          <cell r="BM205">
            <v>-2.5208975093846675E-3</v>
          </cell>
        </row>
        <row r="206">
          <cell r="A206">
            <v>246</v>
          </cell>
          <cell r="B206" t="str">
            <v>Dust filling valves (silos)</v>
          </cell>
          <cell r="D206">
            <v>0</v>
          </cell>
          <cell r="E206"/>
          <cell r="H206">
            <v>18973.14</v>
          </cell>
          <cell r="BL206">
            <v>18973.14</v>
          </cell>
          <cell r="BM206">
            <v>-1.8906731311290059E-3</v>
          </cell>
        </row>
        <row r="207">
          <cell r="A207">
            <v>247</v>
          </cell>
          <cell r="B207" t="str">
            <v>Dust filling valves (silos)</v>
          </cell>
          <cell r="D207">
            <v>0</v>
          </cell>
          <cell r="E207"/>
          <cell r="G207">
            <v>96842.292146974534</v>
          </cell>
          <cell r="H207">
            <v>96842.29</v>
          </cell>
          <cell r="BL207">
            <v>193684.58214697451</v>
          </cell>
          <cell r="BM207">
            <v>-2.1469745552167296E-3</v>
          </cell>
        </row>
        <row r="208">
          <cell r="A208">
            <v>248</v>
          </cell>
          <cell r="B208" t="e">
            <v>#N/A</v>
          </cell>
          <cell r="D208">
            <v>0</v>
          </cell>
          <cell r="E208"/>
          <cell r="BL208">
            <v>0</v>
          </cell>
          <cell r="BM208">
            <v>0</v>
          </cell>
        </row>
        <row r="209">
          <cell r="A209">
            <v>250</v>
          </cell>
          <cell r="B209" t="str">
            <v>Pressure vessels with associated auxiliaries</v>
          </cell>
          <cell r="D209">
            <v>0</v>
          </cell>
          <cell r="E209"/>
          <cell r="AB209">
            <v>110479.13666666666</v>
          </cell>
          <cell r="AC209">
            <v>110479.13666666666</v>
          </cell>
          <cell r="AD209">
            <v>110479.13666666666</v>
          </cell>
          <cell r="BL209">
            <v>331437.40999999997</v>
          </cell>
          <cell r="BM209">
            <v>-1.9667602609843016E-3</v>
          </cell>
        </row>
        <row r="210">
          <cell r="A210">
            <v>251</v>
          </cell>
          <cell r="B210" t="str">
            <v>Pressure vessels with associated auxiliaries</v>
          </cell>
          <cell r="D210">
            <v>0</v>
          </cell>
          <cell r="E210"/>
          <cell r="H210">
            <v>32204.33</v>
          </cell>
          <cell r="BL210">
            <v>322043.27</v>
          </cell>
          <cell r="BM210">
            <v>3.6827487638220191E-3</v>
          </cell>
        </row>
        <row r="211">
          <cell r="A211">
            <v>252</v>
          </cell>
          <cell r="B211" t="str">
            <v xml:space="preserve">Ash valves </v>
          </cell>
          <cell r="D211">
            <v>0</v>
          </cell>
          <cell r="E211"/>
          <cell r="L211">
            <v>105130.27</v>
          </cell>
          <cell r="T211">
            <v>946172.43</v>
          </cell>
          <cell r="BL211">
            <v>1051302.7</v>
          </cell>
          <cell r="BM211">
            <v>4.5394408516585827E-3</v>
          </cell>
        </row>
        <row r="212">
          <cell r="A212">
            <v>253</v>
          </cell>
          <cell r="B212" t="str">
            <v xml:space="preserve">Ash valves </v>
          </cell>
          <cell r="D212">
            <v>0</v>
          </cell>
          <cell r="E212">
            <v>347747.02803907776</v>
          </cell>
          <cell r="G212">
            <v>46724.56</v>
          </cell>
          <cell r="BL212">
            <v>46724.56</v>
          </cell>
          <cell r="BM212">
            <v>-4.2426915242685936E-3</v>
          </cell>
        </row>
        <row r="213">
          <cell r="A213">
            <v>254</v>
          </cell>
          <cell r="B213" t="str">
            <v xml:space="preserve">Ash valves </v>
          </cell>
          <cell r="D213">
            <v>0</v>
          </cell>
          <cell r="E213">
            <v>201695.89136771471</v>
          </cell>
          <cell r="H213">
            <v>35043.42</v>
          </cell>
          <cell r="BL213">
            <v>35043.42</v>
          </cell>
          <cell r="BM213">
            <v>-3.1820186413824558E-3</v>
          </cell>
        </row>
        <row r="214">
          <cell r="A214">
            <v>255</v>
          </cell>
          <cell r="B214" t="str">
            <v>Ash conveying pipelines</v>
          </cell>
          <cell r="D214">
            <v>0</v>
          </cell>
          <cell r="E214"/>
          <cell r="BL214">
            <v>153300.01007938583</v>
          </cell>
          <cell r="BM214">
            <v>-1.5119078743737191E-2</v>
          </cell>
        </row>
        <row r="215">
          <cell r="A215">
            <v>257</v>
          </cell>
          <cell r="B215" t="str">
            <v>Ash conveying pipelines</v>
          </cell>
          <cell r="D215">
            <v>0</v>
          </cell>
          <cell r="E215"/>
          <cell r="BL215">
            <v>3810853.7083344054</v>
          </cell>
          <cell r="BM215">
            <v>0</v>
          </cell>
        </row>
        <row r="216">
          <cell r="A216">
            <v>258</v>
          </cell>
          <cell r="B216" t="str">
            <v>Ash conveying pipelines</v>
          </cell>
          <cell r="D216">
            <v>0</v>
          </cell>
          <cell r="E216"/>
          <cell r="N216">
            <v>53770.935714285712</v>
          </cell>
          <cell r="O216">
            <v>53770.935714285712</v>
          </cell>
          <cell r="P216">
            <v>53770.935714285712</v>
          </cell>
          <cell r="Q216">
            <v>53770.935714285712</v>
          </cell>
          <cell r="R216">
            <v>53770.935714285712</v>
          </cell>
          <cell r="S216">
            <v>53770.935714285712</v>
          </cell>
          <cell r="T216">
            <v>53770.935714285712</v>
          </cell>
          <cell r="BL216">
            <v>376396.55</v>
          </cell>
          <cell r="BM216">
            <v>-2.6302849873900414E-3</v>
          </cell>
        </row>
        <row r="217">
          <cell r="A217">
            <v>259</v>
          </cell>
          <cell r="B217" t="str">
            <v>Dust filling valves (silos)</v>
          </cell>
          <cell r="D217">
            <v>0</v>
          </cell>
          <cell r="E217"/>
          <cell r="BL217">
            <v>24455.638027076093</v>
          </cell>
          <cell r="BM217">
            <v>-2.1083043830003589E-3</v>
          </cell>
        </row>
        <row r="218">
          <cell r="A218">
            <v>260</v>
          </cell>
          <cell r="B218" t="str">
            <v>Dust filling valves (silos)</v>
          </cell>
          <cell r="D218">
            <v>0</v>
          </cell>
          <cell r="E218"/>
          <cell r="J218">
            <v>569194.26</v>
          </cell>
          <cell r="BL218">
            <v>569194.26</v>
          </cell>
          <cell r="BM218">
            <v>3.2798059983178973E-3</v>
          </cell>
        </row>
        <row r="219">
          <cell r="A219">
            <v>263</v>
          </cell>
          <cell r="B219" t="str">
            <v>Dust filling valves (silos)</v>
          </cell>
          <cell r="D219">
            <v>0</v>
          </cell>
          <cell r="E219"/>
          <cell r="J219">
            <v>25297.52</v>
          </cell>
          <cell r="BL219">
            <v>25297.52</v>
          </cell>
          <cell r="BM219">
            <v>-2.5208975093846675E-3</v>
          </cell>
        </row>
        <row r="220">
          <cell r="A220">
            <v>264</v>
          </cell>
          <cell r="B220" t="str">
            <v>Dust filling valves (silos)</v>
          </cell>
          <cell r="D220">
            <v>0</v>
          </cell>
          <cell r="E220"/>
          <cell r="J220">
            <v>18973.14</v>
          </cell>
          <cell r="BL220">
            <v>18973.14</v>
          </cell>
          <cell r="BM220">
            <v>-1.8906731311290059E-3</v>
          </cell>
        </row>
        <row r="221">
          <cell r="A221">
            <v>265</v>
          </cell>
          <cell r="B221" t="str">
            <v>Ash conveying pipelines</v>
          </cell>
          <cell r="D221">
            <v>0</v>
          </cell>
          <cell r="E221"/>
          <cell r="BL221">
            <v>172230.68444421294</v>
          </cell>
          <cell r="BM221">
            <v>-1.6663194401189685E-3</v>
          </cell>
        </row>
        <row r="222">
          <cell r="A222">
            <v>266</v>
          </cell>
          <cell r="B222" t="str">
            <v>Ash conveying pipelines</v>
          </cell>
          <cell r="D222">
            <v>0</v>
          </cell>
          <cell r="E222"/>
          <cell r="BL222">
            <v>4229830.6757073859</v>
          </cell>
          <cell r="BM222">
            <v>0</v>
          </cell>
        </row>
        <row r="223">
          <cell r="A223">
            <v>267</v>
          </cell>
          <cell r="B223" t="str">
            <v>Pressure vessels with associated auxiliaries</v>
          </cell>
          <cell r="D223">
            <v>0</v>
          </cell>
          <cell r="E223"/>
          <cell r="BL223">
            <v>8085118.4001908563</v>
          </cell>
          <cell r="BM223">
            <v>-1.7177015542984009E-3</v>
          </cell>
        </row>
        <row r="224">
          <cell r="A224">
            <v>269</v>
          </cell>
          <cell r="B224" t="str">
            <v>Pressure vessels with associated auxiliaries</v>
          </cell>
          <cell r="D224">
            <v>0</v>
          </cell>
          <cell r="E224"/>
          <cell r="H224">
            <v>347747.03</v>
          </cell>
          <cell r="BL224">
            <v>347747.03</v>
          </cell>
          <cell r="BM224">
            <v>1.9609222654253244E-3</v>
          </cell>
        </row>
        <row r="225">
          <cell r="A225">
            <v>270</v>
          </cell>
          <cell r="B225" t="str">
            <v>Pressure vessels with associated auxiliaries</v>
          </cell>
          <cell r="D225">
            <v>0</v>
          </cell>
          <cell r="E225"/>
          <cell r="AA225">
            <v>100847.94500000001</v>
          </cell>
          <cell r="AB225">
            <v>100847.94500000001</v>
          </cell>
          <cell r="BL225">
            <v>201695.89</v>
          </cell>
          <cell r="BM225">
            <v>-1.3677146926056594E-3</v>
          </cell>
        </row>
        <row r="226">
          <cell r="A226">
            <v>271</v>
          </cell>
          <cell r="B226" t="str">
            <v>Ash conveying pipelines</v>
          </cell>
          <cell r="D226">
            <v>0</v>
          </cell>
          <cell r="E226"/>
          <cell r="Q226">
            <v>156914.19</v>
          </cell>
          <cell r="BL226">
            <v>156914.19</v>
          </cell>
          <cell r="BM226">
            <v>3.6200259928591549E-3</v>
          </cell>
        </row>
        <row r="227">
          <cell r="A227">
            <v>272</v>
          </cell>
          <cell r="B227" t="str">
            <v>Ash conveying pipelines</v>
          </cell>
          <cell r="D227">
            <v>0</v>
          </cell>
          <cell r="E227"/>
          <cell r="N227">
            <v>47533.845000000001</v>
          </cell>
          <cell r="O227">
            <v>47533.845000000001</v>
          </cell>
          <cell r="BL227">
            <v>95067.69</v>
          </cell>
          <cell r="BM227">
            <v>-7.0852776116225868E-4</v>
          </cell>
        </row>
        <row r="228">
          <cell r="A228">
            <v>273</v>
          </cell>
          <cell r="B228" t="e">
            <v>#N/A</v>
          </cell>
          <cell r="D228">
            <v>0</v>
          </cell>
          <cell r="E228"/>
          <cell r="BL228">
            <v>0</v>
          </cell>
          <cell r="BM228">
            <v>0</v>
          </cell>
        </row>
        <row r="229">
          <cell r="A229">
            <v>275</v>
          </cell>
          <cell r="B229" t="str">
            <v>Pressure vessels with associated auxiliaries</v>
          </cell>
          <cell r="D229">
            <v>0</v>
          </cell>
          <cell r="E229"/>
          <cell r="AH229">
            <v>110479.13666666666</v>
          </cell>
          <cell r="AI229">
            <v>110479.13666666666</v>
          </cell>
          <cell r="AJ229">
            <v>110479.13666666666</v>
          </cell>
          <cell r="BL229">
            <v>331437.40999999997</v>
          </cell>
          <cell r="BM229">
            <v>-1.9667602609843016E-3</v>
          </cell>
        </row>
        <row r="230">
          <cell r="A230">
            <v>276</v>
          </cell>
          <cell r="B230" t="str">
            <v>Pressure vessels with associated auxiliaries</v>
          </cell>
          <cell r="D230">
            <v>0</v>
          </cell>
          <cell r="E230"/>
          <cell r="R230">
            <v>30687.09</v>
          </cell>
          <cell r="BL230">
            <v>306863.63960373984</v>
          </cell>
          <cell r="BM230">
            <v>-2.6873170281760395E-3</v>
          </cell>
        </row>
        <row r="231">
          <cell r="A231">
            <v>277</v>
          </cell>
          <cell r="B231" t="str">
            <v>Pressure vessels with associated auxiliaries</v>
          </cell>
          <cell r="D231">
            <v>2200290.7472154116</v>
          </cell>
          <cell r="E231"/>
          <cell r="F231">
            <v>2200290.7472154116</v>
          </cell>
          <cell r="H231">
            <v>0</v>
          </cell>
          <cell r="BL231">
            <v>7701292.5457542324</v>
          </cell>
          <cell r="BM231">
            <v>-110.13963397778571</v>
          </cell>
        </row>
        <row r="232">
          <cell r="A232">
            <v>278</v>
          </cell>
          <cell r="B232" t="str">
            <v xml:space="preserve">Ash valves </v>
          </cell>
          <cell r="D232">
            <v>0</v>
          </cell>
          <cell r="E232"/>
          <cell r="P232">
            <v>105130.27</v>
          </cell>
          <cell r="Z232">
            <v>946172.43</v>
          </cell>
          <cell r="BL232">
            <v>1051302.7</v>
          </cell>
          <cell r="BM232">
            <v>4.5394408516585827E-3</v>
          </cell>
        </row>
        <row r="233">
          <cell r="A233">
            <v>279</v>
          </cell>
          <cell r="B233" t="str">
            <v xml:space="preserve">Ash valves </v>
          </cell>
          <cell r="D233">
            <v>0</v>
          </cell>
          <cell r="E233"/>
          <cell r="G233">
            <v>46724.56</v>
          </cell>
          <cell r="BL233">
            <v>46724.56</v>
          </cell>
          <cell r="BM233">
            <v>-4.2426915242685936E-3</v>
          </cell>
        </row>
        <row r="234">
          <cell r="A234">
            <v>280</v>
          </cell>
          <cell r="B234" t="str">
            <v>Ash conveying pipelines</v>
          </cell>
          <cell r="D234">
            <v>0</v>
          </cell>
          <cell r="E234"/>
          <cell r="BL234">
            <v>222816.21896979873</v>
          </cell>
          <cell r="BM234">
            <v>-3.454698045970872E-3</v>
          </cell>
        </row>
        <row r="235">
          <cell r="A235">
            <v>282</v>
          </cell>
          <cell r="B235" t="str">
            <v>Ash conveying pipelines</v>
          </cell>
          <cell r="D235">
            <v>0</v>
          </cell>
          <cell r="E235"/>
          <cell r="BL235">
            <v>5490147.0996409804</v>
          </cell>
          <cell r="BM235">
            <v>0</v>
          </cell>
        </row>
        <row r="236">
          <cell r="A236">
            <v>283</v>
          </cell>
          <cell r="B236" t="str">
            <v>Ash conveying pipelines</v>
          </cell>
          <cell r="D236">
            <v>0</v>
          </cell>
          <cell r="E236"/>
          <cell r="U236">
            <v>126144.49857142857</v>
          </cell>
          <cell r="V236">
            <v>126144.49857142857</v>
          </cell>
          <cell r="W236">
            <v>126144.49857142857</v>
          </cell>
          <cell r="X236">
            <v>126144.49857142857</v>
          </cell>
          <cell r="Y236">
            <v>126144.49857142857</v>
          </cell>
          <cell r="Z236">
            <v>126144.49857142857</v>
          </cell>
          <cell r="AA236">
            <v>126144.49857142857</v>
          </cell>
          <cell r="BL236">
            <v>883011.49</v>
          </cell>
          <cell r="BM236">
            <v>1.8151019467040896E-3</v>
          </cell>
        </row>
        <row r="237">
          <cell r="A237">
            <v>284</v>
          </cell>
          <cell r="B237" t="str">
            <v>Dust filling valves (silos)</v>
          </cell>
          <cell r="D237">
            <v>0</v>
          </cell>
          <cell r="E237"/>
          <cell r="BL237">
            <v>24455.638027076093</v>
          </cell>
          <cell r="BM237">
            <v>-2.1083043830003589E-3</v>
          </cell>
        </row>
        <row r="238">
          <cell r="A238">
            <v>285</v>
          </cell>
          <cell r="B238" t="str">
            <v>Dust filling valves (silos)</v>
          </cell>
          <cell r="D238">
            <v>0</v>
          </cell>
          <cell r="E238"/>
          <cell r="J238">
            <v>512274.83104817464</v>
          </cell>
          <cell r="P238">
            <v>56919.43</v>
          </cell>
          <cell r="BL238">
            <v>569194.2610481747</v>
          </cell>
          <cell r="BM238">
            <v>4.3279806850478053E-3</v>
          </cell>
        </row>
        <row r="239">
          <cell r="A239">
            <v>288</v>
          </cell>
          <cell r="B239" t="str">
            <v>Dust filling valves (silos)</v>
          </cell>
          <cell r="D239">
            <v>0</v>
          </cell>
          <cell r="E239"/>
          <cell r="J239">
            <v>25297.52</v>
          </cell>
          <cell r="BL239">
            <v>25297.52</v>
          </cell>
          <cell r="BM239">
            <v>-2.5208975093846675E-3</v>
          </cell>
        </row>
        <row r="240">
          <cell r="A240">
            <v>289</v>
          </cell>
          <cell r="B240" t="str">
            <v>Dust filling valves (silos)</v>
          </cell>
          <cell r="D240">
            <v>0</v>
          </cell>
          <cell r="E240"/>
          <cell r="J240">
            <v>18973.14</v>
          </cell>
          <cell r="BL240">
            <v>18973.14</v>
          </cell>
          <cell r="BM240">
            <v>-1.8906731311290059E-3</v>
          </cell>
        </row>
        <row r="241">
          <cell r="A241">
            <v>290</v>
          </cell>
          <cell r="B241" t="str">
            <v xml:space="preserve">Ash valves </v>
          </cell>
          <cell r="D241">
            <v>0</v>
          </cell>
          <cell r="E241"/>
          <cell r="H241">
            <v>35043.42</v>
          </cell>
          <cell r="BL241">
            <v>35043.42</v>
          </cell>
          <cell r="BM241">
            <v>-3.1820186413824558E-3</v>
          </cell>
        </row>
        <row r="242">
          <cell r="A242">
            <v>291</v>
          </cell>
          <cell r="B242" t="str">
            <v>Ash conveying pipelines</v>
          </cell>
          <cell r="D242">
            <v>0</v>
          </cell>
          <cell r="E242"/>
          <cell r="BL242">
            <v>186055.34999999998</v>
          </cell>
          <cell r="BM242">
            <v>-6.4187223324552178E-4</v>
          </cell>
        </row>
        <row r="243">
          <cell r="A243">
            <v>292</v>
          </cell>
          <cell r="B243" t="str">
            <v>Pressure vessels with associated auxiliaries</v>
          </cell>
          <cell r="D243">
            <v>0</v>
          </cell>
          <cell r="E243"/>
          <cell r="BL243">
            <v>8085118.4019085579</v>
          </cell>
          <cell r="BM243">
            <v>0</v>
          </cell>
        </row>
        <row r="244">
          <cell r="A244">
            <v>294</v>
          </cell>
          <cell r="B244" t="str">
            <v>Pressure vessels with associated auxiliaries</v>
          </cell>
          <cell r="D244">
            <v>0</v>
          </cell>
          <cell r="E244"/>
          <cell r="N244">
            <v>347747.03</v>
          </cell>
          <cell r="BL244">
            <v>347747.03</v>
          </cell>
          <cell r="BM244">
            <v>1.9609222654253244E-3</v>
          </cell>
        </row>
        <row r="245">
          <cell r="A245">
            <v>295</v>
          </cell>
          <cell r="B245" t="str">
            <v>Pressure vessels with associated auxiliaries</v>
          </cell>
          <cell r="D245">
            <v>0</v>
          </cell>
          <cell r="E245"/>
          <cell r="AF245">
            <v>100847.94500000001</v>
          </cell>
          <cell r="AG245">
            <v>100847.94500000001</v>
          </cell>
          <cell r="BL245">
            <v>201695.89</v>
          </cell>
          <cell r="BM245">
            <v>-1.3677146926056594E-3</v>
          </cell>
        </row>
        <row r="246">
          <cell r="A246">
            <v>296</v>
          </cell>
          <cell r="B246" t="str">
            <v>Ash conveying pipelines</v>
          </cell>
          <cell r="D246">
            <v>0</v>
          </cell>
          <cell r="E246"/>
          <cell r="W246">
            <v>229141.86</v>
          </cell>
          <cell r="BL246">
            <v>229141.86</v>
          </cell>
          <cell r="BM246">
            <v>8.7565698777325451E-4</v>
          </cell>
        </row>
        <row r="247">
          <cell r="A247">
            <v>297</v>
          </cell>
          <cell r="B247" t="str">
            <v>Ash conveying pipelines</v>
          </cell>
          <cell r="D247">
            <v>0</v>
          </cell>
          <cell r="E247"/>
          <cell r="U247">
            <v>47533.845000000001</v>
          </cell>
          <cell r="V247">
            <v>47533.845000000001</v>
          </cell>
          <cell r="BL247">
            <v>95067.69</v>
          </cell>
          <cell r="BM247">
            <v>-7.0852776116225868E-4</v>
          </cell>
        </row>
        <row r="248">
          <cell r="A248">
            <v>298</v>
          </cell>
          <cell r="B248" t="e">
            <v>#N/A</v>
          </cell>
          <cell r="D248">
            <v>0</v>
          </cell>
          <cell r="E248"/>
          <cell r="BL248">
            <v>0</v>
          </cell>
          <cell r="BM248">
            <v>0</v>
          </cell>
        </row>
        <row r="249">
          <cell r="A249">
            <v>300</v>
          </cell>
          <cell r="B249" t="str">
            <v xml:space="preserve">Ash valves </v>
          </cell>
          <cell r="D249">
            <v>0</v>
          </cell>
          <cell r="E249"/>
          <cell r="BL249">
            <v>42913.098024518229</v>
          </cell>
          <cell r="BM249">
            <v>0</v>
          </cell>
        </row>
        <row r="250">
          <cell r="A250">
            <v>301</v>
          </cell>
          <cell r="B250" t="str">
            <v>Ash conveying pipelines</v>
          </cell>
          <cell r="D250">
            <v>0</v>
          </cell>
          <cell r="E250"/>
          <cell r="BL250">
            <v>4556843.027747754</v>
          </cell>
          <cell r="BM250">
            <v>0</v>
          </cell>
        </row>
        <row r="251">
          <cell r="A251">
            <v>302</v>
          </cell>
          <cell r="B251" t="str">
            <v>Pressure vessels with associated auxiliaries</v>
          </cell>
          <cell r="D251">
            <v>0</v>
          </cell>
          <cell r="E251"/>
          <cell r="P251">
            <v>30687.09</v>
          </cell>
          <cell r="BL251">
            <v>306863.63960373984</v>
          </cell>
          <cell r="BM251">
            <v>-2.6873170281760395E-3</v>
          </cell>
        </row>
        <row r="252">
          <cell r="A252">
            <v>303</v>
          </cell>
          <cell r="B252" t="str">
            <v>Pressure vessels with associated auxiliaries</v>
          </cell>
          <cell r="D252">
            <v>3301591.3312259261</v>
          </cell>
          <cell r="E252"/>
          <cell r="F252">
            <v>3301591.3312259261</v>
          </cell>
          <cell r="BL252">
            <v>7701392.8597647473</v>
          </cell>
          <cell r="BM252">
            <v>-9.82562346290797</v>
          </cell>
        </row>
        <row r="253">
          <cell r="A253">
            <v>304</v>
          </cell>
          <cell r="B253" t="str">
            <v xml:space="preserve">Ash valves </v>
          </cell>
          <cell r="D253">
            <v>0</v>
          </cell>
          <cell r="E253"/>
          <cell r="P253">
            <v>105130.27</v>
          </cell>
          <cell r="AF253">
            <v>946172.43</v>
          </cell>
          <cell r="BL253">
            <v>1051302.7</v>
          </cell>
          <cell r="BM253">
            <v>4.5394408516585827E-3</v>
          </cell>
        </row>
        <row r="254">
          <cell r="A254">
            <v>305</v>
          </cell>
          <cell r="B254" t="str">
            <v xml:space="preserve">Ash valves </v>
          </cell>
          <cell r="D254">
            <v>0</v>
          </cell>
          <cell r="E254"/>
          <cell r="G254">
            <v>46724.56</v>
          </cell>
          <cell r="BL254">
            <v>46724.56</v>
          </cell>
          <cell r="BM254">
            <v>-4.2426915242685936E-3</v>
          </cell>
        </row>
        <row r="255">
          <cell r="A255">
            <v>307</v>
          </cell>
          <cell r="B255" t="str">
            <v>Ash conveying pipelines</v>
          </cell>
          <cell r="D255">
            <v>0</v>
          </cell>
          <cell r="E255"/>
          <cell r="AA255">
            <v>103323.85714285714</v>
          </cell>
          <cell r="AB255">
            <v>103323.85714285714</v>
          </cell>
          <cell r="AC255">
            <v>103323.85714285714</v>
          </cell>
          <cell r="AD255">
            <v>103323.85714285714</v>
          </cell>
          <cell r="AE255">
            <v>103323.85714285714</v>
          </cell>
          <cell r="AF255">
            <v>103323.85714285714</v>
          </cell>
          <cell r="AG255">
            <v>103323.85714285714</v>
          </cell>
          <cell r="BL255">
            <v>723267</v>
          </cell>
          <cell r="BM255">
            <v>-3.1260700197890401E-3</v>
          </cell>
        </row>
        <row r="256">
          <cell r="A256">
            <v>308</v>
          </cell>
          <cell r="B256" t="str">
            <v>Dust filling valves (silos)</v>
          </cell>
          <cell r="D256">
            <v>0</v>
          </cell>
          <cell r="E256"/>
          <cell r="BL256">
            <v>23003.649849153524</v>
          </cell>
          <cell r="BM256">
            <v>6.0338590992614627E-4</v>
          </cell>
        </row>
        <row r="257">
          <cell r="A257">
            <v>309</v>
          </cell>
          <cell r="B257" t="str">
            <v>Dust filling valves (silos)</v>
          </cell>
          <cell r="D257">
            <v>0</v>
          </cell>
          <cell r="E257"/>
          <cell r="K257">
            <v>55130.92</v>
          </cell>
          <cell r="M257">
            <v>496178.30405551597</v>
          </cell>
          <cell r="BL257">
            <v>551309.22405551595</v>
          </cell>
          <cell r="BM257">
            <v>-2.6728351367637515E-3</v>
          </cell>
        </row>
        <row r="258">
          <cell r="A258">
            <v>310</v>
          </cell>
          <cell r="B258" t="str">
            <v>Dust filling valves (silos)</v>
          </cell>
          <cell r="D258">
            <v>0</v>
          </cell>
          <cell r="E258"/>
          <cell r="J258">
            <v>23712.22</v>
          </cell>
          <cell r="BL258">
            <v>23712.22</v>
          </cell>
          <cell r="BM258">
            <v>-4.8055204752017744E-3</v>
          </cell>
        </row>
        <row r="259">
          <cell r="A259">
            <v>313</v>
          </cell>
          <cell r="B259" t="str">
            <v>Dust filling valves (silos)</v>
          </cell>
          <cell r="D259">
            <v>0</v>
          </cell>
          <cell r="E259"/>
          <cell r="J259">
            <v>17784.169999999998</v>
          </cell>
          <cell r="BL259">
            <v>17784.169999999998</v>
          </cell>
          <cell r="BM259">
            <v>1.3958596427983139E-3</v>
          </cell>
        </row>
        <row r="260">
          <cell r="A260">
            <v>314</v>
          </cell>
          <cell r="B260" t="str">
            <v>Dust filling valves (silos)</v>
          </cell>
          <cell r="D260">
            <v>0</v>
          </cell>
          <cell r="E260"/>
          <cell r="N260">
            <v>193684.58</v>
          </cell>
          <cell r="BL260">
            <v>193684.58</v>
          </cell>
          <cell r="BM260">
            <v>-4.2939490813296288E-3</v>
          </cell>
        </row>
        <row r="261">
          <cell r="A261">
            <v>315</v>
          </cell>
          <cell r="B261" t="str">
            <v xml:space="preserve">Ash valves </v>
          </cell>
          <cell r="D261">
            <v>0</v>
          </cell>
          <cell r="E261"/>
          <cell r="H261">
            <v>35043.42</v>
          </cell>
          <cell r="BL261">
            <v>35043.42</v>
          </cell>
          <cell r="BM261">
            <v>-3.1820186413824558E-3</v>
          </cell>
        </row>
        <row r="262">
          <cell r="A262">
            <v>316</v>
          </cell>
          <cell r="B262" t="str">
            <v>Ash conveying pipelines</v>
          </cell>
          <cell r="D262">
            <v>0</v>
          </cell>
          <cell r="E262"/>
          <cell r="BL262">
            <v>274431.07937333221</v>
          </cell>
          <cell r="BM262">
            <v>0</v>
          </cell>
        </row>
        <row r="263">
          <cell r="A263">
            <v>317</v>
          </cell>
          <cell r="B263" t="str">
            <v>Pressure vessels with associated auxiliaries</v>
          </cell>
          <cell r="D263">
            <v>0</v>
          </cell>
          <cell r="E263"/>
          <cell r="T263">
            <v>331243.13</v>
          </cell>
          <cell r="BL263">
            <v>331243.13</v>
          </cell>
          <cell r="BM263">
            <v>3.7467436632141471E-3</v>
          </cell>
        </row>
        <row r="264">
          <cell r="A264">
            <v>319</v>
          </cell>
          <cell r="B264" t="str">
            <v>Pressure vessels with associated auxiliaries</v>
          </cell>
          <cell r="D264">
            <v>0</v>
          </cell>
          <cell r="E264"/>
          <cell r="AN264">
            <v>96061.75</v>
          </cell>
          <cell r="AO264">
            <v>96061.75</v>
          </cell>
          <cell r="BL264">
            <v>192123.5</v>
          </cell>
          <cell r="BM264">
            <v>-4.2203473276458681E-3</v>
          </cell>
        </row>
        <row r="265">
          <cell r="A265">
            <v>320</v>
          </cell>
          <cell r="B265" t="str">
            <v>Pressure vessels with associated auxiliaries</v>
          </cell>
          <cell r="D265">
            <v>0</v>
          </cell>
          <cell r="E265"/>
          <cell r="AP265">
            <v>110479.13666666666</v>
          </cell>
          <cell r="AQ265">
            <v>110479.13666666666</v>
          </cell>
          <cell r="AR265">
            <v>110479.13666666666</v>
          </cell>
          <cell r="BL265">
            <v>331437.40999999997</v>
          </cell>
          <cell r="BM265">
            <v>-1.9667602609843016E-3</v>
          </cell>
        </row>
        <row r="266">
          <cell r="A266">
            <v>321</v>
          </cell>
          <cell r="B266" t="str">
            <v>Ash conveying pipelines</v>
          </cell>
          <cell r="D266">
            <v>0</v>
          </cell>
          <cell r="E266"/>
          <cell r="AB266">
            <v>174934.7</v>
          </cell>
          <cell r="BL266">
            <v>174934.7</v>
          </cell>
          <cell r="BM266">
            <v>-1.1056939838454127E-3</v>
          </cell>
        </row>
        <row r="267">
          <cell r="A267">
            <v>322</v>
          </cell>
          <cell r="B267" t="str">
            <v>Ash conveying pipelines</v>
          </cell>
          <cell r="D267">
            <v>0</v>
          </cell>
          <cell r="E267"/>
          <cell r="AA267">
            <v>56838.78</v>
          </cell>
          <cell r="AB267">
            <v>56838.78</v>
          </cell>
          <cell r="BL267">
            <v>113677.56</v>
          </cell>
          <cell r="BM267">
            <v>1.9709946500370279E-3</v>
          </cell>
        </row>
        <row r="268">
          <cell r="A268">
            <v>323</v>
          </cell>
          <cell r="B268" t="e">
            <v>#N/A</v>
          </cell>
          <cell r="D268">
            <v>0</v>
          </cell>
          <cell r="E268"/>
          <cell r="BL268">
            <v>0</v>
          </cell>
          <cell r="BM268">
            <v>0</v>
          </cell>
        </row>
        <row r="269">
          <cell r="A269">
            <v>325</v>
          </cell>
          <cell r="B269" t="str">
            <v xml:space="preserve">Ash valves </v>
          </cell>
          <cell r="D269">
            <v>0</v>
          </cell>
          <cell r="E269"/>
          <cell r="BL269">
            <v>42913.098024518229</v>
          </cell>
          <cell r="BM269">
            <v>0</v>
          </cell>
        </row>
        <row r="270">
          <cell r="A270">
            <v>326</v>
          </cell>
          <cell r="B270" t="str">
            <v>Ash conveying pipelines</v>
          </cell>
          <cell r="D270">
            <v>0</v>
          </cell>
          <cell r="E270"/>
          <cell r="BL270">
            <v>6689589.2686239108</v>
          </cell>
          <cell r="BM270">
            <v>0</v>
          </cell>
        </row>
        <row r="271">
          <cell r="A271">
            <v>327</v>
          </cell>
          <cell r="B271" t="str">
            <v>Pressure vessels with associated auxiliaries</v>
          </cell>
          <cell r="D271">
            <v>0</v>
          </cell>
          <cell r="E271"/>
          <cell r="R271">
            <v>30687.09</v>
          </cell>
          <cell r="BL271">
            <v>306863.63960373984</v>
          </cell>
          <cell r="BM271">
            <v>-2.6873170281760395E-3</v>
          </cell>
        </row>
        <row r="272">
          <cell r="A272">
            <v>328</v>
          </cell>
          <cell r="B272" t="str">
            <v>Pressure vessels with associated auxiliaries</v>
          </cell>
          <cell r="D272">
            <v>1155210.3999999999</v>
          </cell>
          <cell r="E272"/>
          <cell r="F272">
            <v>1155210.3999999999</v>
          </cell>
          <cell r="J272">
            <v>5776052.0199999996</v>
          </cell>
          <cell r="BL272">
            <v>7701402.6885388205</v>
          </cell>
          <cell r="BM272">
            <v>3.1506102532148361E-3</v>
          </cell>
        </row>
        <row r="273">
          <cell r="A273">
            <v>329</v>
          </cell>
          <cell r="B273" t="str">
            <v>Access Structure</v>
          </cell>
          <cell r="D273">
            <v>0</v>
          </cell>
          <cell r="E273"/>
          <cell r="BL273">
            <v>610.49392888200316</v>
          </cell>
          <cell r="BM273">
            <v>0</v>
          </cell>
        </row>
        <row r="274">
          <cell r="A274">
            <v>330</v>
          </cell>
          <cell r="B274" t="str">
            <v>Air supply system</v>
          </cell>
          <cell r="D274">
            <v>0</v>
          </cell>
          <cell r="E274"/>
          <cell r="H274">
            <v>218.39</v>
          </cell>
          <cell r="BL274">
            <v>2183.877128746874</v>
          </cell>
          <cell r="BM274">
            <v>-1.4191645827850152E-3</v>
          </cell>
        </row>
        <row r="275">
          <cell r="A275">
            <v>332</v>
          </cell>
          <cell r="B275" t="str">
            <v>Ash conveying pipelines</v>
          </cell>
          <cell r="D275">
            <v>0</v>
          </cell>
          <cell r="E275"/>
          <cell r="AH275">
            <v>123608.87142857142</v>
          </cell>
          <cell r="AI275">
            <v>123608.87142857142</v>
          </cell>
          <cell r="AJ275">
            <v>123608.87142857142</v>
          </cell>
          <cell r="AK275">
            <v>123608.87142857142</v>
          </cell>
          <cell r="AL275">
            <v>123608.87142857142</v>
          </cell>
          <cell r="AM275">
            <v>123608.87142857142</v>
          </cell>
          <cell r="AN275">
            <v>123608.87142857142</v>
          </cell>
          <cell r="BL275">
            <v>865262.1</v>
          </cell>
          <cell r="BM275">
            <v>-9.5613906159996986E-4</v>
          </cell>
        </row>
        <row r="276">
          <cell r="A276">
            <v>333</v>
          </cell>
          <cell r="B276" t="e">
            <v>#N/A</v>
          </cell>
          <cell r="D276">
            <v>0</v>
          </cell>
          <cell r="E276"/>
          <cell r="BL276">
            <v>23003.644924576762</v>
          </cell>
          <cell r="BM276">
            <v>-4.3211908523517195E-3</v>
          </cell>
        </row>
        <row r="277">
          <cell r="A277">
            <v>334</v>
          </cell>
          <cell r="B277" t="e">
            <v>#N/A</v>
          </cell>
          <cell r="D277">
            <v>0</v>
          </cell>
          <cell r="E277"/>
          <cell r="G277">
            <v>53352.51</v>
          </cell>
          <cell r="U277">
            <v>480172.55231178965</v>
          </cell>
          <cell r="BL277">
            <v>533525.0623117896</v>
          </cell>
          <cell r="BM277">
            <v>4.1875789174810052E-3</v>
          </cell>
        </row>
        <row r="278">
          <cell r="A278">
            <v>335</v>
          </cell>
          <cell r="B278" t="e">
            <v>#N/A</v>
          </cell>
          <cell r="D278">
            <v>0</v>
          </cell>
          <cell r="E278"/>
          <cell r="J278">
            <v>23712.22</v>
          </cell>
          <cell r="BL278">
            <v>23712.22</v>
          </cell>
          <cell r="BM278">
            <v>-4.8055204752017744E-3</v>
          </cell>
        </row>
        <row r="279">
          <cell r="A279">
            <v>338</v>
          </cell>
          <cell r="B279" t="e">
            <v>#N/A</v>
          </cell>
          <cell r="D279">
            <v>0</v>
          </cell>
          <cell r="E279"/>
          <cell r="J279">
            <v>17784.169999999998</v>
          </cell>
          <cell r="BL279">
            <v>17784.169999999998</v>
          </cell>
          <cell r="BM279">
            <v>1.3958596427983139E-3</v>
          </cell>
        </row>
        <row r="280">
          <cell r="A280">
            <v>339</v>
          </cell>
          <cell r="B280" t="e">
            <v>#N/A</v>
          </cell>
          <cell r="D280">
            <v>0</v>
          </cell>
          <cell r="E280"/>
          <cell r="N280">
            <v>193684.58</v>
          </cell>
          <cell r="BL280">
            <v>193684.58</v>
          </cell>
          <cell r="BM280">
            <v>-4.2939490813296288E-3</v>
          </cell>
        </row>
        <row r="281">
          <cell r="A281">
            <v>340</v>
          </cell>
          <cell r="B281" t="str">
            <v>Air distribution system</v>
          </cell>
          <cell r="D281">
            <v>0</v>
          </cell>
          <cell r="E281"/>
          <cell r="I281">
            <v>1344.5</v>
          </cell>
          <cell r="BL281">
            <v>13440.23056540459</v>
          </cell>
          <cell r="BM281">
            <v>-3.7102697278896812E-3</v>
          </cell>
        </row>
        <row r="282">
          <cell r="A282">
            <v>341</v>
          </cell>
          <cell r="B282" t="str">
            <v>Air distribution system</v>
          </cell>
          <cell r="D282">
            <v>0</v>
          </cell>
          <cell r="E282"/>
          <cell r="H282">
            <v>128522.24000000001</v>
          </cell>
          <cell r="I282">
            <v>14280.25</v>
          </cell>
          <cell r="BL282">
            <v>142802.49</v>
          </cell>
          <cell r="BM282">
            <v>8.2096035475842655E-4</v>
          </cell>
        </row>
        <row r="283">
          <cell r="A283">
            <v>342</v>
          </cell>
          <cell r="B283" t="str">
            <v>Pressure vessels with associated auxiliaries</v>
          </cell>
          <cell r="D283">
            <v>0</v>
          </cell>
          <cell r="E283"/>
          <cell r="AA283">
            <v>331243.13</v>
          </cell>
          <cell r="BL283">
            <v>331243.13</v>
          </cell>
          <cell r="BM283">
            <v>3.7467436632141471E-3</v>
          </cell>
        </row>
        <row r="284">
          <cell r="A284">
            <v>344</v>
          </cell>
          <cell r="B284" t="str">
            <v>Pressure vessels with associated auxiliaries</v>
          </cell>
          <cell r="D284">
            <v>0</v>
          </cell>
          <cell r="E284"/>
          <cell r="AV284">
            <v>96061.75</v>
          </cell>
          <cell r="AW284">
            <v>96061.75</v>
          </cell>
          <cell r="BL284">
            <v>192123.5</v>
          </cell>
          <cell r="BM284">
            <v>-4.2203473276458681E-3</v>
          </cell>
        </row>
        <row r="285">
          <cell r="A285">
            <v>345</v>
          </cell>
          <cell r="B285" t="str">
            <v>Pressure vessels with associated auxiliaries</v>
          </cell>
          <cell r="D285">
            <v>0</v>
          </cell>
          <cell r="E285"/>
          <cell r="AX285">
            <v>110479.13666666666</v>
          </cell>
          <cell r="AY285">
            <v>110479.13666666666</v>
          </cell>
          <cell r="AZ285">
            <v>110479.13666666666</v>
          </cell>
          <cell r="BL285">
            <v>331437.40999999997</v>
          </cell>
          <cell r="BM285">
            <v>-1.9667602609843016E-3</v>
          </cell>
        </row>
        <row r="286">
          <cell r="A286">
            <v>346</v>
          </cell>
          <cell r="B286" t="str">
            <v>Ash conveying pipelines</v>
          </cell>
          <cell r="D286">
            <v>0</v>
          </cell>
          <cell r="E286"/>
          <cell r="AH286">
            <v>188999.75</v>
          </cell>
          <cell r="BL286">
            <v>188999.75</v>
          </cell>
          <cell r="BM286">
            <v>1.4947199961170554E-3</v>
          </cell>
        </row>
        <row r="287">
          <cell r="A287">
            <v>347</v>
          </cell>
          <cell r="B287" t="str">
            <v>Ash conveying pipelines</v>
          </cell>
          <cell r="D287">
            <v>0</v>
          </cell>
          <cell r="E287"/>
          <cell r="AH287">
            <v>56838.78</v>
          </cell>
          <cell r="AI287">
            <v>56838.78</v>
          </cell>
          <cell r="BL287">
            <v>113677.56</v>
          </cell>
          <cell r="BM287">
            <v>1.9709946500370279E-3</v>
          </cell>
        </row>
        <row r="288">
          <cell r="A288">
            <v>348</v>
          </cell>
          <cell r="B288" t="e">
            <v>#N/A</v>
          </cell>
          <cell r="D288">
            <v>0</v>
          </cell>
          <cell r="E288"/>
          <cell r="BL288">
            <v>0</v>
          </cell>
          <cell r="BM288">
            <v>0</v>
          </cell>
        </row>
        <row r="289">
          <cell r="A289">
            <v>350</v>
          </cell>
          <cell r="B289" t="str">
            <v xml:space="preserve">Ash valves </v>
          </cell>
          <cell r="D289">
            <v>0</v>
          </cell>
          <cell r="E289"/>
          <cell r="BL289">
            <v>42913.098222066408</v>
          </cell>
          <cell r="BM289">
            <v>1.9754817913053557E-4</v>
          </cell>
        </row>
        <row r="290">
          <cell r="A290">
            <v>351</v>
          </cell>
          <cell r="B290" t="str">
            <v>Air distribution system</v>
          </cell>
          <cell r="D290">
            <v>0</v>
          </cell>
          <cell r="E290"/>
          <cell r="H290">
            <v>6720.12</v>
          </cell>
          <cell r="BL290">
            <v>6720.12</v>
          </cell>
          <cell r="BM290">
            <v>2.8621628407563549E-3</v>
          </cell>
        </row>
        <row r="291">
          <cell r="A291">
            <v>352</v>
          </cell>
          <cell r="B291" t="str">
            <v>Air distribution system</v>
          </cell>
          <cell r="D291">
            <v>0</v>
          </cell>
          <cell r="E291">
            <v>3850701.3426941046</v>
          </cell>
          <cell r="H291">
            <v>5040.09</v>
          </cell>
          <cell r="BL291">
            <v>5040.09</v>
          </cell>
          <cell r="BM291">
            <v>2.1466221305672661E-3</v>
          </cell>
        </row>
        <row r="292">
          <cell r="A292">
            <v>353</v>
          </cell>
          <cell r="B292" t="str">
            <v>Access Structure</v>
          </cell>
          <cell r="D292">
            <v>0</v>
          </cell>
          <cell r="E292"/>
          <cell r="G292">
            <v>833.97831356202153</v>
          </cell>
          <cell r="H292">
            <v>833.98</v>
          </cell>
          <cell r="I292">
            <v>4169.8900000000003</v>
          </cell>
          <cell r="BL292">
            <v>6486.4981129991502</v>
          </cell>
          <cell r="BM292">
            <v>1.1862786777783185E-4</v>
          </cell>
        </row>
        <row r="293">
          <cell r="A293">
            <v>354</v>
          </cell>
          <cell r="B293" t="str">
            <v>Access Structure</v>
          </cell>
          <cell r="D293">
            <v>0</v>
          </cell>
          <cell r="E293"/>
          <cell r="G293">
            <v>43.606709205857371</v>
          </cell>
          <cell r="H293">
            <v>43.61</v>
          </cell>
          <cell r="I293">
            <v>218.036</v>
          </cell>
          <cell r="BL293">
            <v>305.2527092058574</v>
          </cell>
          <cell r="BM293">
            <v>5.7447648558195397E-3</v>
          </cell>
        </row>
        <row r="294">
          <cell r="A294">
            <v>355</v>
          </cell>
          <cell r="B294" t="str">
            <v>Access Structure</v>
          </cell>
          <cell r="D294">
            <v>0</v>
          </cell>
          <cell r="E294"/>
          <cell r="G294">
            <v>32.705031904393024</v>
          </cell>
          <cell r="H294">
            <v>32.71</v>
          </cell>
          <cell r="I294">
            <v>17.329999999999998</v>
          </cell>
          <cell r="J294">
            <v>146.19</v>
          </cell>
          <cell r="BL294">
            <v>228.93503190439304</v>
          </cell>
          <cell r="BM294">
            <v>-1.9142635812841036E-4</v>
          </cell>
        </row>
        <row r="295">
          <cell r="A295">
            <v>357</v>
          </cell>
          <cell r="B295" t="str">
            <v>Ash conveying pipelines</v>
          </cell>
          <cell r="D295">
            <v>0</v>
          </cell>
          <cell r="E295"/>
          <cell r="AO295">
            <v>217427.06142857141</v>
          </cell>
          <cell r="AP295">
            <v>217427.06142857141</v>
          </cell>
          <cell r="AQ295">
            <v>217427.06142857141</v>
          </cell>
          <cell r="AR295">
            <v>217427.06142857141</v>
          </cell>
          <cell r="AS295">
            <v>217427.06142857141</v>
          </cell>
          <cell r="AT295">
            <v>217427.06142857141</v>
          </cell>
          <cell r="AU295">
            <v>217427.06142857141</v>
          </cell>
          <cell r="BL295">
            <v>1521989.4299999997</v>
          </cell>
          <cell r="BM295">
            <v>1.5797896776348352E-3</v>
          </cell>
        </row>
        <row r="296">
          <cell r="A296">
            <v>358</v>
          </cell>
          <cell r="B296" t="str">
            <v>Dust filling valves (silos)</v>
          </cell>
          <cell r="D296">
            <v>0</v>
          </cell>
          <cell r="E296"/>
          <cell r="BL296">
            <v>23003.649849153524</v>
          </cell>
          <cell r="BM296">
            <v>6.0338590992614627E-4</v>
          </cell>
        </row>
        <row r="297">
          <cell r="A297">
            <v>359</v>
          </cell>
          <cell r="B297" t="str">
            <v>Dust filling valves (silos)</v>
          </cell>
          <cell r="D297">
            <v>0</v>
          </cell>
          <cell r="E297"/>
          <cell r="J297">
            <v>53352.51</v>
          </cell>
          <cell r="AG297">
            <v>480172.55231178965</v>
          </cell>
          <cell r="BL297">
            <v>533525.0623117896</v>
          </cell>
          <cell r="BM297">
            <v>4.1875789174810052E-3</v>
          </cell>
        </row>
        <row r="298">
          <cell r="A298">
            <v>360</v>
          </cell>
          <cell r="B298" t="str">
            <v>Dust filling valves (silos)</v>
          </cell>
          <cell r="D298">
            <v>0</v>
          </cell>
          <cell r="E298"/>
          <cell r="J298">
            <v>23712.22</v>
          </cell>
          <cell r="BL298">
            <v>23712.22</v>
          </cell>
          <cell r="BM298">
            <v>-4.8055204752017744E-3</v>
          </cell>
        </row>
        <row r="299">
          <cell r="A299">
            <v>363</v>
          </cell>
          <cell r="B299" t="str">
            <v>Dust filling valves (silos)</v>
          </cell>
          <cell r="D299">
            <v>0</v>
          </cell>
          <cell r="E299"/>
          <cell r="J299">
            <v>17784.169999999998</v>
          </cell>
          <cell r="BL299">
            <v>17784.169999999998</v>
          </cell>
          <cell r="BM299">
            <v>1.3958596427983139E-3</v>
          </cell>
        </row>
        <row r="300">
          <cell r="A300">
            <v>364</v>
          </cell>
          <cell r="B300" t="str">
            <v>Dust filling valves (silos)</v>
          </cell>
          <cell r="D300">
            <v>0</v>
          </cell>
          <cell r="E300"/>
          <cell r="N300">
            <v>193684.58</v>
          </cell>
          <cell r="BL300">
            <v>193684.58</v>
          </cell>
          <cell r="BM300">
            <v>-4.2939490813296288E-3</v>
          </cell>
        </row>
        <row r="301">
          <cell r="A301">
            <v>365</v>
          </cell>
          <cell r="B301" t="str">
            <v>Access Structure</v>
          </cell>
          <cell r="D301">
            <v>0</v>
          </cell>
          <cell r="E301"/>
          <cell r="G301">
            <v>3287.6710739845253</v>
          </cell>
          <cell r="H301">
            <v>3287.6710739845253</v>
          </cell>
          <cell r="I301">
            <v>3287.67</v>
          </cell>
          <cell r="J301">
            <v>9863.02</v>
          </cell>
          <cell r="R301">
            <v>3287.67</v>
          </cell>
          <cell r="BL301">
            <v>23013.702147969052</v>
          </cell>
          <cell r="BM301">
            <v>4.6300773756229319E-3</v>
          </cell>
        </row>
        <row r="302">
          <cell r="A302">
            <v>366</v>
          </cell>
          <cell r="B302" t="str">
            <v>Access Structure</v>
          </cell>
          <cell r="D302">
            <v>0</v>
          </cell>
          <cell r="E302"/>
          <cell r="BL302">
            <v>610.49392888200316</v>
          </cell>
          <cell r="BM302">
            <v>0</v>
          </cell>
        </row>
        <row r="303">
          <cell r="A303">
            <v>367</v>
          </cell>
          <cell r="B303" t="str">
            <v>Pressure vessels with associated auxiliaries</v>
          </cell>
          <cell r="D303">
            <v>0</v>
          </cell>
          <cell r="E303"/>
          <cell r="AH303">
            <v>331243.13</v>
          </cell>
          <cell r="BL303">
            <v>331243.13</v>
          </cell>
          <cell r="BM303">
            <v>3.7467436632141471E-3</v>
          </cell>
        </row>
        <row r="304">
          <cell r="A304">
            <v>369</v>
          </cell>
          <cell r="B304" t="str">
            <v>Pressure vessels with associated auxiliaries</v>
          </cell>
          <cell r="D304">
            <v>0</v>
          </cell>
          <cell r="E304"/>
          <cell r="BF304">
            <v>96061.75</v>
          </cell>
          <cell r="BG304">
            <v>96061.75</v>
          </cell>
          <cell r="BL304">
            <v>192123.5</v>
          </cell>
          <cell r="BM304">
            <v>-4.2203473276458681E-3</v>
          </cell>
        </row>
        <row r="305">
          <cell r="A305">
            <v>370</v>
          </cell>
          <cell r="B305" t="str">
            <v>Pressure vessels with associated auxiliaries</v>
          </cell>
          <cell r="D305">
            <v>0</v>
          </cell>
          <cell r="E305"/>
          <cell r="BH305">
            <v>110479.13666666666</v>
          </cell>
          <cell r="BI305">
            <v>110479.13666666666</v>
          </cell>
          <cell r="BJ305">
            <v>110479.13666666666</v>
          </cell>
          <cell r="BL305">
            <v>331437.40999999997</v>
          </cell>
          <cell r="BM305">
            <v>-1.9667602609843016E-3</v>
          </cell>
        </row>
        <row r="306">
          <cell r="A306">
            <v>371</v>
          </cell>
          <cell r="B306" t="str">
            <v>Ash conveying pipelines</v>
          </cell>
          <cell r="D306">
            <v>0</v>
          </cell>
          <cell r="E306"/>
          <cell r="AO306">
            <v>280730.77</v>
          </cell>
          <cell r="BL306">
            <v>280730.77</v>
          </cell>
          <cell r="BM306">
            <v>3.8176699308678508E-4</v>
          </cell>
        </row>
        <row r="307">
          <cell r="A307">
            <v>372</v>
          </cell>
          <cell r="B307" t="str">
            <v>Ash conveying pipelines</v>
          </cell>
          <cell r="D307">
            <v>0</v>
          </cell>
          <cell r="E307"/>
          <cell r="AO307">
            <v>56838.78</v>
          </cell>
          <cell r="AP307">
            <v>56838.78</v>
          </cell>
          <cell r="BL307">
            <v>113677.56</v>
          </cell>
          <cell r="BM307">
            <v>1.9709946500370279E-3</v>
          </cell>
        </row>
        <row r="308">
          <cell r="A308">
            <v>373</v>
          </cell>
          <cell r="B308" t="e">
            <v>#N/A</v>
          </cell>
          <cell r="D308">
            <v>0</v>
          </cell>
          <cell r="E308"/>
          <cell r="BL308">
            <v>0</v>
          </cell>
          <cell r="BM308">
            <v>0</v>
          </cell>
        </row>
        <row r="309">
          <cell r="A309">
            <v>376</v>
          </cell>
          <cell r="B309" t="e">
            <v>#N/A</v>
          </cell>
          <cell r="D309">
            <v>0</v>
          </cell>
          <cell r="E309"/>
          <cell r="BL309">
            <v>0</v>
          </cell>
          <cell r="BM309">
            <v>0</v>
          </cell>
        </row>
        <row r="310">
          <cell r="A310">
            <v>377</v>
          </cell>
          <cell r="B310" t="str">
            <v>Air supply system</v>
          </cell>
          <cell r="D310">
            <v>0</v>
          </cell>
          <cell r="E310"/>
          <cell r="J310">
            <v>218.39</v>
          </cell>
          <cell r="BL310">
            <v>2183.877128746874</v>
          </cell>
          <cell r="BM310">
            <v>-1.4191645827850152E-3</v>
          </cell>
        </row>
        <row r="311">
          <cell r="A311">
            <v>383</v>
          </cell>
          <cell r="B311" t="str">
            <v>Air distribution system</v>
          </cell>
          <cell r="D311">
            <v>0</v>
          </cell>
          <cell r="E311"/>
          <cell r="R311">
            <v>1344.03</v>
          </cell>
          <cell r="BL311">
            <v>13440.237137837161</v>
          </cell>
          <cell r="BM311">
            <v>2.8621628425753443E-3</v>
          </cell>
        </row>
        <row r="312">
          <cell r="A312">
            <v>384</v>
          </cell>
          <cell r="B312" t="str">
            <v>Air distribution system</v>
          </cell>
          <cell r="D312">
            <v>0</v>
          </cell>
          <cell r="E312"/>
          <cell r="J312">
            <v>14280.25</v>
          </cell>
          <cell r="R312">
            <v>128522.24000000001</v>
          </cell>
          <cell r="BL312">
            <v>142802.49</v>
          </cell>
          <cell r="BM312">
            <v>8.2096035475842655E-4</v>
          </cell>
        </row>
        <row r="313">
          <cell r="A313">
            <v>385</v>
          </cell>
          <cell r="B313" t="str">
            <v>Air distribution system</v>
          </cell>
          <cell r="D313">
            <v>0</v>
          </cell>
          <cell r="E313"/>
          <cell r="R313">
            <v>6720.12</v>
          </cell>
          <cell r="BL313">
            <v>6720.12</v>
          </cell>
          <cell r="BM313">
            <v>2.8621628407563549E-3</v>
          </cell>
        </row>
        <row r="314">
          <cell r="A314">
            <v>386</v>
          </cell>
          <cell r="B314" t="str">
            <v>Air distribution system</v>
          </cell>
          <cell r="D314">
            <v>0</v>
          </cell>
          <cell r="E314"/>
          <cell r="R314">
            <v>5040.09</v>
          </cell>
          <cell r="BL314">
            <v>5040.09</v>
          </cell>
          <cell r="BM314">
            <v>2.1466221305672661E-3</v>
          </cell>
        </row>
        <row r="315">
          <cell r="A315">
            <v>387</v>
          </cell>
          <cell r="B315" t="str">
            <v>Air distribution system</v>
          </cell>
          <cell r="D315">
            <v>0</v>
          </cell>
          <cell r="E315"/>
          <cell r="H315">
            <v>61665.021363515189</v>
          </cell>
          <cell r="I315">
            <v>61665.021363515189</v>
          </cell>
          <cell r="BL315">
            <v>123330.04272703038</v>
          </cell>
          <cell r="BM315">
            <v>0</v>
          </cell>
        </row>
        <row r="316">
          <cell r="A316">
            <v>389</v>
          </cell>
          <cell r="B316" t="str">
            <v>Access Structure</v>
          </cell>
          <cell r="D316">
            <v>0</v>
          </cell>
          <cell r="E316"/>
          <cell r="BL316">
            <v>610.49</v>
          </cell>
          <cell r="BM316">
            <v>-3.928882003151557E-3</v>
          </cell>
        </row>
        <row r="317">
          <cell r="A317">
            <v>390</v>
          </cell>
          <cell r="B317" t="str">
            <v>Access Structure</v>
          </cell>
          <cell r="D317">
            <v>0</v>
          </cell>
          <cell r="E317"/>
          <cell r="G317">
            <v>833.97831356202153</v>
          </cell>
          <cell r="H317">
            <v>1139.77</v>
          </cell>
          <cell r="J317">
            <v>3864.1</v>
          </cell>
          <cell r="BL317">
            <v>6486.4981129991502</v>
          </cell>
          <cell r="BM317">
            <v>1.1862786777783185E-4</v>
          </cell>
        </row>
        <row r="318">
          <cell r="A318">
            <v>391</v>
          </cell>
          <cell r="B318" t="str">
            <v>Access Structure</v>
          </cell>
          <cell r="D318">
            <v>0</v>
          </cell>
          <cell r="E318"/>
          <cell r="G318">
            <v>43.606709205857371</v>
          </cell>
          <cell r="H318">
            <v>23.12</v>
          </cell>
          <cell r="I318">
            <v>43.6</v>
          </cell>
          <cell r="J318">
            <v>194.92</v>
          </cell>
          <cell r="BL318">
            <v>305.24670920585737</v>
          </cell>
          <cell r="BM318">
            <v>-2.5523514420910942E-4</v>
          </cell>
        </row>
        <row r="319">
          <cell r="A319">
            <v>392</v>
          </cell>
          <cell r="B319" t="str">
            <v>Access Structure</v>
          </cell>
          <cell r="D319">
            <v>0</v>
          </cell>
          <cell r="E319"/>
          <cell r="G319">
            <v>32.705031904393024</v>
          </cell>
          <cell r="H319">
            <v>32.71</v>
          </cell>
          <cell r="I319">
            <v>17.329999999999998</v>
          </cell>
          <cell r="J319">
            <v>146.19</v>
          </cell>
          <cell r="BL319">
            <v>228.93503190439304</v>
          </cell>
          <cell r="BM319">
            <v>-1.9142635812841036E-4</v>
          </cell>
        </row>
        <row r="320">
          <cell r="A320">
            <v>393</v>
          </cell>
          <cell r="B320" t="str">
            <v>Access Structure</v>
          </cell>
          <cell r="D320">
            <v>0</v>
          </cell>
          <cell r="E320"/>
          <cell r="G320">
            <v>2415.0296893309269</v>
          </cell>
          <cell r="H320">
            <v>2415.0296893309269</v>
          </cell>
          <cell r="I320">
            <v>2415.0300000000002</v>
          </cell>
          <cell r="J320">
            <v>7245.09</v>
          </cell>
          <cell r="R320">
            <v>2415.0300000000002</v>
          </cell>
          <cell r="BL320">
            <v>16905.209378661853</v>
          </cell>
          <cell r="BM320">
            <v>1.5533453661191743E-3</v>
          </cell>
        </row>
        <row r="321">
          <cell r="A321">
            <v>395</v>
          </cell>
          <cell r="B321" t="e">
            <v>#N/A</v>
          </cell>
          <cell r="D321">
            <v>0</v>
          </cell>
          <cell r="E321"/>
          <cell r="BL321">
            <v>0</v>
          </cell>
          <cell r="BM321">
            <v>0</v>
          </cell>
        </row>
        <row r="322">
          <cell r="A322">
            <v>396</v>
          </cell>
          <cell r="B322" t="str">
            <v>Air supply system</v>
          </cell>
          <cell r="D322">
            <v>0</v>
          </cell>
          <cell r="E322"/>
          <cell r="J322">
            <v>218.39</v>
          </cell>
          <cell r="BL322">
            <v>2183.877128746874</v>
          </cell>
          <cell r="BM322">
            <v>-1.4191645827850152E-3</v>
          </cell>
        </row>
        <row r="323">
          <cell r="A323">
            <v>402</v>
          </cell>
          <cell r="B323" t="str">
            <v>Air distribution system</v>
          </cell>
          <cell r="D323">
            <v>0</v>
          </cell>
          <cell r="E323"/>
          <cell r="J323">
            <v>1344.5</v>
          </cell>
          <cell r="BL323">
            <v>13440.23056540459</v>
          </cell>
          <cell r="BM323">
            <v>-3.7102697278896812E-3</v>
          </cell>
        </row>
        <row r="324">
          <cell r="A324">
            <v>403</v>
          </cell>
          <cell r="B324" t="str">
            <v>Air distribution system</v>
          </cell>
          <cell r="D324">
            <v>0</v>
          </cell>
          <cell r="E324"/>
          <cell r="J324">
            <v>14280.25</v>
          </cell>
          <cell r="N324">
            <v>128522.24000000001</v>
          </cell>
          <cell r="BL324">
            <v>142802.49</v>
          </cell>
          <cell r="BM324">
            <v>8.2096035475842655E-4</v>
          </cell>
        </row>
        <row r="325">
          <cell r="A325">
            <v>404</v>
          </cell>
          <cell r="B325" t="str">
            <v>Air distribution system</v>
          </cell>
          <cell r="D325">
            <v>0</v>
          </cell>
          <cell r="E325"/>
          <cell r="N325">
            <v>6720.12</v>
          </cell>
          <cell r="BL325">
            <v>6720.12</v>
          </cell>
          <cell r="BM325">
            <v>2.8621628407563549E-3</v>
          </cell>
        </row>
        <row r="326">
          <cell r="A326">
            <v>405</v>
          </cell>
          <cell r="B326" t="str">
            <v>Air distribution system</v>
          </cell>
          <cell r="D326">
            <v>0</v>
          </cell>
          <cell r="E326"/>
          <cell r="N326">
            <v>5040.09</v>
          </cell>
          <cell r="BL326">
            <v>5040.09</v>
          </cell>
          <cell r="BM326">
            <v>2.1466221305672661E-3</v>
          </cell>
        </row>
        <row r="327">
          <cell r="A327">
            <v>406</v>
          </cell>
          <cell r="B327" t="str">
            <v>Access Structure</v>
          </cell>
          <cell r="D327">
            <v>0</v>
          </cell>
          <cell r="E327"/>
          <cell r="G327">
            <v>833.97831356202153</v>
          </cell>
          <cell r="H327">
            <v>833.98</v>
          </cell>
          <cell r="I327">
            <v>305.79000000000002</v>
          </cell>
          <cell r="J327">
            <v>3864.1</v>
          </cell>
          <cell r="BL327">
            <v>6486.4981129991502</v>
          </cell>
          <cell r="BM327">
            <v>1.1862786777783185E-4</v>
          </cell>
        </row>
        <row r="328">
          <cell r="A328">
            <v>408</v>
          </cell>
          <cell r="B328" t="str">
            <v>Air distribution system</v>
          </cell>
          <cell r="D328">
            <v>0</v>
          </cell>
          <cell r="E328"/>
          <cell r="N328">
            <v>61665.02</v>
          </cell>
          <cell r="O328">
            <v>61665.02</v>
          </cell>
          <cell r="BL328">
            <v>123330.04</v>
          </cell>
          <cell r="BM328">
            <v>-2.7270303835393861E-3</v>
          </cell>
        </row>
        <row r="329">
          <cell r="A329">
            <v>409</v>
          </cell>
          <cell r="B329" t="str">
            <v>Access Structure</v>
          </cell>
          <cell r="D329">
            <v>0</v>
          </cell>
          <cell r="E329"/>
          <cell r="G329">
            <v>43.606709205857371</v>
          </cell>
          <cell r="H329">
            <v>43.61</v>
          </cell>
          <cell r="I329">
            <v>23.11</v>
          </cell>
          <cell r="J329">
            <v>194.92</v>
          </cell>
          <cell r="BL329">
            <v>305.24670920585737</v>
          </cell>
          <cell r="BM329">
            <v>-2.5523514420910942E-4</v>
          </cell>
        </row>
        <row r="330">
          <cell r="A330">
            <v>410</v>
          </cell>
          <cell r="B330" t="str">
            <v>Access Structure</v>
          </cell>
          <cell r="D330">
            <v>0</v>
          </cell>
          <cell r="E330"/>
          <cell r="G330">
            <v>32.705031904393024</v>
          </cell>
          <cell r="H330">
            <v>32.71</v>
          </cell>
          <cell r="I330">
            <v>17.329999999999998</v>
          </cell>
          <cell r="J330">
            <v>146.19</v>
          </cell>
          <cell r="BL330">
            <v>228.93503190439304</v>
          </cell>
          <cell r="BM330">
            <v>-1.9142635812841036E-4</v>
          </cell>
        </row>
        <row r="331">
          <cell r="A331">
            <v>411</v>
          </cell>
          <cell r="B331" t="str">
            <v>Access Structure</v>
          </cell>
          <cell r="D331">
            <v>0</v>
          </cell>
          <cell r="E331"/>
          <cell r="G331">
            <v>6911.7495615799944</v>
          </cell>
          <cell r="H331">
            <v>6911.7495615799944</v>
          </cell>
          <cell r="I331">
            <v>6911.75</v>
          </cell>
          <cell r="J331">
            <v>20735.25</v>
          </cell>
          <cell r="R331">
            <v>6911.75</v>
          </cell>
          <cell r="BL331">
            <v>48382.249123159985</v>
          </cell>
          <cell r="BM331">
            <v>2.1921000225120224E-3</v>
          </cell>
        </row>
        <row r="332">
          <cell r="A332">
            <v>412</v>
          </cell>
          <cell r="B332" t="str">
            <v>Access Structure</v>
          </cell>
          <cell r="D332">
            <v>0</v>
          </cell>
          <cell r="E332"/>
          <cell r="BL332">
            <v>610.49696444100164</v>
          </cell>
          <cell r="BM332">
            <v>3.0355589984765174E-3</v>
          </cell>
        </row>
        <row r="333">
          <cell r="A333">
            <v>414</v>
          </cell>
          <cell r="B333" t="e">
            <v>#N/A</v>
          </cell>
          <cell r="D333">
            <v>0</v>
          </cell>
          <cell r="E333"/>
          <cell r="BL333">
            <v>0</v>
          </cell>
          <cell r="BM333">
            <v>0</v>
          </cell>
        </row>
        <row r="334">
          <cell r="A334">
            <v>415</v>
          </cell>
          <cell r="B334" t="str">
            <v>Air supply system</v>
          </cell>
          <cell r="D334">
            <v>0</v>
          </cell>
          <cell r="E334"/>
          <cell r="J334">
            <v>218.39</v>
          </cell>
          <cell r="BL334">
            <v>2183.877128746874</v>
          </cell>
          <cell r="BM334">
            <v>-1.4191645827850152E-3</v>
          </cell>
        </row>
        <row r="335">
          <cell r="A335">
            <v>421</v>
          </cell>
          <cell r="B335" t="str">
            <v>Air distribution system</v>
          </cell>
          <cell r="D335">
            <v>0</v>
          </cell>
          <cell r="E335"/>
          <cell r="I335">
            <v>1344.5</v>
          </cell>
          <cell r="BL335">
            <v>13440.23056540459</v>
          </cell>
          <cell r="BM335">
            <v>-3.7102697278896812E-3</v>
          </cell>
        </row>
        <row r="336">
          <cell r="A336">
            <v>422</v>
          </cell>
          <cell r="B336" t="str">
            <v>Air distribution system</v>
          </cell>
          <cell r="D336">
            <v>0</v>
          </cell>
          <cell r="E336"/>
          <cell r="I336">
            <v>14280.25</v>
          </cell>
          <cell r="T336">
            <v>128522.24000000001</v>
          </cell>
          <cell r="BL336">
            <v>142802.49</v>
          </cell>
          <cell r="BM336">
            <v>8.2096035475842655E-4</v>
          </cell>
        </row>
        <row r="337">
          <cell r="A337">
            <v>423</v>
          </cell>
          <cell r="B337" t="str">
            <v>Air distribution system</v>
          </cell>
          <cell r="D337">
            <v>0</v>
          </cell>
          <cell r="E337"/>
          <cell r="T337">
            <v>6720.12</v>
          </cell>
          <cell r="BL337">
            <v>6720.12</v>
          </cell>
          <cell r="BM337">
            <v>2.8621628407563549E-3</v>
          </cell>
        </row>
        <row r="338">
          <cell r="A338">
            <v>424</v>
          </cell>
          <cell r="B338" t="str">
            <v>Air distribution system</v>
          </cell>
          <cell r="D338">
            <v>0</v>
          </cell>
          <cell r="E338"/>
          <cell r="T338">
            <v>5040.09</v>
          </cell>
          <cell r="BL338">
            <v>5040.09</v>
          </cell>
          <cell r="BM338">
            <v>2.1466221305672661E-3</v>
          </cell>
        </row>
        <row r="339">
          <cell r="A339">
            <v>425</v>
          </cell>
          <cell r="B339" t="str">
            <v>Access Structure</v>
          </cell>
          <cell r="D339">
            <v>0</v>
          </cell>
          <cell r="E339"/>
          <cell r="G339">
            <v>833.97831356202153</v>
          </cell>
          <cell r="H339">
            <v>833.98</v>
          </cell>
          <cell r="I339">
            <v>305.79000000000002</v>
          </cell>
          <cell r="J339">
            <v>3864.1</v>
          </cell>
          <cell r="BL339">
            <v>6486.4981129991502</v>
          </cell>
          <cell r="BM339">
            <v>1.1862786777783185E-4</v>
          </cell>
        </row>
        <row r="340">
          <cell r="A340">
            <v>427</v>
          </cell>
          <cell r="B340" t="str">
            <v>Air distribution system</v>
          </cell>
          <cell r="D340">
            <v>0</v>
          </cell>
          <cell r="E340"/>
          <cell r="T340">
            <v>61665.02</v>
          </cell>
          <cell r="U340">
            <v>61665.02</v>
          </cell>
          <cell r="BL340">
            <v>123330.04</v>
          </cell>
          <cell r="BM340">
            <v>-2.7270303835393861E-3</v>
          </cell>
        </row>
        <row r="341">
          <cell r="A341">
            <v>428</v>
          </cell>
          <cell r="B341" t="str">
            <v>Access Structure</v>
          </cell>
          <cell r="D341">
            <v>0</v>
          </cell>
          <cell r="E341"/>
          <cell r="G341">
            <v>43.606709205857371</v>
          </cell>
          <cell r="H341">
            <v>43.61</v>
          </cell>
          <cell r="I341">
            <v>23.11</v>
          </cell>
          <cell r="J341">
            <v>194.92</v>
          </cell>
          <cell r="BL341">
            <v>305.24670920585737</v>
          </cell>
          <cell r="BM341">
            <v>-2.5523514420910942E-4</v>
          </cell>
        </row>
        <row r="342">
          <cell r="A342">
            <v>429</v>
          </cell>
          <cell r="B342" t="str">
            <v>Access Structure</v>
          </cell>
          <cell r="D342">
            <v>0</v>
          </cell>
          <cell r="E342"/>
          <cell r="G342">
            <v>32.705031904393024</v>
          </cell>
          <cell r="H342">
            <v>32.71</v>
          </cell>
          <cell r="I342">
            <v>17.329999999999998</v>
          </cell>
          <cell r="J342">
            <v>146.19</v>
          </cell>
          <cell r="BL342">
            <v>228.93503190439304</v>
          </cell>
          <cell r="BM342">
            <v>-1.9142635812841036E-4</v>
          </cell>
        </row>
        <row r="343">
          <cell r="A343">
            <v>430</v>
          </cell>
          <cell r="B343" t="str">
            <v>Access Structure</v>
          </cell>
          <cell r="D343">
            <v>0</v>
          </cell>
          <cell r="E343"/>
          <cell r="G343">
            <v>5769.0146929762141</v>
          </cell>
          <cell r="H343">
            <v>5769.0146929762141</v>
          </cell>
          <cell r="I343">
            <v>5679.01</v>
          </cell>
          <cell r="J343">
            <v>17307.03</v>
          </cell>
          <cell r="R343">
            <v>5859.0320000000002</v>
          </cell>
          <cell r="BL343">
            <v>40383.101385952425</v>
          </cell>
          <cell r="BM343">
            <v>-1.4648810756625608E-3</v>
          </cell>
        </row>
        <row r="344">
          <cell r="A344">
            <v>431</v>
          </cell>
          <cell r="B344" t="str">
            <v>Access Structure</v>
          </cell>
          <cell r="D344">
            <v>0</v>
          </cell>
          <cell r="E344"/>
          <cell r="BL344">
            <v>610.49392888200316</v>
          </cell>
          <cell r="BM344">
            <v>0</v>
          </cell>
        </row>
        <row r="345">
          <cell r="A345">
            <v>433</v>
          </cell>
          <cell r="B345" t="e">
            <v>#N/A</v>
          </cell>
          <cell r="D345">
            <v>0</v>
          </cell>
          <cell r="E345"/>
          <cell r="BL345">
            <v>0</v>
          </cell>
          <cell r="BM345">
            <v>0</v>
          </cell>
        </row>
        <row r="346">
          <cell r="A346">
            <v>434</v>
          </cell>
          <cell r="B346" t="str">
            <v>Air supply system</v>
          </cell>
          <cell r="D346">
            <v>0</v>
          </cell>
          <cell r="E346"/>
          <cell r="J346">
            <v>218.39</v>
          </cell>
          <cell r="BL346">
            <v>2183.877128746874</v>
          </cell>
          <cell r="BM346">
            <v>-1.4191645827850152E-3</v>
          </cell>
        </row>
        <row r="347">
          <cell r="A347">
            <v>440</v>
          </cell>
          <cell r="B347" t="str">
            <v>Air distribution system</v>
          </cell>
          <cell r="D347">
            <v>0</v>
          </cell>
          <cell r="E347"/>
          <cell r="I347">
            <v>1344.5</v>
          </cell>
          <cell r="BL347">
            <v>13440.23056540459</v>
          </cell>
          <cell r="BM347">
            <v>-3.7102697278896812E-3</v>
          </cell>
        </row>
        <row r="348">
          <cell r="A348">
            <v>441</v>
          </cell>
          <cell r="B348" t="str">
            <v>Air distribution system</v>
          </cell>
          <cell r="D348">
            <v>0</v>
          </cell>
          <cell r="E348"/>
          <cell r="I348">
            <v>14280.25</v>
          </cell>
          <cell r="Z348">
            <v>128522.24000000001</v>
          </cell>
          <cell r="BL348">
            <v>142802.49</v>
          </cell>
          <cell r="BM348">
            <v>8.2096035475842655E-4</v>
          </cell>
        </row>
        <row r="349">
          <cell r="A349">
            <v>442</v>
          </cell>
          <cell r="B349" t="str">
            <v>Air distribution system</v>
          </cell>
          <cell r="D349">
            <v>0</v>
          </cell>
          <cell r="E349"/>
          <cell r="Z349">
            <v>6720.12</v>
          </cell>
          <cell r="BL349">
            <v>6720.12</v>
          </cell>
          <cell r="BM349">
            <v>2.8621628407563549E-3</v>
          </cell>
        </row>
        <row r="350">
          <cell r="A350">
            <v>443</v>
          </cell>
          <cell r="B350" t="str">
            <v>Air distribution system</v>
          </cell>
          <cell r="D350">
            <v>0</v>
          </cell>
          <cell r="E350"/>
          <cell r="Z350">
            <v>5040.09</v>
          </cell>
          <cell r="BL350">
            <v>5040.09</v>
          </cell>
          <cell r="BM350">
            <v>2.1466221305672661E-3</v>
          </cell>
        </row>
        <row r="351">
          <cell r="A351">
            <v>444</v>
          </cell>
          <cell r="B351" t="str">
            <v>Access Structure</v>
          </cell>
          <cell r="D351">
            <v>0</v>
          </cell>
          <cell r="E351"/>
          <cell r="G351">
            <v>833.97831356202153</v>
          </cell>
          <cell r="H351">
            <v>833.98</v>
          </cell>
          <cell r="I351">
            <v>305.79000000000002</v>
          </cell>
          <cell r="J351">
            <v>3864.1</v>
          </cell>
          <cell r="BL351">
            <v>6486.4981129991502</v>
          </cell>
          <cell r="BM351">
            <v>1.1862786777783185E-4</v>
          </cell>
        </row>
        <row r="352">
          <cell r="A352">
            <v>446</v>
          </cell>
          <cell r="B352" t="str">
            <v>Air distribution system</v>
          </cell>
          <cell r="D352">
            <v>0</v>
          </cell>
          <cell r="E352"/>
          <cell r="Z352">
            <v>61665.02</v>
          </cell>
          <cell r="AA352">
            <v>61665.02</v>
          </cell>
          <cell r="BL352">
            <v>123330.04</v>
          </cell>
          <cell r="BM352">
            <v>-2.7270303835393861E-3</v>
          </cell>
        </row>
        <row r="353">
          <cell r="A353">
            <v>447</v>
          </cell>
          <cell r="B353" t="str">
            <v>Access Structure</v>
          </cell>
          <cell r="D353">
            <v>0</v>
          </cell>
          <cell r="E353"/>
          <cell r="G353">
            <v>43.606709205857371</v>
          </cell>
          <cell r="H353">
            <v>43.61</v>
          </cell>
          <cell r="I353">
            <v>23.11</v>
          </cell>
          <cell r="J353">
            <v>194.92</v>
          </cell>
          <cell r="BL353">
            <v>305.24670920585737</v>
          </cell>
          <cell r="BM353">
            <v>-2.5523514420910942E-4</v>
          </cell>
        </row>
        <row r="354">
          <cell r="A354">
            <v>448</v>
          </cell>
          <cell r="B354" t="str">
            <v>Access Structure</v>
          </cell>
          <cell r="D354">
            <v>0</v>
          </cell>
          <cell r="E354"/>
          <cell r="G354">
            <v>32.705031904393024</v>
          </cell>
          <cell r="H354">
            <v>32.71</v>
          </cell>
          <cell r="I354">
            <v>17.329999999999998</v>
          </cell>
          <cell r="J354">
            <v>146.19</v>
          </cell>
          <cell r="BL354">
            <v>228.93503190439304</v>
          </cell>
          <cell r="BM354">
            <v>-1.9142635812841036E-4</v>
          </cell>
        </row>
        <row r="355">
          <cell r="A355">
            <v>449</v>
          </cell>
          <cell r="B355" t="str">
            <v>Access Structure</v>
          </cell>
          <cell r="D355">
            <v>0</v>
          </cell>
          <cell r="E355"/>
          <cell r="G355">
            <v>6784.7790206240188</v>
          </cell>
          <cell r="H355">
            <v>6784.7790206240188</v>
          </cell>
          <cell r="I355">
            <v>6784.78</v>
          </cell>
          <cell r="J355">
            <v>20354.34</v>
          </cell>
          <cell r="R355">
            <v>6784.78</v>
          </cell>
          <cell r="BL355">
            <v>47493.458041248035</v>
          </cell>
          <cell r="BM355">
            <v>4.8968799019348808E-3</v>
          </cell>
        </row>
        <row r="356">
          <cell r="A356">
            <v>450</v>
          </cell>
          <cell r="B356" t="str">
            <v>Access Structure</v>
          </cell>
          <cell r="D356">
            <v>0</v>
          </cell>
          <cell r="E356"/>
          <cell r="BL356">
            <v>610.47635732920185</v>
          </cell>
          <cell r="BM356">
            <v>-1.7571552801314283E-2</v>
          </cell>
        </row>
        <row r="357">
          <cell r="A357">
            <v>452</v>
          </cell>
          <cell r="B357" t="e">
            <v>#N/A</v>
          </cell>
          <cell r="D357">
            <v>0</v>
          </cell>
          <cell r="E357"/>
          <cell r="BL357">
            <v>0</v>
          </cell>
          <cell r="BM357">
            <v>0</v>
          </cell>
        </row>
        <row r="358">
          <cell r="A358">
            <v>453</v>
          </cell>
          <cell r="B358" t="str">
            <v>Air supply system</v>
          </cell>
          <cell r="D358">
            <v>0</v>
          </cell>
          <cell r="E358"/>
          <cell r="J358">
            <v>218.39</v>
          </cell>
          <cell r="BL358">
            <v>2183.877128746874</v>
          </cell>
          <cell r="BM358">
            <v>-1.4191645827850152E-3</v>
          </cell>
        </row>
        <row r="359">
          <cell r="A359">
            <v>459</v>
          </cell>
          <cell r="B359" t="str">
            <v>Air distribution system</v>
          </cell>
          <cell r="D359">
            <v>0</v>
          </cell>
          <cell r="E359"/>
          <cell r="I359">
            <v>1344.5</v>
          </cell>
          <cell r="BL359">
            <v>13440.23056540459</v>
          </cell>
          <cell r="BM359">
            <v>-3.7102697278896812E-3</v>
          </cell>
        </row>
        <row r="360">
          <cell r="A360">
            <v>460</v>
          </cell>
          <cell r="B360" t="str">
            <v>Air distribution system</v>
          </cell>
          <cell r="D360">
            <v>0</v>
          </cell>
          <cell r="E360"/>
          <cell r="I360">
            <v>14280.25</v>
          </cell>
          <cell r="AF360">
            <v>128522.24000000001</v>
          </cell>
          <cell r="BL360">
            <v>142802.49</v>
          </cell>
          <cell r="BM360">
            <v>8.2096035475842655E-4</v>
          </cell>
        </row>
        <row r="361">
          <cell r="A361">
            <v>461</v>
          </cell>
          <cell r="B361" t="str">
            <v>Air distribution system</v>
          </cell>
          <cell r="D361">
            <v>0</v>
          </cell>
          <cell r="E361"/>
          <cell r="AF361">
            <v>6720.12</v>
          </cell>
          <cell r="BL361">
            <v>6720.12</v>
          </cell>
          <cell r="BM361">
            <v>2.8621628407563549E-3</v>
          </cell>
        </row>
        <row r="362">
          <cell r="A362">
            <v>462</v>
          </cell>
          <cell r="B362" t="str">
            <v>Air distribution system</v>
          </cell>
          <cell r="D362">
            <v>0</v>
          </cell>
          <cell r="E362"/>
          <cell r="AF362">
            <v>5040.09</v>
          </cell>
          <cell r="BL362">
            <v>5040.09</v>
          </cell>
          <cell r="BM362">
            <v>2.1466221305672661E-3</v>
          </cell>
        </row>
        <row r="363">
          <cell r="A363">
            <v>463</v>
          </cell>
          <cell r="B363" t="str">
            <v>Access Structure</v>
          </cell>
          <cell r="D363">
            <v>0</v>
          </cell>
          <cell r="E363"/>
          <cell r="G363">
            <v>833.97831356202153</v>
          </cell>
          <cell r="H363">
            <v>833.98</v>
          </cell>
          <cell r="I363">
            <v>305.79000000000002</v>
          </cell>
          <cell r="J363">
            <v>3864.1</v>
          </cell>
          <cell r="BL363">
            <v>6486.4981129991502</v>
          </cell>
          <cell r="BM363">
            <v>1.1862786777783185E-4</v>
          </cell>
        </row>
        <row r="364">
          <cell r="A364">
            <v>465</v>
          </cell>
          <cell r="B364" t="str">
            <v>Air distribution system</v>
          </cell>
          <cell r="D364">
            <v>0</v>
          </cell>
          <cell r="E364"/>
          <cell r="AF364">
            <v>61665.02</v>
          </cell>
          <cell r="AG364">
            <v>61665.02</v>
          </cell>
          <cell r="BL364">
            <v>123330.04</v>
          </cell>
          <cell r="BM364">
            <v>-2.7270303835393861E-3</v>
          </cell>
        </row>
        <row r="365">
          <cell r="A365">
            <v>466</v>
          </cell>
          <cell r="B365" t="str">
            <v>Access Structure</v>
          </cell>
          <cell r="D365">
            <v>0</v>
          </cell>
          <cell r="E365"/>
          <cell r="G365">
            <v>43.606709205857371</v>
          </cell>
          <cell r="H365">
            <v>43.61</v>
          </cell>
          <cell r="I365">
            <v>23.11</v>
          </cell>
          <cell r="J365">
            <v>194.92</v>
          </cell>
          <cell r="BL365">
            <v>305.24670920585737</v>
          </cell>
          <cell r="BM365">
            <v>-2.5523514420910942E-4</v>
          </cell>
        </row>
        <row r="366">
          <cell r="A366">
            <v>467</v>
          </cell>
          <cell r="B366" t="str">
            <v>Access Structure</v>
          </cell>
          <cell r="D366">
            <v>0</v>
          </cell>
          <cell r="E366"/>
          <cell r="G366">
            <v>32.705031904393024</v>
          </cell>
          <cell r="H366">
            <v>32.71</v>
          </cell>
          <cell r="I366">
            <v>17.329999999999998</v>
          </cell>
          <cell r="J366">
            <v>146.19</v>
          </cell>
          <cell r="BL366">
            <v>228.93503190439304</v>
          </cell>
          <cell r="BM366">
            <v>-1.9142635812841036E-4</v>
          </cell>
        </row>
        <row r="367">
          <cell r="A367">
            <v>468</v>
          </cell>
          <cell r="B367" t="str">
            <v>Access Structure</v>
          </cell>
          <cell r="D367">
            <v>0</v>
          </cell>
          <cell r="E367"/>
          <cell r="G367">
            <v>11482.689035995118</v>
          </cell>
          <cell r="H367">
            <v>11482.689035995118</v>
          </cell>
          <cell r="I367">
            <v>11482.69</v>
          </cell>
          <cell r="J367">
            <v>34448.07</v>
          </cell>
          <cell r="R367">
            <v>11482.69</v>
          </cell>
          <cell r="BL367">
            <v>80378.82807199024</v>
          </cell>
          <cell r="BM367">
            <v>4.8200244200415909E-3</v>
          </cell>
        </row>
        <row r="368">
          <cell r="A368">
            <v>469</v>
          </cell>
          <cell r="B368" t="str">
            <v>Complete silo outlet cone</v>
          </cell>
          <cell r="D368">
            <v>0</v>
          </cell>
          <cell r="E368"/>
          <cell r="BL368">
            <v>93995.455329583914</v>
          </cell>
          <cell r="BM368">
            <v>2.0337448513600975E-3</v>
          </cell>
        </row>
        <row r="369">
          <cell r="A369">
            <v>471</v>
          </cell>
          <cell r="B369" t="e">
            <v>#N/A</v>
          </cell>
          <cell r="D369">
            <v>0</v>
          </cell>
          <cell r="E369"/>
          <cell r="BL369">
            <v>0</v>
          </cell>
          <cell r="BM369">
            <v>0</v>
          </cell>
        </row>
        <row r="370">
          <cell r="A370">
            <v>472</v>
          </cell>
          <cell r="B370" t="str">
            <v>Complete silo outlet cone</v>
          </cell>
          <cell r="D370">
            <v>0</v>
          </cell>
          <cell r="E370"/>
          <cell r="BL370">
            <v>1438753.88</v>
          </cell>
          <cell r="BM370">
            <v>5.5187009274959564E-4</v>
          </cell>
        </row>
        <row r="371">
          <cell r="A371">
            <v>478</v>
          </cell>
          <cell r="B371" t="str">
            <v>Complete silo outlet cone</v>
          </cell>
          <cell r="D371">
            <v>0</v>
          </cell>
          <cell r="E371"/>
          <cell r="BL371">
            <v>25764.77</v>
          </cell>
          <cell r="BM371">
            <v>4.0754288784228265E-3</v>
          </cell>
        </row>
        <row r="372">
          <cell r="A372">
            <v>479</v>
          </cell>
          <cell r="B372" t="str">
            <v>Complete silo outlet cone</v>
          </cell>
          <cell r="D372">
            <v>0</v>
          </cell>
          <cell r="E372"/>
          <cell r="J372">
            <v>89630.313333333339</v>
          </cell>
          <cell r="K372">
            <v>89630.313333333339</v>
          </cell>
          <cell r="L372">
            <v>89630.313333333339</v>
          </cell>
          <cell r="BL372">
            <v>268890.94</v>
          </cell>
          <cell r="BM372">
            <v>-7.3863222496584058E-4</v>
          </cell>
        </row>
        <row r="373">
          <cell r="A373">
            <v>480</v>
          </cell>
          <cell r="B373" t="str">
            <v>Silo level measurements</v>
          </cell>
          <cell r="D373">
            <v>0</v>
          </cell>
          <cell r="E373"/>
          <cell r="J373">
            <v>744.02</v>
          </cell>
          <cell r="BL373">
            <v>7199.9959999999992</v>
          </cell>
          <cell r="BM373">
            <v>-4.0000000008149073E-3</v>
          </cell>
        </row>
        <row r="374">
          <cell r="A374">
            <v>481</v>
          </cell>
          <cell r="B374" t="str">
            <v>Silo level measurements</v>
          </cell>
          <cell r="D374">
            <v>0</v>
          </cell>
          <cell r="E374"/>
          <cell r="J374">
            <v>7650</v>
          </cell>
          <cell r="N374">
            <v>68850</v>
          </cell>
          <cell r="BL374">
            <v>76500</v>
          </cell>
          <cell r="BM374">
            <v>0</v>
          </cell>
        </row>
        <row r="375">
          <cell r="A375">
            <v>482</v>
          </cell>
          <cell r="B375" t="str">
            <v>Silo level measurements</v>
          </cell>
          <cell r="D375">
            <v>0</v>
          </cell>
          <cell r="E375"/>
          <cell r="N375">
            <v>3600</v>
          </cell>
          <cell r="BL375">
            <v>3600</v>
          </cell>
          <cell r="BM375">
            <v>0</v>
          </cell>
        </row>
        <row r="376">
          <cell r="A376">
            <v>484</v>
          </cell>
          <cell r="B376" t="str">
            <v>Air distribution system</v>
          </cell>
          <cell r="D376">
            <v>0</v>
          </cell>
          <cell r="E376"/>
          <cell r="AL376">
            <v>61665.02</v>
          </cell>
          <cell r="AM376">
            <v>61665.02</v>
          </cell>
          <cell r="BL376">
            <v>123330.04</v>
          </cell>
          <cell r="BM376">
            <v>-2.7270303835393861E-3</v>
          </cell>
        </row>
        <row r="377">
          <cell r="A377">
            <v>485</v>
          </cell>
          <cell r="B377" t="str">
            <v>Silo level measurements</v>
          </cell>
          <cell r="D377">
            <v>0</v>
          </cell>
          <cell r="E377"/>
          <cell r="O377">
            <v>2700</v>
          </cell>
          <cell r="BL377">
            <v>2700</v>
          </cell>
          <cell r="BM377">
            <v>0</v>
          </cell>
        </row>
        <row r="378">
          <cell r="A378">
            <v>486</v>
          </cell>
          <cell r="B378" t="str">
            <v>Silo level measurements</v>
          </cell>
          <cell r="D378">
            <v>0</v>
          </cell>
          <cell r="E378"/>
          <cell r="P378">
            <v>11930.2</v>
          </cell>
          <cell r="BL378">
            <v>11930.2</v>
          </cell>
          <cell r="BM378">
            <v>2.4907037550292443E-4</v>
          </cell>
        </row>
        <row r="379">
          <cell r="A379">
            <v>487</v>
          </cell>
          <cell r="B379" t="str">
            <v>Silo Vaccum measurement</v>
          </cell>
          <cell r="D379">
            <v>0</v>
          </cell>
          <cell r="E379"/>
          <cell r="H379">
            <v>725.33</v>
          </cell>
          <cell r="BL379">
            <v>6800</v>
          </cell>
          <cell r="BM379">
            <v>0</v>
          </cell>
        </row>
        <row r="380">
          <cell r="A380">
            <v>488</v>
          </cell>
          <cell r="B380" t="str">
            <v>Silo Vaccum measurement</v>
          </cell>
          <cell r="D380">
            <v>0</v>
          </cell>
          <cell r="E380"/>
          <cell r="J380">
            <v>7225</v>
          </cell>
          <cell r="N380">
            <v>65025</v>
          </cell>
          <cell r="BL380">
            <v>72250</v>
          </cell>
          <cell r="BM380">
            <v>0</v>
          </cell>
        </row>
        <row r="381">
          <cell r="A381">
            <v>491</v>
          </cell>
          <cell r="B381" t="e">
            <v>#N/A</v>
          </cell>
          <cell r="D381">
            <v>0</v>
          </cell>
          <cell r="E381"/>
          <cell r="BL381">
            <v>0</v>
          </cell>
          <cell r="BM381">
            <v>0</v>
          </cell>
        </row>
        <row r="382">
          <cell r="A382">
            <v>492</v>
          </cell>
          <cell r="B382" t="str">
            <v>Fly ash storage silos (Concept)</v>
          </cell>
          <cell r="D382">
            <v>0</v>
          </cell>
          <cell r="E382"/>
          <cell r="BL382">
            <v>85477.37999999999</v>
          </cell>
          <cell r="BM382">
            <v>-3.3343028626404703E-3</v>
          </cell>
        </row>
        <row r="383">
          <cell r="A383">
            <v>498</v>
          </cell>
          <cell r="B383" t="str">
            <v>Complete silo outlet cone</v>
          </cell>
          <cell r="D383">
            <v>0</v>
          </cell>
          <cell r="E383"/>
          <cell r="BL383">
            <v>595492.02</v>
          </cell>
          <cell r="BM383">
            <v>-2.4337304057553411E-3</v>
          </cell>
        </row>
        <row r="384">
          <cell r="A384">
            <v>499</v>
          </cell>
          <cell r="B384" t="str">
            <v>Complete silo outlet cone</v>
          </cell>
          <cell r="D384">
            <v>0</v>
          </cell>
          <cell r="E384"/>
          <cell r="BL384">
            <v>108903.88250859384</v>
          </cell>
          <cell r="BM384">
            <v>0</v>
          </cell>
        </row>
        <row r="385">
          <cell r="A385">
            <v>500</v>
          </cell>
          <cell r="B385" t="str">
            <v>Complete silo outlet cone</v>
          </cell>
          <cell r="D385">
            <v>0</v>
          </cell>
          <cell r="E385"/>
          <cell r="BL385">
            <v>1438753.8779448129</v>
          </cell>
          <cell r="BM385">
            <v>-1.5033169183880091E-3</v>
          </cell>
        </row>
        <row r="386">
          <cell r="A386">
            <v>501</v>
          </cell>
          <cell r="B386" t="str">
            <v>Complete silo outlet cone</v>
          </cell>
          <cell r="D386">
            <v>0</v>
          </cell>
          <cell r="E386"/>
          <cell r="BL386">
            <v>25764.765924571122</v>
          </cell>
          <cell r="BM386">
            <v>0</v>
          </cell>
        </row>
        <row r="387">
          <cell r="A387">
            <v>502</v>
          </cell>
          <cell r="B387" t="str">
            <v>Complete silo outlet cone</v>
          </cell>
          <cell r="D387">
            <v>0</v>
          </cell>
          <cell r="E387"/>
          <cell r="G387">
            <v>134445.47036931611</v>
          </cell>
          <cell r="H387">
            <v>134445.47036931611</v>
          </cell>
          <cell r="BL387">
            <v>268890.94073863223</v>
          </cell>
          <cell r="BM387">
            <v>0</v>
          </cell>
        </row>
        <row r="388">
          <cell r="A388">
            <v>504</v>
          </cell>
          <cell r="B388" t="str">
            <v>Silo level measurements</v>
          </cell>
          <cell r="D388">
            <v>0</v>
          </cell>
          <cell r="E388"/>
          <cell r="H388">
            <v>744</v>
          </cell>
          <cell r="BL388">
            <v>7200</v>
          </cell>
          <cell r="BM388">
            <v>0</v>
          </cell>
        </row>
        <row r="389">
          <cell r="A389">
            <v>505</v>
          </cell>
          <cell r="B389" t="str">
            <v>Silo level measurements</v>
          </cell>
          <cell r="D389">
            <v>0</v>
          </cell>
          <cell r="E389"/>
          <cell r="H389">
            <v>68850</v>
          </cell>
          <cell r="J389">
            <v>7650</v>
          </cell>
          <cell r="BL389">
            <v>76500</v>
          </cell>
          <cell r="BM389">
            <v>0</v>
          </cell>
        </row>
        <row r="390">
          <cell r="A390">
            <v>506</v>
          </cell>
          <cell r="B390" t="str">
            <v>Silo level measurements</v>
          </cell>
          <cell r="D390">
            <v>0</v>
          </cell>
          <cell r="E390"/>
          <cell r="H390">
            <v>3600</v>
          </cell>
          <cell r="BL390">
            <v>3600</v>
          </cell>
          <cell r="BM390">
            <v>0</v>
          </cell>
        </row>
        <row r="391">
          <cell r="A391">
            <v>507</v>
          </cell>
          <cell r="B391" t="str">
            <v>Silo level measurements</v>
          </cell>
          <cell r="D391">
            <v>0</v>
          </cell>
          <cell r="E391"/>
          <cell r="H391">
            <v>2700</v>
          </cell>
          <cell r="BL391">
            <v>2700</v>
          </cell>
          <cell r="BM391">
            <v>0</v>
          </cell>
        </row>
        <row r="392">
          <cell r="A392">
            <v>510</v>
          </cell>
          <cell r="B392" t="str">
            <v>Silo Vaccum measurement</v>
          </cell>
          <cell r="D392">
            <v>0</v>
          </cell>
          <cell r="E392"/>
          <cell r="H392">
            <v>725</v>
          </cell>
          <cell r="BL392">
            <v>6800</v>
          </cell>
          <cell r="BM392">
            <v>0</v>
          </cell>
        </row>
        <row r="393">
          <cell r="A393">
            <v>511</v>
          </cell>
          <cell r="B393" t="str">
            <v>Silo Vaccum measurement</v>
          </cell>
          <cell r="D393">
            <v>0</v>
          </cell>
          <cell r="E393"/>
          <cell r="H393">
            <v>65025</v>
          </cell>
          <cell r="J393">
            <v>7225</v>
          </cell>
          <cell r="BL393">
            <v>72250</v>
          </cell>
          <cell r="BM393">
            <v>0</v>
          </cell>
        </row>
        <row r="394">
          <cell r="A394">
            <v>512</v>
          </cell>
          <cell r="B394" t="str">
            <v>Silo Vaccum measurement</v>
          </cell>
          <cell r="D394">
            <v>0</v>
          </cell>
          <cell r="E394"/>
          <cell r="H394">
            <v>3400</v>
          </cell>
          <cell r="BL394">
            <v>3400</v>
          </cell>
          <cell r="BM394">
            <v>0</v>
          </cell>
        </row>
        <row r="395">
          <cell r="A395">
            <v>513</v>
          </cell>
          <cell r="B395" t="str">
            <v>Silo Vaccum measurement</v>
          </cell>
          <cell r="D395">
            <v>0</v>
          </cell>
          <cell r="E395"/>
          <cell r="I395">
            <v>2550</v>
          </cell>
          <cell r="BL395">
            <v>2550</v>
          </cell>
          <cell r="BM395">
            <v>0</v>
          </cell>
        </row>
        <row r="396">
          <cell r="A396">
            <v>516</v>
          </cell>
          <cell r="B396" t="e">
            <v>#N/A</v>
          </cell>
          <cell r="D396">
            <v>0</v>
          </cell>
          <cell r="E396"/>
          <cell r="BL396">
            <v>0</v>
          </cell>
          <cell r="BM396">
            <v>0</v>
          </cell>
        </row>
        <row r="397">
          <cell r="A397">
            <v>517</v>
          </cell>
          <cell r="B397" t="str">
            <v>Fly ash storage silos (Concept)</v>
          </cell>
          <cell r="D397">
            <v>0</v>
          </cell>
          <cell r="E397"/>
          <cell r="BL397">
            <v>85477.387500727142</v>
          </cell>
          <cell r="BM397">
            <v>4.1664242889964953E-3</v>
          </cell>
        </row>
        <row r="398">
          <cell r="A398">
            <v>523</v>
          </cell>
          <cell r="B398" t="str">
            <v>Complete silo outlet cone</v>
          </cell>
          <cell r="D398">
            <v>0</v>
          </cell>
          <cell r="E398"/>
          <cell r="BL398">
            <v>496165.50272124016</v>
          </cell>
          <cell r="BM398">
            <v>-2.7212403365410864E-3</v>
          </cell>
        </row>
        <row r="399">
          <cell r="A399">
            <v>524</v>
          </cell>
          <cell r="B399" t="str">
            <v>Silo Vaccum measurement</v>
          </cell>
          <cell r="D399">
            <v>0</v>
          </cell>
          <cell r="E399"/>
          <cell r="N399">
            <v>3400</v>
          </cell>
          <cell r="BL399">
            <v>3400</v>
          </cell>
          <cell r="BM399">
            <v>0</v>
          </cell>
        </row>
        <row r="400">
          <cell r="A400">
            <v>525</v>
          </cell>
          <cell r="B400" t="str">
            <v>Silo Vaccum measurement</v>
          </cell>
          <cell r="D400">
            <v>0</v>
          </cell>
          <cell r="E400"/>
          <cell r="O400">
            <v>2550</v>
          </cell>
          <cell r="BL400">
            <v>2550</v>
          </cell>
          <cell r="BM400">
            <v>0</v>
          </cell>
        </row>
        <row r="401">
          <cell r="A401">
            <v>526</v>
          </cell>
          <cell r="B401" t="str">
            <v>Silo Vaccum measurement</v>
          </cell>
          <cell r="D401">
            <v>0</v>
          </cell>
          <cell r="E401"/>
          <cell r="P401">
            <v>5633.7049999999999</v>
          </cell>
          <cell r="Q401">
            <v>5633.7049999999999</v>
          </cell>
          <cell r="BL401">
            <v>11267.41</v>
          </cell>
          <cell r="BM401">
            <v>-8.758779786148807E-4</v>
          </cell>
        </row>
        <row r="402">
          <cell r="A402">
            <v>527</v>
          </cell>
          <cell r="B402" t="str">
            <v>Complete silo outlet cone</v>
          </cell>
          <cell r="D402">
            <v>0</v>
          </cell>
          <cell r="E402"/>
          <cell r="BL402">
            <v>95288.744154869943</v>
          </cell>
          <cell r="BM402">
            <v>2.6061704847961664E-3</v>
          </cell>
        </row>
        <row r="403">
          <cell r="A403">
            <v>529</v>
          </cell>
          <cell r="B403" t="str">
            <v>Complete silo outlet cone</v>
          </cell>
          <cell r="D403">
            <v>0</v>
          </cell>
          <cell r="E403"/>
          <cell r="BL403">
            <v>1438753.88</v>
          </cell>
          <cell r="BM403">
            <v>5.5187009274959564E-4</v>
          </cell>
        </row>
        <row r="404">
          <cell r="A404">
            <v>530</v>
          </cell>
          <cell r="B404" t="str">
            <v>Complete silo outlet cone</v>
          </cell>
          <cell r="D404">
            <v>0</v>
          </cell>
          <cell r="E404"/>
          <cell r="BL404">
            <v>25764.77</v>
          </cell>
          <cell r="BM404">
            <v>4.0754288784228265E-3</v>
          </cell>
        </row>
        <row r="405">
          <cell r="A405">
            <v>531</v>
          </cell>
          <cell r="B405" t="str">
            <v>Complete silo outlet cone</v>
          </cell>
          <cell r="D405">
            <v>0</v>
          </cell>
          <cell r="E405"/>
          <cell r="Q405">
            <v>134445.47</v>
          </cell>
          <cell r="R405">
            <v>134445.47</v>
          </cell>
          <cell r="BL405">
            <v>268890.94</v>
          </cell>
          <cell r="BM405">
            <v>-7.3863222496584058E-4</v>
          </cell>
        </row>
        <row r="406">
          <cell r="A406">
            <v>532</v>
          </cell>
          <cell r="B406" t="str">
            <v>Silo level measurements</v>
          </cell>
          <cell r="D406">
            <v>0</v>
          </cell>
          <cell r="E406"/>
          <cell r="R406">
            <v>744.02</v>
          </cell>
          <cell r="BL406">
            <v>7199.9959999999992</v>
          </cell>
          <cell r="BM406">
            <v>-4.0000000008149073E-3</v>
          </cell>
        </row>
        <row r="407">
          <cell r="A407">
            <v>533</v>
          </cell>
          <cell r="B407" t="str">
            <v>Silo level measurements</v>
          </cell>
          <cell r="D407">
            <v>0</v>
          </cell>
          <cell r="E407"/>
          <cell r="J407">
            <v>7650</v>
          </cell>
          <cell r="T407">
            <v>68850</v>
          </cell>
          <cell r="BL407">
            <v>76500</v>
          </cell>
          <cell r="BM407">
            <v>0</v>
          </cell>
        </row>
        <row r="408">
          <cell r="A408">
            <v>535</v>
          </cell>
          <cell r="B408" t="str">
            <v>Silo level measurements</v>
          </cell>
          <cell r="D408">
            <v>0</v>
          </cell>
          <cell r="E408"/>
          <cell r="T408">
            <v>3600</v>
          </cell>
          <cell r="BL408">
            <v>3600</v>
          </cell>
          <cell r="BM408">
            <v>0</v>
          </cell>
        </row>
        <row r="409">
          <cell r="A409">
            <v>536</v>
          </cell>
          <cell r="B409" t="str">
            <v>Silo level measurements</v>
          </cell>
          <cell r="D409">
            <v>0</v>
          </cell>
          <cell r="E409"/>
          <cell r="U409">
            <v>2700</v>
          </cell>
          <cell r="BL409">
            <v>2700</v>
          </cell>
          <cell r="BM409">
            <v>0</v>
          </cell>
        </row>
        <row r="410">
          <cell r="A410">
            <v>537</v>
          </cell>
          <cell r="B410" t="str">
            <v>Silo level measurements</v>
          </cell>
          <cell r="D410">
            <v>0</v>
          </cell>
          <cell r="E410"/>
          <cell r="V410">
            <v>11930.2</v>
          </cell>
          <cell r="BL410">
            <v>11930.2</v>
          </cell>
          <cell r="BM410">
            <v>2.4907037550292443E-4</v>
          </cell>
        </row>
        <row r="411">
          <cell r="A411">
            <v>538</v>
          </cell>
          <cell r="B411" t="str">
            <v>Silo Vaccum measurement</v>
          </cell>
          <cell r="D411">
            <v>0</v>
          </cell>
          <cell r="E411"/>
          <cell r="H411">
            <v>725.33</v>
          </cell>
          <cell r="BL411">
            <v>6800</v>
          </cell>
          <cell r="BM411">
            <v>0</v>
          </cell>
        </row>
        <row r="412">
          <cell r="A412">
            <v>539</v>
          </cell>
          <cell r="B412" t="str">
            <v>Silo Vaccum measurement</v>
          </cell>
          <cell r="D412">
            <v>0</v>
          </cell>
          <cell r="E412"/>
          <cell r="J412">
            <v>7225</v>
          </cell>
          <cell r="S412">
            <v>65025</v>
          </cell>
          <cell r="BL412">
            <v>72250</v>
          </cell>
          <cell r="BM412">
            <v>0</v>
          </cell>
        </row>
        <row r="413">
          <cell r="A413">
            <v>541</v>
          </cell>
          <cell r="B413" t="e">
            <v>#N/A</v>
          </cell>
          <cell r="D413">
            <v>0</v>
          </cell>
          <cell r="E413"/>
          <cell r="BL413">
            <v>0</v>
          </cell>
          <cell r="BM413">
            <v>0</v>
          </cell>
        </row>
        <row r="414">
          <cell r="A414">
            <v>542</v>
          </cell>
          <cell r="B414" t="str">
            <v>Fly ash storage silos (Concept)</v>
          </cell>
          <cell r="D414">
            <v>0</v>
          </cell>
          <cell r="E414"/>
          <cell r="BL414">
            <v>85477.387500727142</v>
          </cell>
          <cell r="BM414">
            <v>4.1664242889964953E-3</v>
          </cell>
        </row>
        <row r="415">
          <cell r="A415">
            <v>548</v>
          </cell>
          <cell r="B415" t="str">
            <v>Complete silo outlet cone</v>
          </cell>
          <cell r="D415">
            <v>0</v>
          </cell>
          <cell r="E415"/>
          <cell r="BL415">
            <v>468673.70454819518</v>
          </cell>
          <cell r="BM415">
            <v>-4.5481952256523073E-3</v>
          </cell>
        </row>
        <row r="416">
          <cell r="A416">
            <v>549</v>
          </cell>
          <cell r="B416" t="str">
            <v>Silo Vaccum measurement</v>
          </cell>
          <cell r="D416">
            <v>0</v>
          </cell>
          <cell r="E416"/>
          <cell r="S416">
            <v>3400</v>
          </cell>
          <cell r="BL416">
            <v>3400</v>
          </cell>
          <cell r="BM416">
            <v>0</v>
          </cell>
        </row>
        <row r="417">
          <cell r="A417">
            <v>550</v>
          </cell>
          <cell r="B417" t="str">
            <v>Silo Vaccum measurement</v>
          </cell>
          <cell r="D417">
            <v>0</v>
          </cell>
          <cell r="E417"/>
          <cell r="T417">
            <v>2550</v>
          </cell>
          <cell r="BL417">
            <v>2550</v>
          </cell>
          <cell r="BM417">
            <v>0</v>
          </cell>
        </row>
        <row r="418">
          <cell r="A418">
            <v>551</v>
          </cell>
          <cell r="B418" t="str">
            <v>Silo Vaccum measurement</v>
          </cell>
          <cell r="D418">
            <v>0</v>
          </cell>
          <cell r="E418"/>
          <cell r="U418">
            <v>5633.7049999999999</v>
          </cell>
          <cell r="V418">
            <v>5633.7049999999999</v>
          </cell>
          <cell r="BL418">
            <v>11267.41</v>
          </cell>
          <cell r="BM418">
            <v>-8.758779786148807E-4</v>
          </cell>
        </row>
        <row r="419">
          <cell r="A419">
            <v>552</v>
          </cell>
          <cell r="B419" t="str">
            <v>Complete silo outlet cone</v>
          </cell>
          <cell r="D419">
            <v>0</v>
          </cell>
          <cell r="E419"/>
          <cell r="BL419">
            <v>96658.444274586451</v>
          </cell>
          <cell r="BM419">
            <v>1.5287220594473183E-3</v>
          </cell>
        </row>
        <row r="420">
          <cell r="A420">
            <v>554</v>
          </cell>
          <cell r="B420" t="str">
            <v>Complete silo outlet cone</v>
          </cell>
          <cell r="D420">
            <v>0</v>
          </cell>
          <cell r="E420"/>
          <cell r="BL420">
            <v>1438753.88</v>
          </cell>
          <cell r="BM420">
            <v>5.5187009274959564E-4</v>
          </cell>
        </row>
        <row r="421">
          <cell r="A421">
            <v>555</v>
          </cell>
          <cell r="B421" t="str">
            <v>Complete silo outlet cone</v>
          </cell>
          <cell r="D421">
            <v>0</v>
          </cell>
          <cell r="E421"/>
          <cell r="BL421">
            <v>25764.77</v>
          </cell>
          <cell r="BM421">
            <v>4.0754288784228265E-3</v>
          </cell>
        </row>
        <row r="422">
          <cell r="A422">
            <v>556</v>
          </cell>
          <cell r="B422" t="str">
            <v>Complete silo outlet cone</v>
          </cell>
          <cell r="D422">
            <v>0</v>
          </cell>
          <cell r="E422"/>
          <cell r="X422">
            <v>134445.47</v>
          </cell>
          <cell r="Y422">
            <v>134445.47</v>
          </cell>
          <cell r="BL422">
            <v>268890.94</v>
          </cell>
          <cell r="BM422">
            <v>-7.3863222496584058E-4</v>
          </cell>
        </row>
        <row r="423">
          <cell r="A423">
            <v>557</v>
          </cell>
          <cell r="B423" t="str">
            <v>Silo level measurements</v>
          </cell>
          <cell r="D423">
            <v>0</v>
          </cell>
          <cell r="E423"/>
          <cell r="I423">
            <v>744</v>
          </cell>
          <cell r="BL423">
            <v>7200</v>
          </cell>
          <cell r="BM423">
            <v>0</v>
          </cell>
        </row>
        <row r="424">
          <cell r="A424">
            <v>558</v>
          </cell>
          <cell r="B424" t="str">
            <v>Silo level measurements</v>
          </cell>
          <cell r="D424">
            <v>0</v>
          </cell>
          <cell r="E424"/>
          <cell r="J424">
            <v>7650</v>
          </cell>
          <cell r="Y424">
            <v>68850</v>
          </cell>
          <cell r="BL424">
            <v>76500</v>
          </cell>
          <cell r="BM424">
            <v>0</v>
          </cell>
        </row>
        <row r="425">
          <cell r="A425">
            <v>560</v>
          </cell>
          <cell r="B425" t="str">
            <v>Silo level measurements</v>
          </cell>
          <cell r="D425">
            <v>0</v>
          </cell>
          <cell r="E425"/>
          <cell r="Y425">
            <v>3600</v>
          </cell>
          <cell r="BL425">
            <v>3600</v>
          </cell>
          <cell r="BM425">
            <v>0</v>
          </cell>
        </row>
        <row r="426">
          <cell r="A426">
            <v>561</v>
          </cell>
          <cell r="B426" t="str">
            <v>Silo level measurements</v>
          </cell>
          <cell r="D426">
            <v>0</v>
          </cell>
          <cell r="E426"/>
          <cell r="Z426">
            <v>2700</v>
          </cell>
          <cell r="BL426">
            <v>2700</v>
          </cell>
          <cell r="BM426">
            <v>0</v>
          </cell>
        </row>
        <row r="427">
          <cell r="A427">
            <v>562</v>
          </cell>
          <cell r="B427" t="str">
            <v>Silo level measurements</v>
          </cell>
          <cell r="D427">
            <v>0</v>
          </cell>
          <cell r="E427"/>
          <cell r="AA427">
            <v>11930.2</v>
          </cell>
          <cell r="BL427">
            <v>11930.2</v>
          </cell>
          <cell r="BM427">
            <v>2.4907037550292443E-4</v>
          </cell>
        </row>
        <row r="428">
          <cell r="A428">
            <v>563</v>
          </cell>
          <cell r="B428" t="str">
            <v>Silo Vaccum measurement</v>
          </cell>
          <cell r="D428">
            <v>0</v>
          </cell>
          <cell r="E428"/>
          <cell r="H428">
            <v>725</v>
          </cell>
          <cell r="BL428">
            <v>6800</v>
          </cell>
          <cell r="BM428">
            <v>0</v>
          </cell>
        </row>
        <row r="429">
          <cell r="A429">
            <v>564</v>
          </cell>
          <cell r="B429" t="str">
            <v>Silo Vaccum measurement</v>
          </cell>
          <cell r="D429">
            <v>0</v>
          </cell>
          <cell r="E429"/>
          <cell r="J429">
            <v>7225</v>
          </cell>
          <cell r="Y429">
            <v>65025</v>
          </cell>
          <cell r="BL429">
            <v>72250</v>
          </cell>
          <cell r="BM429">
            <v>0</v>
          </cell>
        </row>
        <row r="430">
          <cell r="A430">
            <v>566</v>
          </cell>
          <cell r="B430" t="e">
            <v>#N/A</v>
          </cell>
          <cell r="D430">
            <v>0</v>
          </cell>
          <cell r="E430"/>
          <cell r="BL430">
            <v>0</v>
          </cell>
          <cell r="BM430">
            <v>0</v>
          </cell>
        </row>
        <row r="431">
          <cell r="A431">
            <v>567</v>
          </cell>
          <cell r="B431" t="str">
            <v>Fly ash storage silos (Concept)</v>
          </cell>
          <cell r="D431">
            <v>0</v>
          </cell>
          <cell r="E431"/>
          <cell r="BL431">
            <v>85477.387500727142</v>
          </cell>
          <cell r="BM431">
            <v>4.1664242889964953E-3</v>
          </cell>
        </row>
        <row r="432">
          <cell r="A432">
            <v>573</v>
          </cell>
          <cell r="B432" t="str">
            <v>Complete silo outlet cone</v>
          </cell>
          <cell r="D432">
            <v>0</v>
          </cell>
          <cell r="E432"/>
          <cell r="BL432">
            <v>470043.40642622876</v>
          </cell>
          <cell r="BM432">
            <v>-3.8673265371471643E-3</v>
          </cell>
        </row>
        <row r="433">
          <cell r="A433">
            <v>574</v>
          </cell>
          <cell r="B433" t="str">
            <v>Silo Vaccum measurement</v>
          </cell>
          <cell r="D433">
            <v>0</v>
          </cell>
          <cell r="E433"/>
          <cell r="Y433">
            <v>3400</v>
          </cell>
          <cell r="BL433">
            <v>3400</v>
          </cell>
          <cell r="BM433">
            <v>0</v>
          </cell>
        </row>
        <row r="434">
          <cell r="A434">
            <v>575</v>
          </cell>
          <cell r="B434" t="str">
            <v>Silo Vaccum measurement</v>
          </cell>
          <cell r="D434">
            <v>0</v>
          </cell>
          <cell r="E434"/>
          <cell r="Z434">
            <v>2550</v>
          </cell>
          <cell r="BL434">
            <v>2550</v>
          </cell>
          <cell r="BM434">
            <v>0</v>
          </cell>
        </row>
        <row r="435">
          <cell r="A435">
            <v>576</v>
          </cell>
          <cell r="B435" t="str">
            <v>Silo Vaccum measurement</v>
          </cell>
          <cell r="D435">
            <v>0</v>
          </cell>
          <cell r="E435"/>
          <cell r="AA435">
            <v>5633.7049999999999</v>
          </cell>
          <cell r="AB435">
            <v>5633.7049999999999</v>
          </cell>
          <cell r="BL435">
            <v>11267.41</v>
          </cell>
          <cell r="BM435">
            <v>-8.758779786148807E-4</v>
          </cell>
        </row>
        <row r="436">
          <cell r="A436">
            <v>577</v>
          </cell>
          <cell r="B436" t="str">
            <v>Complete silo outlet cone</v>
          </cell>
          <cell r="D436">
            <v>0</v>
          </cell>
          <cell r="E436"/>
          <cell r="BL436">
            <v>98111.610758236842</v>
          </cell>
          <cell r="BM436">
            <v>3.1758684199303389E-3</v>
          </cell>
        </row>
        <row r="437">
          <cell r="A437">
            <v>579</v>
          </cell>
          <cell r="B437" t="str">
            <v>Complete silo outlet cone</v>
          </cell>
          <cell r="D437">
            <v>0</v>
          </cell>
          <cell r="E437"/>
          <cell r="BL437">
            <v>1438753.88</v>
          </cell>
          <cell r="BM437">
            <v>5.5187009274959564E-4</v>
          </cell>
        </row>
        <row r="438">
          <cell r="A438">
            <v>580</v>
          </cell>
          <cell r="B438" t="str">
            <v>Complete silo outlet cone</v>
          </cell>
          <cell r="D438">
            <v>0</v>
          </cell>
          <cell r="E438"/>
          <cell r="BL438">
            <v>25764.77</v>
          </cell>
          <cell r="BM438">
            <v>4.0754288784228265E-3</v>
          </cell>
        </row>
        <row r="439">
          <cell r="A439">
            <v>581</v>
          </cell>
          <cell r="B439" t="str">
            <v>Complete silo outlet cone</v>
          </cell>
          <cell r="D439">
            <v>0</v>
          </cell>
          <cell r="E439"/>
          <cell r="Z439">
            <v>134445.47</v>
          </cell>
          <cell r="AA439">
            <v>134445.47</v>
          </cell>
          <cell r="BL439">
            <v>268890.94</v>
          </cell>
          <cell r="BM439">
            <v>-7.3863222496584058E-4</v>
          </cell>
        </row>
        <row r="440">
          <cell r="A440">
            <v>582</v>
          </cell>
          <cell r="B440" t="str">
            <v>Silo level measurements</v>
          </cell>
          <cell r="D440">
            <v>0</v>
          </cell>
          <cell r="E440"/>
          <cell r="J440">
            <v>744</v>
          </cell>
          <cell r="BL440">
            <v>7200</v>
          </cell>
          <cell r="BM440">
            <v>0</v>
          </cell>
        </row>
        <row r="441">
          <cell r="A441">
            <v>583</v>
          </cell>
          <cell r="B441" t="str">
            <v>Silo level measurements</v>
          </cell>
          <cell r="D441">
            <v>0</v>
          </cell>
          <cell r="E441"/>
          <cell r="J441">
            <v>7650</v>
          </cell>
          <cell r="AE441">
            <v>68850</v>
          </cell>
          <cell r="BL441">
            <v>76500</v>
          </cell>
          <cell r="BM441">
            <v>0</v>
          </cell>
        </row>
        <row r="442">
          <cell r="A442">
            <v>585</v>
          </cell>
          <cell r="B442" t="str">
            <v>Silo level measurements</v>
          </cell>
          <cell r="D442">
            <v>0</v>
          </cell>
          <cell r="E442"/>
          <cell r="AE442">
            <v>3600</v>
          </cell>
          <cell r="BL442">
            <v>3600</v>
          </cell>
          <cell r="BM442">
            <v>0</v>
          </cell>
        </row>
        <row r="443">
          <cell r="A443">
            <v>586</v>
          </cell>
          <cell r="B443" t="str">
            <v>Silo level measurements</v>
          </cell>
          <cell r="D443">
            <v>0</v>
          </cell>
          <cell r="E443"/>
          <cell r="AF443">
            <v>2700</v>
          </cell>
          <cell r="BL443">
            <v>2700</v>
          </cell>
          <cell r="BM443">
            <v>0</v>
          </cell>
        </row>
        <row r="444">
          <cell r="A444">
            <v>587</v>
          </cell>
          <cell r="B444" t="str">
            <v>Silo level measurements</v>
          </cell>
          <cell r="D444">
            <v>0</v>
          </cell>
          <cell r="E444"/>
          <cell r="AG444">
            <v>11930.2</v>
          </cell>
          <cell r="BL444">
            <v>11930.2</v>
          </cell>
          <cell r="BM444">
            <v>2.4907037550292443E-4</v>
          </cell>
        </row>
        <row r="445">
          <cell r="A445">
            <v>588</v>
          </cell>
          <cell r="B445" t="str">
            <v>Silo Vaccum measurement</v>
          </cell>
          <cell r="D445">
            <v>0</v>
          </cell>
          <cell r="E445"/>
          <cell r="H445">
            <v>725.34</v>
          </cell>
          <cell r="BL445">
            <v>6800</v>
          </cell>
          <cell r="BM445">
            <v>0</v>
          </cell>
        </row>
        <row r="446">
          <cell r="A446">
            <v>589</v>
          </cell>
          <cell r="B446" t="str">
            <v>Silo Vaccum measurement</v>
          </cell>
          <cell r="D446">
            <v>0</v>
          </cell>
          <cell r="E446"/>
          <cell r="J446">
            <v>7225</v>
          </cell>
          <cell r="AD446">
            <v>65025</v>
          </cell>
          <cell r="BL446">
            <v>72250</v>
          </cell>
          <cell r="BM446">
            <v>0</v>
          </cell>
        </row>
        <row r="447">
          <cell r="A447">
            <v>591</v>
          </cell>
          <cell r="B447" t="e">
            <v>#N/A</v>
          </cell>
          <cell r="D447">
            <v>0</v>
          </cell>
          <cell r="E447"/>
          <cell r="BL447">
            <v>0</v>
          </cell>
          <cell r="BM447">
            <v>0</v>
          </cell>
        </row>
        <row r="448">
          <cell r="A448">
            <v>592</v>
          </cell>
          <cell r="B448" t="str">
            <v>Fly ash storage silos (Concept)</v>
          </cell>
          <cell r="D448">
            <v>0</v>
          </cell>
          <cell r="E448"/>
          <cell r="BL448">
            <v>85477.387500727142</v>
          </cell>
          <cell r="BM448">
            <v>4.1664242889964953E-3</v>
          </cell>
        </row>
        <row r="449">
          <cell r="A449">
            <v>598</v>
          </cell>
          <cell r="B449" t="str">
            <v>Complete silo outlet cone</v>
          </cell>
          <cell r="D449">
            <v>0</v>
          </cell>
          <cell r="E449"/>
          <cell r="BL449">
            <v>471496.57756502967</v>
          </cell>
          <cell r="BM449">
            <v>2.4349702871404588E-3</v>
          </cell>
        </row>
        <row r="450">
          <cell r="A450">
            <v>599</v>
          </cell>
          <cell r="B450" t="str">
            <v>Silo Vaccum measurement</v>
          </cell>
          <cell r="D450">
            <v>0</v>
          </cell>
          <cell r="E450"/>
          <cell r="AD450">
            <v>3400</v>
          </cell>
          <cell r="BL450">
            <v>3400</v>
          </cell>
          <cell r="BM450">
            <v>0</v>
          </cell>
        </row>
        <row r="451">
          <cell r="A451">
            <v>600</v>
          </cell>
          <cell r="B451" t="str">
            <v>Silo Vaccum measurement</v>
          </cell>
          <cell r="D451">
            <v>0</v>
          </cell>
          <cell r="E451"/>
          <cell r="AE451">
            <v>2550</v>
          </cell>
          <cell r="BL451">
            <v>2550</v>
          </cell>
          <cell r="BM451">
            <v>0</v>
          </cell>
        </row>
        <row r="452">
          <cell r="A452">
            <v>601</v>
          </cell>
          <cell r="B452" t="str">
            <v>Silo Vaccum measurement</v>
          </cell>
          <cell r="D452">
            <v>0</v>
          </cell>
          <cell r="E452"/>
          <cell r="AF452">
            <v>5633.7049999999999</v>
          </cell>
          <cell r="AG452">
            <v>5633.7049999999999</v>
          </cell>
          <cell r="BL452">
            <v>11267.41</v>
          </cell>
          <cell r="BM452">
            <v>-8.758779786148807E-4</v>
          </cell>
        </row>
        <row r="453">
          <cell r="A453">
            <v>602</v>
          </cell>
          <cell r="B453" t="str">
            <v>Complete silo outlet cone</v>
          </cell>
          <cell r="D453">
            <v>0</v>
          </cell>
          <cell r="E453"/>
          <cell r="BL453">
            <v>99651.97770740476</v>
          </cell>
          <cell r="BM453">
            <v>6.3335713639389724E-4</v>
          </cell>
        </row>
        <row r="454">
          <cell r="A454">
            <v>604</v>
          </cell>
          <cell r="B454" t="str">
            <v>Complete silo outlet cone</v>
          </cell>
          <cell r="D454">
            <v>0</v>
          </cell>
          <cell r="E454"/>
          <cell r="BL454">
            <v>1438753.88</v>
          </cell>
          <cell r="BM454">
            <v>5.5187009274959564E-4</v>
          </cell>
        </row>
        <row r="455">
          <cell r="A455">
            <v>605</v>
          </cell>
          <cell r="B455" t="str">
            <v>Complete silo outlet cone</v>
          </cell>
          <cell r="D455">
            <v>0</v>
          </cell>
          <cell r="E455"/>
          <cell r="BL455">
            <v>25764.77</v>
          </cell>
          <cell r="BM455">
            <v>4.0754288784228265E-3</v>
          </cell>
        </row>
        <row r="456">
          <cell r="A456">
            <v>606</v>
          </cell>
          <cell r="B456" t="str">
            <v>Complete silo outlet cone</v>
          </cell>
          <cell r="D456">
            <v>0</v>
          </cell>
          <cell r="E456"/>
          <cell r="AF456">
            <v>134445.47</v>
          </cell>
          <cell r="AG456">
            <v>134445.47</v>
          </cell>
          <cell r="BL456">
            <v>268890.94</v>
          </cell>
          <cell r="BM456">
            <v>-7.3863222496584058E-4</v>
          </cell>
        </row>
        <row r="457">
          <cell r="A457">
            <v>607</v>
          </cell>
          <cell r="B457" t="str">
            <v>Silo level measurements</v>
          </cell>
          <cell r="D457">
            <v>0</v>
          </cell>
          <cell r="E457"/>
          <cell r="I457">
            <v>744</v>
          </cell>
          <cell r="BL457">
            <v>7200</v>
          </cell>
          <cell r="BM457">
            <v>0</v>
          </cell>
        </row>
        <row r="458">
          <cell r="A458">
            <v>608</v>
          </cell>
          <cell r="B458" t="str">
            <v>Silo level measurements</v>
          </cell>
          <cell r="D458">
            <v>0</v>
          </cell>
          <cell r="E458"/>
          <cell r="J458">
            <v>7650</v>
          </cell>
          <cell r="AK458">
            <v>68850</v>
          </cell>
          <cell r="BL458">
            <v>76500</v>
          </cell>
          <cell r="BM458">
            <v>0</v>
          </cell>
        </row>
        <row r="459">
          <cell r="A459">
            <v>610</v>
          </cell>
          <cell r="B459" t="str">
            <v>Silo level measurements</v>
          </cell>
          <cell r="D459">
            <v>0</v>
          </cell>
          <cell r="E459"/>
          <cell r="AK459">
            <v>3600</v>
          </cell>
          <cell r="BL459">
            <v>3600</v>
          </cell>
          <cell r="BM459">
            <v>0</v>
          </cell>
        </row>
        <row r="460">
          <cell r="A460">
            <v>611</v>
          </cell>
          <cell r="B460" t="str">
            <v>Silo level measurements</v>
          </cell>
          <cell r="D460">
            <v>0</v>
          </cell>
          <cell r="E460"/>
          <cell r="AL460">
            <v>2700</v>
          </cell>
          <cell r="BL460">
            <v>2700</v>
          </cell>
          <cell r="BM460">
            <v>0</v>
          </cell>
        </row>
        <row r="461">
          <cell r="A461">
            <v>612</v>
          </cell>
          <cell r="B461" t="str">
            <v>Silo level measurements</v>
          </cell>
          <cell r="D461">
            <v>0</v>
          </cell>
          <cell r="E461"/>
          <cell r="AM461">
            <v>11930.2</v>
          </cell>
          <cell r="BL461">
            <v>11930.2</v>
          </cell>
          <cell r="BM461">
            <v>2.4907037550292443E-4</v>
          </cell>
        </row>
        <row r="462">
          <cell r="A462">
            <v>613</v>
          </cell>
          <cell r="B462" t="str">
            <v>Silo Vaccum measurement</v>
          </cell>
          <cell r="D462">
            <v>0</v>
          </cell>
          <cell r="E462"/>
          <cell r="H462">
            <v>724.88</v>
          </cell>
          <cell r="BL462">
            <v>6800</v>
          </cell>
          <cell r="BM462">
            <v>0</v>
          </cell>
        </row>
        <row r="463">
          <cell r="A463">
            <v>614</v>
          </cell>
          <cell r="B463" t="str">
            <v>Silo Vaccum measurement</v>
          </cell>
          <cell r="D463">
            <v>0</v>
          </cell>
          <cell r="E463"/>
          <cell r="J463">
            <v>7225</v>
          </cell>
          <cell r="AJ463">
            <v>65025</v>
          </cell>
          <cell r="BL463">
            <v>72250</v>
          </cell>
          <cell r="BM463">
            <v>0</v>
          </cell>
        </row>
        <row r="464">
          <cell r="A464">
            <v>616</v>
          </cell>
          <cell r="B464" t="e">
            <v>#N/A</v>
          </cell>
          <cell r="D464">
            <v>0</v>
          </cell>
          <cell r="E464"/>
          <cell r="BL464">
            <v>0</v>
          </cell>
          <cell r="BM464">
            <v>0</v>
          </cell>
        </row>
        <row r="465">
          <cell r="A465">
            <v>617</v>
          </cell>
          <cell r="B465" t="str">
            <v>Fly ash storage silos (Concept)</v>
          </cell>
          <cell r="D465">
            <v>0</v>
          </cell>
          <cell r="E465"/>
          <cell r="BL465">
            <v>85477.387500727142</v>
          </cell>
          <cell r="BM465">
            <v>4.1664242889964953E-3</v>
          </cell>
        </row>
        <row r="466">
          <cell r="A466">
            <v>623</v>
          </cell>
          <cell r="B466" t="str">
            <v>Complete silo outlet cone</v>
          </cell>
          <cell r="D466">
            <v>0</v>
          </cell>
          <cell r="E466"/>
          <cell r="BL466">
            <v>473036.94231086923</v>
          </cell>
          <cell r="BM466">
            <v>-2.3108692839741707E-3</v>
          </cell>
        </row>
        <row r="467">
          <cell r="A467">
            <v>624</v>
          </cell>
          <cell r="B467" t="str">
            <v>Silo Vaccum measurement</v>
          </cell>
          <cell r="D467">
            <v>0</v>
          </cell>
          <cell r="E467"/>
          <cell r="AK467">
            <v>3400</v>
          </cell>
          <cell r="BL467">
            <v>3400</v>
          </cell>
          <cell r="BM467">
            <v>0</v>
          </cell>
        </row>
        <row r="468">
          <cell r="A468">
            <v>625</v>
          </cell>
          <cell r="B468" t="str">
            <v>Silo Vaccum measurement</v>
          </cell>
          <cell r="D468">
            <v>0</v>
          </cell>
          <cell r="E468"/>
          <cell r="AK468">
            <v>2550</v>
          </cell>
          <cell r="BL468">
            <v>2550</v>
          </cell>
          <cell r="BM468">
            <v>0</v>
          </cell>
        </row>
        <row r="469">
          <cell r="A469">
            <v>626</v>
          </cell>
          <cell r="B469" t="str">
            <v>Silo Vaccum measurement</v>
          </cell>
          <cell r="D469">
            <v>0</v>
          </cell>
          <cell r="E469"/>
          <cell r="AL469">
            <v>5633.7049999999999</v>
          </cell>
          <cell r="AM469">
            <v>5633.7049999999999</v>
          </cell>
          <cell r="BL469">
            <v>11267.41</v>
          </cell>
          <cell r="BM469">
            <v>-8.758779786148807E-4</v>
          </cell>
        </row>
        <row r="470">
          <cell r="A470">
            <v>627</v>
          </cell>
          <cell r="B470" t="e">
            <v>#N/A</v>
          </cell>
          <cell r="D470">
            <v>0</v>
          </cell>
          <cell r="E470"/>
          <cell r="BL470">
            <v>0</v>
          </cell>
          <cell r="BM470">
            <v>0</v>
          </cell>
        </row>
        <row r="471">
          <cell r="A471">
            <v>629</v>
          </cell>
          <cell r="B471" t="str">
            <v>Aeration pads</v>
          </cell>
          <cell r="D471">
            <v>0</v>
          </cell>
          <cell r="E471"/>
          <cell r="BL471">
            <v>191608.70642486264</v>
          </cell>
          <cell r="BM471">
            <v>0</v>
          </cell>
        </row>
        <row r="472">
          <cell r="A472">
            <v>630</v>
          </cell>
          <cell r="B472" t="str">
            <v>Aeration pads</v>
          </cell>
          <cell r="D472">
            <v>0</v>
          </cell>
          <cell r="E472"/>
          <cell r="BL472">
            <v>34901.400510413427</v>
          </cell>
          <cell r="BM472">
            <v>-2.0416537154233083E-3</v>
          </cell>
        </row>
        <row r="473">
          <cell r="A473">
            <v>631</v>
          </cell>
          <cell r="B473" t="str">
            <v>Aeration pads</v>
          </cell>
          <cell r="D473">
            <v>0</v>
          </cell>
          <cell r="E473"/>
          <cell r="BL473">
            <v>577356.8600000001</v>
          </cell>
          <cell r="BM473">
            <v>-1.8694093450903893E-3</v>
          </cell>
        </row>
        <row r="474">
          <cell r="A474">
            <v>632</v>
          </cell>
          <cell r="B474" t="str">
            <v>Aeration pads</v>
          </cell>
          <cell r="D474">
            <v>0</v>
          </cell>
          <cell r="E474"/>
          <cell r="BL474">
            <v>4870.93</v>
          </cell>
          <cell r="BM474">
            <v>-2.1406146488516242E-3</v>
          </cell>
        </row>
        <row r="475">
          <cell r="A475">
            <v>633</v>
          </cell>
          <cell r="B475" t="str">
            <v>Aeration pads</v>
          </cell>
          <cell r="D475">
            <v>0</v>
          </cell>
          <cell r="E475"/>
          <cell r="K475">
            <v>62354.33</v>
          </cell>
          <cell r="L475">
            <v>62354.33</v>
          </cell>
          <cell r="BL475">
            <v>124708.66</v>
          </cell>
          <cell r="BM475">
            <v>3.6467340105446056E-3</v>
          </cell>
        </row>
        <row r="476">
          <cell r="A476">
            <v>635</v>
          </cell>
          <cell r="B476" t="str">
            <v>Air supply system</v>
          </cell>
          <cell r="D476">
            <v>0</v>
          </cell>
          <cell r="E476"/>
          <cell r="J476">
            <v>17094.009999999998</v>
          </cell>
          <cell r="BL476">
            <v>170930.90686896726</v>
          </cell>
          <cell r="BM476">
            <v>-9.3569112184923142E-2</v>
          </cell>
        </row>
        <row r="477">
          <cell r="A477">
            <v>636</v>
          </cell>
          <cell r="B477" t="str">
            <v>Air supply system</v>
          </cell>
          <cell r="D477">
            <v>0</v>
          </cell>
          <cell r="E477"/>
          <cell r="G477">
            <v>42815.86</v>
          </cell>
          <cell r="BL477">
            <v>60092.810649054496</v>
          </cell>
          <cell r="BM477">
            <v>4.1585095677874051E-3</v>
          </cell>
        </row>
        <row r="478">
          <cell r="A478">
            <v>637</v>
          </cell>
          <cell r="B478" t="str">
            <v>Air supply system</v>
          </cell>
          <cell r="D478">
            <v>0</v>
          </cell>
          <cell r="E478"/>
          <cell r="S478">
            <v>529688.32999999996</v>
          </cell>
          <cell r="BL478">
            <v>529688.32999999996</v>
          </cell>
          <cell r="BM478">
            <v>5.136965773999691E-4</v>
          </cell>
        </row>
        <row r="479">
          <cell r="A479">
            <v>638</v>
          </cell>
          <cell r="B479" t="str">
            <v>Air supply system</v>
          </cell>
          <cell r="D479">
            <v>0</v>
          </cell>
          <cell r="E479"/>
          <cell r="S479">
            <v>29985.81</v>
          </cell>
          <cell r="BL479">
            <v>29985.81</v>
          </cell>
          <cell r="BM479">
            <v>2.199513626692351E-3</v>
          </cell>
        </row>
        <row r="480">
          <cell r="A480">
            <v>639</v>
          </cell>
          <cell r="B480" t="str">
            <v>Air supply system</v>
          </cell>
          <cell r="D480">
            <v>0</v>
          </cell>
          <cell r="E480"/>
          <cell r="Y480">
            <v>109923.93</v>
          </cell>
          <cell r="BL480">
            <v>109923.93</v>
          </cell>
          <cell r="BM480">
            <v>-2.6296213618479669E-3</v>
          </cell>
        </row>
        <row r="481">
          <cell r="A481">
            <v>642</v>
          </cell>
          <cell r="B481" t="str">
            <v xml:space="preserve">Complete Blower house </v>
          </cell>
          <cell r="D481">
            <v>0</v>
          </cell>
          <cell r="E481"/>
          <cell r="I481">
            <v>977.34</v>
          </cell>
          <cell r="BL481">
            <v>32578.07862747887</v>
          </cell>
          <cell r="BM481">
            <v>1.2559143688122276E-3</v>
          </cell>
        </row>
        <row r="482">
          <cell r="A482">
            <v>643</v>
          </cell>
          <cell r="B482" t="str">
            <v>Intermediate level indication</v>
          </cell>
          <cell r="D482">
            <v>0</v>
          </cell>
          <cell r="E482"/>
          <cell r="H482">
            <v>10979.63</v>
          </cell>
          <cell r="BL482">
            <v>54888.967178082232</v>
          </cell>
          <cell r="BM482">
            <v>4.075331162312068E-3</v>
          </cell>
        </row>
        <row r="483">
          <cell r="A483">
            <v>644</v>
          </cell>
          <cell r="B483" t="str">
            <v xml:space="preserve">Complete Blower house </v>
          </cell>
          <cell r="D483">
            <v>0</v>
          </cell>
          <cell r="E483"/>
          <cell r="BL483">
            <v>209685.13207287301</v>
          </cell>
          <cell r="BM483">
            <v>0</v>
          </cell>
        </row>
        <row r="484">
          <cell r="A484">
            <v>645</v>
          </cell>
          <cell r="B484" t="str">
            <v xml:space="preserve">Complete Blower house </v>
          </cell>
          <cell r="D484">
            <v>0</v>
          </cell>
          <cell r="E484"/>
          <cell r="L484">
            <v>4072.26</v>
          </cell>
          <cell r="BL484">
            <v>4072.26</v>
          </cell>
          <cell r="BM484">
            <v>3.285544325990486E-4</v>
          </cell>
        </row>
        <row r="485">
          <cell r="A485">
            <v>646</v>
          </cell>
          <cell r="B485" t="str">
            <v xml:space="preserve">Complete Blower house </v>
          </cell>
          <cell r="D485">
            <v>0</v>
          </cell>
          <cell r="E485"/>
          <cell r="G485">
            <v>3490.5082898104861</v>
          </cell>
          <cell r="H485">
            <v>3490.5082898104861</v>
          </cell>
          <cell r="I485">
            <v>3490.51</v>
          </cell>
          <cell r="L485">
            <v>10471.52</v>
          </cell>
          <cell r="R485">
            <v>3490.51</v>
          </cell>
          <cell r="BL485">
            <v>24433.55657962097</v>
          </cell>
          <cell r="BM485">
            <v>-1.4490524335997179E-3</v>
          </cell>
        </row>
        <row r="486">
          <cell r="A486">
            <v>647</v>
          </cell>
          <cell r="B486" t="str">
            <v xml:space="preserve">Complete Blower house </v>
          </cell>
          <cell r="D486">
            <v>0</v>
          </cell>
          <cell r="E486"/>
          <cell r="G486">
            <v>23804.849570110087</v>
          </cell>
          <cell r="H486">
            <v>23804.849570110087</v>
          </cell>
          <cell r="I486">
            <v>23795.85</v>
          </cell>
          <cell r="L486">
            <v>71414.55</v>
          </cell>
          <cell r="R486">
            <v>23813.85</v>
          </cell>
          <cell r="BL486">
            <v>166633.94914022018</v>
          </cell>
          <cell r="BM486">
            <v>2.1494495740626007E-3</v>
          </cell>
        </row>
        <row r="487">
          <cell r="A487">
            <v>649</v>
          </cell>
          <cell r="B487" t="str">
            <v xml:space="preserve">Complete Blower </v>
          </cell>
          <cell r="D487">
            <v>0</v>
          </cell>
          <cell r="E487"/>
          <cell r="BL487">
            <v>54278.592091886443</v>
          </cell>
          <cell r="BM487">
            <v>-1.3284116284921765E-3</v>
          </cell>
        </row>
        <row r="488">
          <cell r="A488">
            <v>650</v>
          </cell>
          <cell r="B488" t="str">
            <v xml:space="preserve">Complete Blower </v>
          </cell>
          <cell r="D488">
            <v>0</v>
          </cell>
          <cell r="E488"/>
          <cell r="BL488">
            <v>8878.0871549581807</v>
          </cell>
          <cell r="BM488">
            <v>0</v>
          </cell>
        </row>
        <row r="489">
          <cell r="A489">
            <v>651</v>
          </cell>
          <cell r="B489" t="str">
            <v xml:space="preserve">Complete Blower </v>
          </cell>
          <cell r="D489">
            <v>0</v>
          </cell>
          <cell r="E489"/>
          <cell r="BL489">
            <v>179324.6</v>
          </cell>
          <cell r="BM489">
            <v>2.2030735563021153E-3</v>
          </cell>
        </row>
        <row r="490">
          <cell r="A490">
            <v>652</v>
          </cell>
          <cell r="B490" t="str">
            <v xml:space="preserve">Complete Blower </v>
          </cell>
          <cell r="D490">
            <v>0</v>
          </cell>
          <cell r="E490"/>
          <cell r="BL490">
            <v>10151.620000000001</v>
          </cell>
          <cell r="BM490">
            <v>3.075698023167206E-3</v>
          </cell>
        </row>
        <row r="491">
          <cell r="A491">
            <v>653</v>
          </cell>
          <cell r="B491" t="str">
            <v>Complete Blower</v>
          </cell>
          <cell r="D491">
            <v>0</v>
          </cell>
          <cell r="E491"/>
          <cell r="I491">
            <v>33488.454494919461</v>
          </cell>
          <cell r="BL491">
            <v>33488.454494919461</v>
          </cell>
          <cell r="BM491">
            <v>0</v>
          </cell>
        </row>
        <row r="492">
          <cell r="A492">
            <v>655</v>
          </cell>
          <cell r="B492" t="str">
            <v>Aeration pads</v>
          </cell>
          <cell r="D492">
            <v>0</v>
          </cell>
          <cell r="E492"/>
          <cell r="BL492">
            <v>231828.61751012181</v>
          </cell>
          <cell r="BM492">
            <v>0</v>
          </cell>
        </row>
        <row r="493">
          <cell r="A493">
            <v>656</v>
          </cell>
          <cell r="B493" t="str">
            <v>Aeration pads</v>
          </cell>
          <cell r="D493">
            <v>0</v>
          </cell>
          <cell r="E493"/>
          <cell r="BL493">
            <v>42227.436503450408</v>
          </cell>
          <cell r="BM493">
            <v>3.9861983750597574E-3</v>
          </cell>
        </row>
        <row r="494">
          <cell r="A494">
            <v>657</v>
          </cell>
          <cell r="B494" t="str">
            <v>Aeration pads</v>
          </cell>
          <cell r="D494">
            <v>0</v>
          </cell>
          <cell r="E494"/>
          <cell r="BL494">
            <v>577356.86</v>
          </cell>
          <cell r="BM494">
            <v>-1.8694094615057111E-3</v>
          </cell>
        </row>
        <row r="495">
          <cell r="A495">
            <v>658</v>
          </cell>
          <cell r="B495" t="str">
            <v>Aeration pads</v>
          </cell>
          <cell r="D495">
            <v>0</v>
          </cell>
          <cell r="E495"/>
          <cell r="BL495">
            <v>4870.93</v>
          </cell>
          <cell r="BM495">
            <v>-2.1406146488516242E-3</v>
          </cell>
        </row>
        <row r="496">
          <cell r="A496">
            <v>659</v>
          </cell>
          <cell r="B496" t="str">
            <v>Aeration pads</v>
          </cell>
          <cell r="D496">
            <v>0</v>
          </cell>
          <cell r="E496"/>
          <cell r="BL496">
            <v>67053.929999999993</v>
          </cell>
          <cell r="BM496">
            <v>7.9994363477453589E-4</v>
          </cell>
        </row>
        <row r="497">
          <cell r="A497">
            <v>660</v>
          </cell>
          <cell r="B497" t="str">
            <v>Aeration pads</v>
          </cell>
          <cell r="D497">
            <v>0</v>
          </cell>
          <cell r="E497"/>
          <cell r="BL497">
            <v>17449.41</v>
          </cell>
          <cell r="BM497">
            <v>-4.4137297372799367E-3</v>
          </cell>
        </row>
        <row r="498">
          <cell r="A498">
            <v>661</v>
          </cell>
          <cell r="B498" t="str">
            <v>Aeration pads</v>
          </cell>
          <cell r="D498">
            <v>0</v>
          </cell>
          <cell r="E498"/>
          <cell r="J498">
            <v>124708.65635326599</v>
          </cell>
          <cell r="BL498">
            <v>124708.65635326599</v>
          </cell>
          <cell r="BM498">
            <v>0</v>
          </cell>
        </row>
        <row r="499">
          <cell r="A499">
            <v>663</v>
          </cell>
          <cell r="B499" t="str">
            <v>Air supply system</v>
          </cell>
          <cell r="D499">
            <v>0</v>
          </cell>
          <cell r="E499"/>
          <cell r="I499">
            <v>18225.259999999998</v>
          </cell>
          <cell r="BL499">
            <v>201841.35844766739</v>
          </cell>
          <cell r="BM499">
            <v>4.8560092691332102E-3</v>
          </cell>
        </row>
        <row r="500">
          <cell r="A500">
            <v>664</v>
          </cell>
          <cell r="B500" t="str">
            <v>Air supply system</v>
          </cell>
          <cell r="D500">
            <v>6773.7509340180186</v>
          </cell>
          <cell r="E500"/>
          <cell r="F500">
            <v>6773.7509340180204</v>
          </cell>
          <cell r="G500">
            <v>32231.74</v>
          </cell>
          <cell r="BL500">
            <v>67737.511868036047</v>
          </cell>
          <cell r="BM500">
            <v>2.5278558459831402E-3</v>
          </cell>
        </row>
        <row r="501">
          <cell r="A501">
            <v>665</v>
          </cell>
          <cell r="B501" t="str">
            <v>Air supply system</v>
          </cell>
          <cell r="D501">
            <v>105937.66589726068</v>
          </cell>
          <cell r="E501"/>
          <cell r="F501">
            <v>105937.66589726068</v>
          </cell>
          <cell r="G501">
            <v>423750.66</v>
          </cell>
          <cell r="BL501">
            <v>529688.32589726069</v>
          </cell>
          <cell r="BM501">
            <v>-3.5890426952391863E-3</v>
          </cell>
        </row>
        <row r="502">
          <cell r="A502">
            <v>666</v>
          </cell>
          <cell r="B502" t="str">
            <v>Air supply system</v>
          </cell>
          <cell r="D502">
            <v>0</v>
          </cell>
          <cell r="E502"/>
          <cell r="G502">
            <v>29985.807800486375</v>
          </cell>
          <cell r="BL502">
            <v>29985.807800486375</v>
          </cell>
          <cell r="BM502">
            <v>0</v>
          </cell>
        </row>
        <row r="503">
          <cell r="A503">
            <v>667</v>
          </cell>
          <cell r="B503" t="str">
            <v>Air supply system</v>
          </cell>
          <cell r="D503">
            <v>0</v>
          </cell>
          <cell r="E503"/>
          <cell r="H503">
            <v>54961.966314810677</v>
          </cell>
          <cell r="I503">
            <v>54961.966314810677</v>
          </cell>
          <cell r="BL503">
            <v>109923.93262962135</v>
          </cell>
          <cell r="BM503">
            <v>0</v>
          </cell>
        </row>
        <row r="504">
          <cell r="A504">
            <v>669</v>
          </cell>
          <cell r="B504" t="str">
            <v>Air distribution system</v>
          </cell>
          <cell r="D504">
            <v>0</v>
          </cell>
          <cell r="E504"/>
          <cell r="R504">
            <v>45770.96</v>
          </cell>
          <cell r="BL504">
            <v>457865.18167842395</v>
          </cell>
          <cell r="BM504">
            <v>3.5754676791839302E-3</v>
          </cell>
        </row>
        <row r="505">
          <cell r="A505">
            <v>670</v>
          </cell>
          <cell r="B505" t="str">
            <v>Air distribution system</v>
          </cell>
          <cell r="D505">
            <v>0</v>
          </cell>
          <cell r="E505"/>
          <cell r="H505">
            <v>84546.08465836916</v>
          </cell>
          <cell r="I505">
            <v>9394.01</v>
          </cell>
          <cell r="BL505">
            <v>93940.094658369155</v>
          </cell>
          <cell r="BM505">
            <v>5.9351453091949224E-4</v>
          </cell>
        </row>
        <row r="506">
          <cell r="A506">
            <v>671</v>
          </cell>
          <cell r="B506" t="str">
            <v>Air distribution system</v>
          </cell>
          <cell r="D506">
            <v>0</v>
          </cell>
          <cell r="E506"/>
          <cell r="H506">
            <v>1147111.470602449</v>
          </cell>
          <cell r="BL506">
            <v>1147111.470602449</v>
          </cell>
          <cell r="BM506">
            <v>0</v>
          </cell>
        </row>
        <row r="507">
          <cell r="A507">
            <v>672</v>
          </cell>
          <cell r="B507" t="str">
            <v>Air distribution system</v>
          </cell>
          <cell r="D507">
            <v>0</v>
          </cell>
          <cell r="E507"/>
          <cell r="H507">
            <v>16527.572924745673</v>
          </cell>
          <cell r="BL507">
            <v>16527.572924745673</v>
          </cell>
          <cell r="BM507">
            <v>0</v>
          </cell>
        </row>
        <row r="508">
          <cell r="A508">
            <v>673</v>
          </cell>
          <cell r="B508" t="str">
            <v>Air distribution system</v>
          </cell>
          <cell r="D508">
            <v>0</v>
          </cell>
          <cell r="E508"/>
          <cell r="J508">
            <v>227395.48164264663</v>
          </cell>
          <cell r="BL508">
            <v>227395.48164264663</v>
          </cell>
          <cell r="BM508">
            <v>0</v>
          </cell>
        </row>
        <row r="509">
          <cell r="A509">
            <v>675</v>
          </cell>
          <cell r="B509" t="e">
            <v>#N/A</v>
          </cell>
          <cell r="D509">
            <v>0</v>
          </cell>
          <cell r="E509"/>
          <cell r="BL509">
            <v>0</v>
          </cell>
          <cell r="BM509">
            <v>0</v>
          </cell>
        </row>
        <row r="510">
          <cell r="A510">
            <v>676</v>
          </cell>
          <cell r="B510" t="str">
            <v xml:space="preserve">Complete Blower </v>
          </cell>
          <cell r="D510">
            <v>0</v>
          </cell>
          <cell r="E510"/>
          <cell r="BL510">
            <v>44861.814361596291</v>
          </cell>
          <cell r="BM510">
            <v>8.3062211851938628E-3</v>
          </cell>
        </row>
        <row r="511">
          <cell r="A511">
            <v>677</v>
          </cell>
          <cell r="B511" t="str">
            <v>Air distribution system</v>
          </cell>
          <cell r="D511">
            <v>0</v>
          </cell>
          <cell r="E511"/>
          <cell r="R511">
            <v>38239.75</v>
          </cell>
          <cell r="BL511">
            <v>382398.81617609365</v>
          </cell>
          <cell r="BM511">
            <v>1.800837810151279E-3</v>
          </cell>
        </row>
        <row r="512">
          <cell r="A512">
            <v>678</v>
          </cell>
          <cell r="B512" t="str">
            <v>Air distribution system</v>
          </cell>
          <cell r="D512">
            <v>0</v>
          </cell>
          <cell r="E512"/>
          <cell r="L512">
            <v>8161.1</v>
          </cell>
          <cell r="R512">
            <v>73449.929999999993</v>
          </cell>
          <cell r="BL512">
            <v>81611.03</v>
          </cell>
          <cell r="BM512">
            <v>-2.7634954021777958E-3</v>
          </cell>
        </row>
        <row r="513">
          <cell r="A513">
            <v>679</v>
          </cell>
          <cell r="B513" t="str">
            <v>Air distribution system</v>
          </cell>
          <cell r="D513">
            <v>0</v>
          </cell>
          <cell r="E513"/>
          <cell r="R513">
            <v>1147111.47</v>
          </cell>
          <cell r="BL513">
            <v>1147111.47</v>
          </cell>
          <cell r="BM513">
            <v>-6.0244905762374401E-4</v>
          </cell>
        </row>
        <row r="514">
          <cell r="A514">
            <v>680</v>
          </cell>
          <cell r="B514" t="str">
            <v>Air distribution system</v>
          </cell>
          <cell r="D514">
            <v>0</v>
          </cell>
          <cell r="E514"/>
          <cell r="R514">
            <v>16527.57</v>
          </cell>
          <cell r="BL514">
            <v>16527.57</v>
          </cell>
          <cell r="BM514">
            <v>-2.9247456732264254E-3</v>
          </cell>
        </row>
        <row r="515">
          <cell r="A515">
            <v>682</v>
          </cell>
          <cell r="B515" t="str">
            <v>Aeration pads</v>
          </cell>
          <cell r="D515">
            <v>0</v>
          </cell>
          <cell r="E515"/>
          <cell r="BL515">
            <v>67053.929999999993</v>
          </cell>
          <cell r="BM515">
            <v>7.9994363477453589E-4</v>
          </cell>
        </row>
        <row r="516">
          <cell r="A516">
            <v>683</v>
          </cell>
          <cell r="B516" t="str">
            <v>Aeration pads</v>
          </cell>
          <cell r="D516">
            <v>0</v>
          </cell>
          <cell r="E516"/>
          <cell r="BL516">
            <v>17449.41</v>
          </cell>
          <cell r="BM516">
            <v>-4.4137297372799367E-3</v>
          </cell>
        </row>
        <row r="517">
          <cell r="A517">
            <v>684</v>
          </cell>
          <cell r="B517" t="str">
            <v xml:space="preserve">Complete Blower </v>
          </cell>
          <cell r="D517">
            <v>0</v>
          </cell>
          <cell r="E517"/>
          <cell r="BL517">
            <v>7337.8249432636148</v>
          </cell>
          <cell r="BM517">
            <v>0</v>
          </cell>
        </row>
        <row r="518">
          <cell r="A518">
            <v>685</v>
          </cell>
          <cell r="B518" t="str">
            <v xml:space="preserve">Complete Blower </v>
          </cell>
          <cell r="D518">
            <v>0</v>
          </cell>
          <cell r="E518"/>
          <cell r="BL518">
            <v>179324.6</v>
          </cell>
          <cell r="BM518">
            <v>2.2030735563021153E-3</v>
          </cell>
        </row>
        <row r="519">
          <cell r="A519">
            <v>686</v>
          </cell>
          <cell r="B519" t="str">
            <v xml:space="preserve">Complete Blower </v>
          </cell>
          <cell r="D519">
            <v>0</v>
          </cell>
          <cell r="E519"/>
          <cell r="BL519">
            <v>10151.620000000001</v>
          </cell>
          <cell r="BM519">
            <v>3.075698023167206E-3</v>
          </cell>
        </row>
        <row r="520">
          <cell r="A520">
            <v>687</v>
          </cell>
          <cell r="B520" t="str">
            <v xml:space="preserve">Complete Blower </v>
          </cell>
          <cell r="D520">
            <v>0</v>
          </cell>
          <cell r="E520"/>
          <cell r="R520">
            <v>33488.449999999997</v>
          </cell>
          <cell r="BL520">
            <v>33488.449999999997</v>
          </cell>
          <cell r="BM520">
            <v>-4.4949194634682499E-3</v>
          </cell>
        </row>
        <row r="521">
          <cell r="A521">
            <v>688</v>
          </cell>
          <cell r="B521" t="str">
            <v>Air distribution system</v>
          </cell>
          <cell r="D521">
            <v>0</v>
          </cell>
          <cell r="E521"/>
          <cell r="S521">
            <v>227395.48</v>
          </cell>
          <cell r="BL521">
            <v>227395.48</v>
          </cell>
          <cell r="BM521">
            <v>-1.6426466172561049E-3</v>
          </cell>
        </row>
        <row r="522">
          <cell r="A522">
            <v>690</v>
          </cell>
          <cell r="B522" t="str">
            <v>Aeration pads</v>
          </cell>
          <cell r="D522">
            <v>0</v>
          </cell>
          <cell r="E522"/>
          <cell r="BL522">
            <v>191608.71</v>
          </cell>
          <cell r="BM522">
            <v>3.5751373507082462E-3</v>
          </cell>
        </row>
        <row r="523">
          <cell r="A523">
            <v>691</v>
          </cell>
          <cell r="B523" t="str">
            <v>Aeration pads</v>
          </cell>
          <cell r="D523">
            <v>0</v>
          </cell>
          <cell r="E523"/>
          <cell r="BL523">
            <v>34901.400510413427</v>
          </cell>
          <cell r="BM523">
            <v>-2.0416537154233083E-3</v>
          </cell>
        </row>
        <row r="524">
          <cell r="A524">
            <v>692</v>
          </cell>
          <cell r="B524" t="str">
            <v>Aeration pads</v>
          </cell>
          <cell r="D524">
            <v>0</v>
          </cell>
          <cell r="E524"/>
          <cell r="BL524">
            <v>577356.8600000001</v>
          </cell>
          <cell r="BM524">
            <v>-1.8694093450903893E-3</v>
          </cell>
        </row>
        <row r="525">
          <cell r="A525">
            <v>693</v>
          </cell>
          <cell r="B525" t="str">
            <v>Aeration pads</v>
          </cell>
          <cell r="D525">
            <v>0</v>
          </cell>
          <cell r="E525"/>
          <cell r="BL525">
            <v>4870.93</v>
          </cell>
          <cell r="BM525">
            <v>-2.1406146488516242E-3</v>
          </cell>
        </row>
        <row r="526">
          <cell r="A526">
            <v>694</v>
          </cell>
          <cell r="B526" t="str">
            <v>Aeration pads</v>
          </cell>
          <cell r="D526">
            <v>0</v>
          </cell>
          <cell r="E526"/>
          <cell r="L526">
            <v>124708.66</v>
          </cell>
          <cell r="BL526">
            <v>124708.66</v>
          </cell>
          <cell r="BM526">
            <v>3.6467340105446056E-3</v>
          </cell>
        </row>
        <row r="527">
          <cell r="A527">
            <v>696</v>
          </cell>
          <cell r="B527" t="str">
            <v>Air supply system</v>
          </cell>
          <cell r="D527">
            <v>0</v>
          </cell>
          <cell r="E527"/>
          <cell r="L527">
            <v>17226.32</v>
          </cell>
          <cell r="BL527">
            <v>172263.80716890411</v>
          </cell>
          <cell r="BM527">
            <v>-2.4083350435830653E-3</v>
          </cell>
        </row>
        <row r="528">
          <cell r="A528">
            <v>697</v>
          </cell>
          <cell r="B528" t="str">
            <v>Air supply system</v>
          </cell>
          <cell r="D528">
            <v>0</v>
          </cell>
          <cell r="E528"/>
          <cell r="G528">
            <v>35319.89</v>
          </cell>
          <cell r="BL528">
            <v>61425.611562970465</v>
          </cell>
          <cell r="BM528">
            <v>-4.0667342036613263E-3</v>
          </cell>
        </row>
        <row r="529">
          <cell r="A529">
            <v>698</v>
          </cell>
          <cell r="B529" t="str">
            <v>Air supply system</v>
          </cell>
          <cell r="D529">
            <v>0</v>
          </cell>
          <cell r="E529"/>
          <cell r="S529">
            <v>529688.32999999996</v>
          </cell>
          <cell r="BL529">
            <v>529688.32999999996</v>
          </cell>
          <cell r="BM529">
            <v>5.136965773999691E-4</v>
          </cell>
        </row>
        <row r="530">
          <cell r="A530">
            <v>699</v>
          </cell>
          <cell r="B530" t="str">
            <v>Air supply system</v>
          </cell>
          <cell r="D530">
            <v>0</v>
          </cell>
          <cell r="E530"/>
          <cell r="S530">
            <v>29985.81</v>
          </cell>
          <cell r="BL530">
            <v>29985.81</v>
          </cell>
          <cell r="BM530">
            <v>2.199513626692351E-3</v>
          </cell>
        </row>
        <row r="531">
          <cell r="A531">
            <v>700</v>
          </cell>
          <cell r="B531" t="str">
            <v>Air supply system</v>
          </cell>
          <cell r="D531">
            <v>0</v>
          </cell>
          <cell r="E531"/>
          <cell r="Y531">
            <v>109923.93</v>
          </cell>
          <cell r="BL531">
            <v>109923.93</v>
          </cell>
          <cell r="BM531">
            <v>-2.6296213618479669E-3</v>
          </cell>
        </row>
        <row r="532">
          <cell r="A532">
            <v>702</v>
          </cell>
          <cell r="B532" t="e">
            <v>#N/A</v>
          </cell>
          <cell r="D532">
            <v>0</v>
          </cell>
          <cell r="E532"/>
          <cell r="BL532">
            <v>0</v>
          </cell>
          <cell r="BM532">
            <v>0</v>
          </cell>
        </row>
        <row r="533">
          <cell r="A533">
            <v>703</v>
          </cell>
          <cell r="B533" t="str">
            <v>Complete Blower</v>
          </cell>
          <cell r="D533">
            <v>0</v>
          </cell>
          <cell r="E533"/>
          <cell r="BL533">
            <v>44861.814361596291</v>
          </cell>
          <cell r="BM533">
            <v>8.3062211851938628E-3</v>
          </cell>
        </row>
        <row r="534">
          <cell r="A534">
            <v>704</v>
          </cell>
          <cell r="B534" t="str">
            <v>Air distribution system</v>
          </cell>
          <cell r="D534">
            <v>0</v>
          </cell>
          <cell r="E534"/>
          <cell r="R534">
            <v>38366.07</v>
          </cell>
          <cell r="BL534">
            <v>383686.68094985344</v>
          </cell>
          <cell r="BM534">
            <v>-3.6526912008412182E-3</v>
          </cell>
        </row>
        <row r="535">
          <cell r="A535">
            <v>705</v>
          </cell>
          <cell r="B535" t="str">
            <v>Air distribution system</v>
          </cell>
          <cell r="D535">
            <v>0</v>
          </cell>
          <cell r="E535"/>
          <cell r="L535">
            <v>74609.009999999995</v>
          </cell>
          <cell r="M535">
            <v>8289.89</v>
          </cell>
          <cell r="BL535">
            <v>82898.899999999994</v>
          </cell>
          <cell r="BM535">
            <v>-2.9907842399552464E-3</v>
          </cell>
        </row>
        <row r="536">
          <cell r="A536">
            <v>706</v>
          </cell>
          <cell r="B536" t="str">
            <v>Air distribution system</v>
          </cell>
          <cell r="D536">
            <v>0</v>
          </cell>
          <cell r="E536"/>
          <cell r="L536">
            <v>1147111.47</v>
          </cell>
          <cell r="BL536">
            <v>1147111.47</v>
          </cell>
          <cell r="BM536">
            <v>-6.0244905762374401E-4</v>
          </cell>
        </row>
        <row r="537">
          <cell r="A537">
            <v>707</v>
          </cell>
          <cell r="B537" t="str">
            <v>Air distribution system</v>
          </cell>
          <cell r="D537">
            <v>0</v>
          </cell>
          <cell r="E537"/>
          <cell r="L537">
            <v>16527.57</v>
          </cell>
          <cell r="BL537">
            <v>16527.57</v>
          </cell>
          <cell r="BM537">
            <v>-2.9247456732264254E-3</v>
          </cell>
        </row>
        <row r="538">
          <cell r="A538">
            <v>709</v>
          </cell>
          <cell r="B538" t="str">
            <v>Aeration pads</v>
          </cell>
          <cell r="D538">
            <v>0</v>
          </cell>
          <cell r="E538"/>
          <cell r="BL538">
            <v>67053.929999999993</v>
          </cell>
          <cell r="BM538">
            <v>7.9994363477453589E-4</v>
          </cell>
        </row>
        <row r="539">
          <cell r="A539">
            <v>710</v>
          </cell>
          <cell r="B539" t="str">
            <v>Aeration pads</v>
          </cell>
          <cell r="D539">
            <v>0</v>
          </cell>
          <cell r="E539"/>
          <cell r="BL539">
            <v>17449.41</v>
          </cell>
          <cell r="BM539">
            <v>-4.4137297372799367E-3</v>
          </cell>
        </row>
        <row r="540">
          <cell r="A540">
            <v>711</v>
          </cell>
          <cell r="B540" t="str">
            <v>Complete Blower</v>
          </cell>
          <cell r="D540">
            <v>0</v>
          </cell>
          <cell r="E540"/>
          <cell r="BL540">
            <v>7337.8249432636148</v>
          </cell>
          <cell r="BM540">
            <v>0</v>
          </cell>
        </row>
        <row r="541">
          <cell r="A541">
            <v>712</v>
          </cell>
          <cell r="B541" t="str">
            <v>Complete Blower</v>
          </cell>
          <cell r="D541">
            <v>0</v>
          </cell>
          <cell r="E541"/>
          <cell r="BL541">
            <v>179324.6</v>
          </cell>
          <cell r="BM541">
            <v>2.2030735563021153E-3</v>
          </cell>
        </row>
        <row r="542">
          <cell r="A542">
            <v>713</v>
          </cell>
          <cell r="B542" t="str">
            <v>Complete Blower</v>
          </cell>
          <cell r="D542">
            <v>0</v>
          </cell>
          <cell r="E542"/>
          <cell r="BL542">
            <v>10151.620000000001</v>
          </cell>
          <cell r="BM542">
            <v>3.075698023167206E-3</v>
          </cell>
        </row>
        <row r="543">
          <cell r="A543">
            <v>714</v>
          </cell>
          <cell r="B543" t="str">
            <v>Complete Blower</v>
          </cell>
          <cell r="D543">
            <v>0</v>
          </cell>
          <cell r="E543"/>
          <cell r="AJ543">
            <v>33488.449999999997</v>
          </cell>
          <cell r="BL543">
            <v>33488.449999999997</v>
          </cell>
          <cell r="BM543">
            <v>-4.4949194634682499E-3</v>
          </cell>
        </row>
        <row r="544">
          <cell r="A544">
            <v>715</v>
          </cell>
          <cell r="B544" t="str">
            <v>Air distribution system</v>
          </cell>
          <cell r="D544">
            <v>0</v>
          </cell>
          <cell r="E544"/>
          <cell r="L544">
            <v>227395.48</v>
          </cell>
          <cell r="BL544">
            <v>227395.48</v>
          </cell>
          <cell r="BM544">
            <v>-1.6426466172561049E-3</v>
          </cell>
        </row>
        <row r="545">
          <cell r="A545">
            <v>717</v>
          </cell>
          <cell r="B545" t="str">
            <v>Complete Blower</v>
          </cell>
          <cell r="D545">
            <v>0</v>
          </cell>
          <cell r="E545"/>
          <cell r="BL545">
            <v>44861.814361596291</v>
          </cell>
          <cell r="BM545">
            <v>8.3062211851938628E-3</v>
          </cell>
        </row>
        <row r="546">
          <cell r="A546">
            <v>718</v>
          </cell>
          <cell r="B546" t="str">
            <v>Aeration pads</v>
          </cell>
          <cell r="D546">
            <v>0</v>
          </cell>
          <cell r="E546"/>
          <cell r="BL546">
            <v>191608.71</v>
          </cell>
          <cell r="BM546">
            <v>3.5751373507082462E-3</v>
          </cell>
        </row>
        <row r="547">
          <cell r="A547">
            <v>719</v>
          </cell>
          <cell r="B547" t="str">
            <v>Aeration pads</v>
          </cell>
          <cell r="D547">
            <v>0</v>
          </cell>
          <cell r="E547"/>
          <cell r="BL547">
            <v>34901.400510413427</v>
          </cell>
          <cell r="BM547">
            <v>-2.0416537154233083E-3</v>
          </cell>
        </row>
        <row r="548">
          <cell r="A548">
            <v>720</v>
          </cell>
          <cell r="B548" t="str">
            <v>Aeration pads</v>
          </cell>
          <cell r="D548">
            <v>0</v>
          </cell>
          <cell r="E548"/>
          <cell r="BL548">
            <v>596043.77</v>
          </cell>
          <cell r="BM548">
            <v>3.0828657327219844E-3</v>
          </cell>
        </row>
        <row r="549">
          <cell r="A549">
            <v>721</v>
          </cell>
          <cell r="B549" t="str">
            <v>Aeration pads</v>
          </cell>
          <cell r="D549">
            <v>0</v>
          </cell>
          <cell r="E549"/>
          <cell r="BL549">
            <v>4870.93</v>
          </cell>
          <cell r="BM549">
            <v>-2.1406146488516242E-3</v>
          </cell>
        </row>
        <row r="550">
          <cell r="A550">
            <v>723</v>
          </cell>
          <cell r="B550" t="str">
            <v>Aeration pads</v>
          </cell>
          <cell r="D550">
            <v>0</v>
          </cell>
          <cell r="E550"/>
          <cell r="BL550">
            <v>17449.41</v>
          </cell>
          <cell r="BM550">
            <v>-4.4137297372799367E-3</v>
          </cell>
        </row>
        <row r="551">
          <cell r="A551">
            <v>724</v>
          </cell>
          <cell r="B551" t="str">
            <v>Complete Blower house</v>
          </cell>
          <cell r="D551">
            <v>0</v>
          </cell>
          <cell r="E551"/>
          <cell r="M551">
            <v>977.34</v>
          </cell>
          <cell r="BL551">
            <v>32578.078627478866</v>
          </cell>
          <cell r="BM551">
            <v>1.2559143651742488E-3</v>
          </cell>
        </row>
        <row r="552">
          <cell r="A552">
            <v>725</v>
          </cell>
          <cell r="B552" t="str">
            <v>Complete Blower house</v>
          </cell>
          <cell r="D552">
            <v>0</v>
          </cell>
          <cell r="E552"/>
          <cell r="BL552">
            <v>209685.13207287301</v>
          </cell>
          <cell r="BM552">
            <v>0</v>
          </cell>
        </row>
        <row r="553">
          <cell r="A553">
            <v>726</v>
          </cell>
          <cell r="B553" t="str">
            <v>Complete Blower house</v>
          </cell>
          <cell r="D553">
            <v>0</v>
          </cell>
          <cell r="E553"/>
          <cell r="N553">
            <v>4072.26</v>
          </cell>
          <cell r="BL553">
            <v>4072.26</v>
          </cell>
          <cell r="BM553">
            <v>3.285544325990486E-4</v>
          </cell>
        </row>
        <row r="554">
          <cell r="A554">
            <v>727</v>
          </cell>
          <cell r="B554" t="str">
            <v>Aeration pads</v>
          </cell>
          <cell r="D554">
            <v>0</v>
          </cell>
          <cell r="E554"/>
          <cell r="L554">
            <v>124708.66</v>
          </cell>
          <cell r="BL554">
            <v>124708.66</v>
          </cell>
          <cell r="BM554">
            <v>3.6467340105446056E-3</v>
          </cell>
        </row>
        <row r="555">
          <cell r="A555">
            <v>729</v>
          </cell>
          <cell r="B555" t="e">
            <v>#N/A</v>
          </cell>
          <cell r="D555">
            <v>0</v>
          </cell>
          <cell r="E555"/>
          <cell r="BL555">
            <v>0</v>
          </cell>
          <cell r="BM555">
            <v>0</v>
          </cell>
        </row>
        <row r="556">
          <cell r="A556">
            <v>730</v>
          </cell>
          <cell r="B556" t="str">
            <v>Air supply system</v>
          </cell>
          <cell r="D556">
            <v>0</v>
          </cell>
          <cell r="E556"/>
          <cell r="H556">
            <v>16354.54</v>
          </cell>
          <cell r="BL556">
            <v>173675.36668878116</v>
          </cell>
          <cell r="BM556">
            <v>-3.3171731047332287E-5</v>
          </cell>
        </row>
        <row r="557">
          <cell r="A557">
            <v>731</v>
          </cell>
          <cell r="B557" t="str">
            <v>Air supply system</v>
          </cell>
          <cell r="D557">
            <v>0</v>
          </cell>
          <cell r="E557"/>
          <cell r="G557">
            <v>34560.19</v>
          </cell>
          <cell r="BL557">
            <v>62837.17</v>
          </cell>
          <cell r="BM557">
            <v>-2.7744184044422582E-3</v>
          </cell>
        </row>
        <row r="558">
          <cell r="A558">
            <v>732</v>
          </cell>
          <cell r="B558" t="str">
            <v>Air supply system</v>
          </cell>
          <cell r="D558">
            <v>0</v>
          </cell>
          <cell r="E558"/>
          <cell r="S558">
            <v>529688.32999999996</v>
          </cell>
          <cell r="BL558">
            <v>529688.32999999996</v>
          </cell>
          <cell r="BM558">
            <v>5.136965773999691E-4</v>
          </cell>
        </row>
        <row r="559">
          <cell r="A559">
            <v>733</v>
          </cell>
          <cell r="B559" t="str">
            <v>Air supply system</v>
          </cell>
          <cell r="D559">
            <v>0</v>
          </cell>
          <cell r="E559"/>
          <cell r="S559">
            <v>29985.81</v>
          </cell>
          <cell r="BL559">
            <v>29985.81</v>
          </cell>
          <cell r="BM559">
            <v>2.199513626692351E-3</v>
          </cell>
        </row>
        <row r="560">
          <cell r="A560">
            <v>734</v>
          </cell>
          <cell r="B560" t="str">
            <v>Air supply system</v>
          </cell>
          <cell r="D560">
            <v>0</v>
          </cell>
          <cell r="E560"/>
          <cell r="Y560">
            <v>109923.93</v>
          </cell>
          <cell r="BL560">
            <v>109923.93</v>
          </cell>
          <cell r="BM560">
            <v>-2.6296213618479669E-3</v>
          </cell>
        </row>
        <row r="561">
          <cell r="A561">
            <v>736</v>
          </cell>
          <cell r="B561" t="str">
            <v>Aeration pads</v>
          </cell>
          <cell r="D561">
            <v>0</v>
          </cell>
          <cell r="E561"/>
          <cell r="BL561">
            <v>67053.929999999993</v>
          </cell>
          <cell r="BM561">
            <v>7.9994363477453589E-4</v>
          </cell>
        </row>
        <row r="562">
          <cell r="A562">
            <v>737</v>
          </cell>
          <cell r="B562" t="str">
            <v>Air distribution system</v>
          </cell>
          <cell r="D562">
            <v>0</v>
          </cell>
          <cell r="E562"/>
          <cell r="R562">
            <v>38505.06</v>
          </cell>
          <cell r="BL562">
            <v>385050.64288882865</v>
          </cell>
          <cell r="BM562">
            <v>-4.7654248191975057E-3</v>
          </cell>
        </row>
        <row r="563">
          <cell r="A563">
            <v>738</v>
          </cell>
          <cell r="B563" t="str">
            <v>Air distribution system</v>
          </cell>
          <cell r="D563">
            <v>0</v>
          </cell>
          <cell r="E563"/>
          <cell r="I563">
            <v>8426.2900000000009</v>
          </cell>
          <cell r="AF563">
            <v>75836.58</v>
          </cell>
          <cell r="BL563">
            <v>84262.87</v>
          </cell>
          <cell r="BM563">
            <v>3.9575069968122989E-3</v>
          </cell>
        </row>
        <row r="564">
          <cell r="A564">
            <v>739</v>
          </cell>
          <cell r="B564" t="str">
            <v>Air distribution system</v>
          </cell>
          <cell r="D564">
            <v>0</v>
          </cell>
          <cell r="E564"/>
          <cell r="AF564">
            <v>1147111.47</v>
          </cell>
          <cell r="BL564">
            <v>1147111.47</v>
          </cell>
          <cell r="BM564">
            <v>-6.0244905762374401E-4</v>
          </cell>
        </row>
        <row r="565">
          <cell r="A565">
            <v>740</v>
          </cell>
          <cell r="B565" t="str">
            <v>Air distribution system</v>
          </cell>
          <cell r="D565">
            <v>0</v>
          </cell>
          <cell r="E565"/>
          <cell r="AF565">
            <v>16527.57</v>
          </cell>
          <cell r="BL565">
            <v>16527.57</v>
          </cell>
          <cell r="BM565">
            <v>-2.9247456732264254E-3</v>
          </cell>
        </row>
        <row r="566">
          <cell r="A566">
            <v>742</v>
          </cell>
          <cell r="B566" t="str">
            <v>Complete Blower house</v>
          </cell>
          <cell r="D566">
            <v>0</v>
          </cell>
          <cell r="E566"/>
          <cell r="G566">
            <v>3490.5085714285715</v>
          </cell>
          <cell r="H566">
            <v>3490.5085714285715</v>
          </cell>
          <cell r="I566">
            <v>3490.51</v>
          </cell>
          <cell r="N566">
            <v>10471.52</v>
          </cell>
          <cell r="R566">
            <v>3490.51</v>
          </cell>
          <cell r="BL566">
            <v>24433.557142857142</v>
          </cell>
          <cell r="BM566">
            <v>-8.8581626187078655E-4</v>
          </cell>
        </row>
        <row r="567">
          <cell r="A567">
            <v>743</v>
          </cell>
          <cell r="B567" t="str">
            <v>Complete Blower house</v>
          </cell>
          <cell r="D567">
            <v>0</v>
          </cell>
          <cell r="E567"/>
          <cell r="G567">
            <v>23804.850000000002</v>
          </cell>
          <cell r="H567">
            <v>23804.850000000002</v>
          </cell>
          <cell r="I567">
            <v>23804.850000000002</v>
          </cell>
          <cell r="J567">
            <v>23804.850000000002</v>
          </cell>
          <cell r="N567">
            <v>71414.55</v>
          </cell>
          <cell r="BL567">
            <v>166633.95000000001</v>
          </cell>
          <cell r="BM567">
            <v>3.009229403687641E-3</v>
          </cell>
        </row>
        <row r="568">
          <cell r="A568">
            <v>744</v>
          </cell>
          <cell r="B568" t="str">
            <v>Complete Blower</v>
          </cell>
          <cell r="D568">
            <v>0</v>
          </cell>
          <cell r="E568"/>
          <cell r="BL568">
            <v>7337.8249432636148</v>
          </cell>
          <cell r="BM568">
            <v>0</v>
          </cell>
        </row>
        <row r="569">
          <cell r="A569">
            <v>745</v>
          </cell>
          <cell r="B569" t="str">
            <v>Complete Blower</v>
          </cell>
          <cell r="D569">
            <v>0</v>
          </cell>
          <cell r="E569"/>
          <cell r="BL569">
            <v>199307.61</v>
          </cell>
          <cell r="BM569">
            <v>1.4086725714150816E-3</v>
          </cell>
        </row>
        <row r="570">
          <cell r="A570">
            <v>746</v>
          </cell>
          <cell r="B570" t="str">
            <v>Complete Blower</v>
          </cell>
          <cell r="D570">
            <v>0</v>
          </cell>
          <cell r="E570"/>
          <cell r="BL570">
            <v>10151.620000000001</v>
          </cell>
          <cell r="BM570">
            <v>3.075698023167206E-3</v>
          </cell>
        </row>
        <row r="571">
          <cell r="A571">
            <v>747</v>
          </cell>
          <cell r="B571" t="str">
            <v>Complete Blower</v>
          </cell>
          <cell r="D571">
            <v>0</v>
          </cell>
          <cell r="E571"/>
          <cell r="AN571">
            <v>33488.449999999997</v>
          </cell>
          <cell r="BL571">
            <v>33488.449999999997</v>
          </cell>
          <cell r="BM571">
            <v>-4.4949194634682499E-3</v>
          </cell>
        </row>
        <row r="572">
          <cell r="A572">
            <v>748</v>
          </cell>
          <cell r="B572" t="str">
            <v>Air distribution system</v>
          </cell>
          <cell r="D572">
            <v>0</v>
          </cell>
          <cell r="E572"/>
          <cell r="AF572">
            <v>227395.48</v>
          </cell>
          <cell r="BL572">
            <v>227395.48</v>
          </cell>
          <cell r="BM572">
            <v>-1.6426466172561049E-3</v>
          </cell>
        </row>
        <row r="573">
          <cell r="A573">
            <v>750</v>
          </cell>
          <cell r="B573" t="str">
            <v>Aeration pads</v>
          </cell>
          <cell r="D573">
            <v>0</v>
          </cell>
          <cell r="E573"/>
          <cell r="BL573">
            <v>191608.71</v>
          </cell>
          <cell r="BM573">
            <v>3.5751373507082462E-3</v>
          </cell>
        </row>
        <row r="574">
          <cell r="A574">
            <v>751</v>
          </cell>
          <cell r="B574" t="str">
            <v>Aeration pads</v>
          </cell>
          <cell r="D574">
            <v>0</v>
          </cell>
          <cell r="E574"/>
          <cell r="BL574">
            <v>34901.400510413427</v>
          </cell>
          <cell r="BM574">
            <v>-2.0416537154233083E-3</v>
          </cell>
        </row>
        <row r="575">
          <cell r="A575">
            <v>752</v>
          </cell>
          <cell r="B575" t="str">
            <v>Aeration pads</v>
          </cell>
          <cell r="D575">
            <v>0</v>
          </cell>
          <cell r="E575"/>
          <cell r="BL575">
            <v>615906.10000000009</v>
          </cell>
          <cell r="BM575">
            <v>-9.2408782802522182E-4</v>
          </cell>
        </row>
        <row r="576">
          <cell r="A576">
            <v>753</v>
          </cell>
          <cell r="B576" t="str">
            <v>Aeration pads</v>
          </cell>
          <cell r="D576">
            <v>0</v>
          </cell>
          <cell r="E576"/>
          <cell r="BL576">
            <v>4870.93</v>
          </cell>
          <cell r="BM576">
            <v>-2.1406146488516242E-3</v>
          </cell>
        </row>
        <row r="577">
          <cell r="A577">
            <v>754</v>
          </cell>
          <cell r="B577" t="str">
            <v>Aeration pads</v>
          </cell>
          <cell r="D577">
            <v>0</v>
          </cell>
          <cell r="E577"/>
          <cell r="L577">
            <v>124708.66</v>
          </cell>
          <cell r="BL577">
            <v>124708.66</v>
          </cell>
          <cell r="BM577">
            <v>3.6467340105446056E-3</v>
          </cell>
        </row>
        <row r="578">
          <cell r="A578">
            <v>756</v>
          </cell>
          <cell r="B578" t="str">
            <v>Air supply system</v>
          </cell>
          <cell r="D578">
            <v>0</v>
          </cell>
          <cell r="E578"/>
          <cell r="J578">
            <v>17517.29</v>
          </cell>
          <cell r="BL578">
            <v>175172.94328699648</v>
          </cell>
          <cell r="BM578">
            <v>-3.2869964488781989E-3</v>
          </cell>
        </row>
        <row r="579">
          <cell r="A579">
            <v>757</v>
          </cell>
          <cell r="B579" t="str">
            <v>Air supply system</v>
          </cell>
          <cell r="D579">
            <v>0</v>
          </cell>
          <cell r="E579"/>
          <cell r="G579">
            <v>47446.67</v>
          </cell>
          <cell r="BL579">
            <v>64334.755262645842</v>
          </cell>
          <cell r="BM579">
            <v>2.6361874261056073E-3</v>
          </cell>
        </row>
        <row r="580">
          <cell r="A580">
            <v>758</v>
          </cell>
          <cell r="B580" t="str">
            <v>Air supply system</v>
          </cell>
          <cell r="D580">
            <v>0</v>
          </cell>
          <cell r="E580"/>
          <cell r="S580">
            <v>529688.32999999996</v>
          </cell>
          <cell r="BL580">
            <v>529688.32999999996</v>
          </cell>
          <cell r="BM580">
            <v>5.136965773999691E-4</v>
          </cell>
        </row>
        <row r="581">
          <cell r="A581">
            <v>759</v>
          </cell>
          <cell r="B581" t="str">
            <v>Air supply system</v>
          </cell>
          <cell r="D581">
            <v>0</v>
          </cell>
          <cell r="E581"/>
          <cell r="S581">
            <v>29985.81</v>
          </cell>
          <cell r="BL581">
            <v>29985.81</v>
          </cell>
          <cell r="BM581">
            <v>2.199513626692351E-3</v>
          </cell>
        </row>
        <row r="582">
          <cell r="A582">
            <v>760</v>
          </cell>
          <cell r="B582" t="str">
            <v>Air supply system</v>
          </cell>
          <cell r="D582">
            <v>0</v>
          </cell>
          <cell r="E582"/>
          <cell r="Y582">
            <v>109923.93</v>
          </cell>
          <cell r="BL582">
            <v>109923.93</v>
          </cell>
          <cell r="BM582">
            <v>-2.6296213618479669E-3</v>
          </cell>
        </row>
        <row r="583">
          <cell r="A583">
            <v>762</v>
          </cell>
          <cell r="B583" t="e">
            <v>#N/A</v>
          </cell>
          <cell r="D583">
            <v>0</v>
          </cell>
          <cell r="E583"/>
          <cell r="BL583">
            <v>0</v>
          </cell>
          <cell r="BM583">
            <v>0</v>
          </cell>
        </row>
        <row r="584">
          <cell r="A584">
            <v>763</v>
          </cell>
          <cell r="B584" t="str">
            <v xml:space="preserve">Complete Blower </v>
          </cell>
          <cell r="D584">
            <v>0</v>
          </cell>
          <cell r="E584"/>
          <cell r="BL584">
            <v>44861.814361596291</v>
          </cell>
          <cell r="BM584">
            <v>8.3062211851938628E-3</v>
          </cell>
        </row>
        <row r="585">
          <cell r="A585">
            <v>764</v>
          </cell>
          <cell r="B585" t="str">
            <v>Air distribution system</v>
          </cell>
          <cell r="D585">
            <v>0</v>
          </cell>
          <cell r="E585"/>
          <cell r="X585">
            <v>38649.769999999997</v>
          </cell>
          <cell r="BL585">
            <v>386497.72221888544</v>
          </cell>
          <cell r="BM585">
            <v>-2.4687650729902089E-3</v>
          </cell>
        </row>
        <row r="586">
          <cell r="A586">
            <v>765</v>
          </cell>
          <cell r="B586" t="str">
            <v>Air distribution system</v>
          </cell>
          <cell r="D586">
            <v>0</v>
          </cell>
          <cell r="E586"/>
          <cell r="J586">
            <v>8570.99</v>
          </cell>
          <cell r="AJ586">
            <v>77138.95</v>
          </cell>
          <cell r="BL586">
            <v>85709.94</v>
          </cell>
          <cell r="BM586">
            <v>-3.0758901702938601E-3</v>
          </cell>
        </row>
        <row r="587">
          <cell r="A587">
            <v>766</v>
          </cell>
          <cell r="B587" t="str">
            <v>Air distribution system</v>
          </cell>
          <cell r="D587">
            <v>0</v>
          </cell>
          <cell r="E587"/>
          <cell r="AJ587">
            <v>1147111.47</v>
          </cell>
          <cell r="BL587">
            <v>1147111.47</v>
          </cell>
          <cell r="BM587">
            <v>-6.0244905762374401E-4</v>
          </cell>
        </row>
        <row r="588">
          <cell r="A588">
            <v>767</v>
          </cell>
          <cell r="B588" t="str">
            <v>Air distribution system</v>
          </cell>
          <cell r="D588">
            <v>0</v>
          </cell>
          <cell r="E588"/>
          <cell r="AJ588">
            <v>16527.57</v>
          </cell>
          <cell r="BL588">
            <v>16527.57</v>
          </cell>
          <cell r="BM588">
            <v>-2.9247456732264254E-3</v>
          </cell>
        </row>
        <row r="589">
          <cell r="A589">
            <v>769</v>
          </cell>
          <cell r="B589" t="str">
            <v>Aeration pads</v>
          </cell>
          <cell r="D589">
            <v>0</v>
          </cell>
          <cell r="E589"/>
          <cell r="BL589">
            <v>67053.929999999993</v>
          </cell>
          <cell r="BM589">
            <v>7.9994363477453589E-4</v>
          </cell>
        </row>
        <row r="590">
          <cell r="A590">
            <v>770</v>
          </cell>
          <cell r="B590" t="str">
            <v>Aeration pads</v>
          </cell>
          <cell r="D590">
            <v>0</v>
          </cell>
          <cell r="E590"/>
          <cell r="BL590">
            <v>17449.41</v>
          </cell>
          <cell r="BM590">
            <v>-4.4137297372799367E-3</v>
          </cell>
        </row>
        <row r="591">
          <cell r="A591">
            <v>771</v>
          </cell>
          <cell r="B591" t="str">
            <v xml:space="preserve">Complete Blower </v>
          </cell>
          <cell r="D591">
            <v>0</v>
          </cell>
          <cell r="E591"/>
          <cell r="BL591">
            <v>7337.8249432636148</v>
          </cell>
          <cell r="BM591">
            <v>0</v>
          </cell>
        </row>
        <row r="592">
          <cell r="A592">
            <v>772</v>
          </cell>
          <cell r="B592" t="str">
            <v xml:space="preserve">Complete Blower </v>
          </cell>
          <cell r="D592">
            <v>0</v>
          </cell>
          <cell r="E592"/>
          <cell r="BL592">
            <v>220546.71</v>
          </cell>
          <cell r="BM592">
            <v>3.2470071455463767E-3</v>
          </cell>
        </row>
        <row r="593">
          <cell r="A593">
            <v>773</v>
          </cell>
          <cell r="B593" t="str">
            <v xml:space="preserve">Complete Blower </v>
          </cell>
          <cell r="D593">
            <v>0</v>
          </cell>
          <cell r="E593"/>
          <cell r="BL593">
            <v>10151.620000000001</v>
          </cell>
          <cell r="BM593">
            <v>3.075698023167206E-3</v>
          </cell>
        </row>
        <row r="594">
          <cell r="A594">
            <v>774</v>
          </cell>
          <cell r="B594" t="str">
            <v xml:space="preserve">Complete Blower </v>
          </cell>
          <cell r="D594">
            <v>0</v>
          </cell>
          <cell r="E594"/>
          <cell r="AR594">
            <v>33488.449999999997</v>
          </cell>
          <cell r="BL594">
            <v>33488.449999999997</v>
          </cell>
          <cell r="BM594">
            <v>-4.4949194634682499E-3</v>
          </cell>
        </row>
        <row r="595">
          <cell r="A595">
            <v>775</v>
          </cell>
          <cell r="B595" t="str">
            <v>Air distribution system</v>
          </cell>
          <cell r="D595">
            <v>0</v>
          </cell>
          <cell r="E595"/>
          <cell r="AJ595">
            <v>227395.48</v>
          </cell>
          <cell r="BL595">
            <v>227395.48</v>
          </cell>
          <cell r="BM595">
            <v>-1.6426466172561049E-3</v>
          </cell>
        </row>
        <row r="596">
          <cell r="A596">
            <v>777</v>
          </cell>
          <cell r="B596" t="str">
            <v>Aeration pads</v>
          </cell>
          <cell r="D596">
            <v>0</v>
          </cell>
          <cell r="E596"/>
          <cell r="BL596">
            <v>191608.71</v>
          </cell>
          <cell r="BM596">
            <v>3.5751373507082462E-3</v>
          </cell>
        </row>
        <row r="597">
          <cell r="A597">
            <v>778</v>
          </cell>
          <cell r="B597" t="str">
            <v>Aeration pads</v>
          </cell>
          <cell r="D597">
            <v>0</v>
          </cell>
          <cell r="E597"/>
          <cell r="BL597">
            <v>34901.400510413427</v>
          </cell>
          <cell r="BM597">
            <v>-2.0416537154233083E-3</v>
          </cell>
        </row>
        <row r="598">
          <cell r="A598">
            <v>779</v>
          </cell>
          <cell r="B598" t="str">
            <v>Aeration pads</v>
          </cell>
          <cell r="D598">
            <v>0</v>
          </cell>
          <cell r="E598"/>
          <cell r="BL598">
            <v>636960.30000000005</v>
          </cell>
          <cell r="BM598">
            <v>-4.8755395691841841E-3</v>
          </cell>
        </row>
        <row r="599">
          <cell r="A599">
            <v>780</v>
          </cell>
          <cell r="B599" t="str">
            <v>Aeration pads</v>
          </cell>
          <cell r="D599">
            <v>0</v>
          </cell>
          <cell r="E599"/>
          <cell r="BL599">
            <v>4870.93</v>
          </cell>
          <cell r="BM599">
            <v>-2.1406146488516242E-3</v>
          </cell>
        </row>
        <row r="600">
          <cell r="A600">
            <v>781</v>
          </cell>
          <cell r="B600" t="str">
            <v>Aeration pads</v>
          </cell>
          <cell r="D600">
            <v>0</v>
          </cell>
          <cell r="E600"/>
          <cell r="R600">
            <v>124708.66</v>
          </cell>
          <cell r="BL600">
            <v>124708.66</v>
          </cell>
          <cell r="BM600">
            <v>3.6467340105446056E-3</v>
          </cell>
        </row>
        <row r="601">
          <cell r="A601">
            <v>783</v>
          </cell>
          <cell r="B601" t="str">
            <v>Air supply system</v>
          </cell>
          <cell r="D601">
            <v>0</v>
          </cell>
          <cell r="E601"/>
          <cell r="J601">
            <v>17676.04</v>
          </cell>
          <cell r="BL601">
            <v>176760.38368600729</v>
          </cell>
          <cell r="BM601">
            <v>-3.6860073159914464E-3</v>
          </cell>
        </row>
        <row r="602">
          <cell r="A602">
            <v>784</v>
          </cell>
          <cell r="B602" t="str">
            <v>Air supply system</v>
          </cell>
          <cell r="D602">
            <v>0</v>
          </cell>
          <cell r="E602"/>
          <cell r="G602">
            <v>49441.98</v>
          </cell>
          <cell r="BL602">
            <v>65922.189342448022</v>
          </cell>
          <cell r="BM602">
            <v>-4.0820321446517482E-3</v>
          </cell>
        </row>
        <row r="603">
          <cell r="A603">
            <v>785</v>
          </cell>
          <cell r="B603" t="str">
            <v>Air supply system</v>
          </cell>
          <cell r="D603">
            <v>0</v>
          </cell>
          <cell r="E603"/>
          <cell r="S603">
            <v>529688.31999999995</v>
          </cell>
          <cell r="BL603">
            <v>529688.31999999995</v>
          </cell>
          <cell r="BM603">
            <v>-9.378878166899085E-4</v>
          </cell>
        </row>
        <row r="604">
          <cell r="A604">
            <v>786</v>
          </cell>
          <cell r="B604" t="str">
            <v>Air supply system</v>
          </cell>
          <cell r="D604">
            <v>0</v>
          </cell>
          <cell r="E604"/>
          <cell r="S604">
            <v>29985.81</v>
          </cell>
          <cell r="BL604">
            <v>29985.81</v>
          </cell>
          <cell r="BM604">
            <v>2.199513626692351E-3</v>
          </cell>
        </row>
        <row r="605">
          <cell r="A605">
            <v>787</v>
          </cell>
          <cell r="B605" t="str">
            <v>Air supply system</v>
          </cell>
          <cell r="D605">
            <v>0</v>
          </cell>
          <cell r="E605"/>
          <cell r="Y605">
            <v>109923.93</v>
          </cell>
          <cell r="BL605">
            <v>109923.93</v>
          </cell>
          <cell r="BM605">
            <v>-2.6296213618479669E-3</v>
          </cell>
        </row>
        <row r="606">
          <cell r="A606">
            <v>789</v>
          </cell>
          <cell r="B606" t="e">
            <v>#N/A</v>
          </cell>
          <cell r="D606">
            <v>0</v>
          </cell>
          <cell r="E606"/>
          <cell r="BL606">
            <v>0</v>
          </cell>
          <cell r="BM606">
            <v>0</v>
          </cell>
        </row>
        <row r="607">
          <cell r="A607">
            <v>790</v>
          </cell>
          <cell r="B607" t="str">
            <v xml:space="preserve">Complete Blower </v>
          </cell>
          <cell r="D607">
            <v>0</v>
          </cell>
          <cell r="E607"/>
          <cell r="BL607">
            <v>44861.814361596291</v>
          </cell>
          <cell r="BM607">
            <v>8.3062211851938628E-3</v>
          </cell>
        </row>
        <row r="608">
          <cell r="A608">
            <v>791</v>
          </cell>
          <cell r="B608" t="str">
            <v>Air distribution system</v>
          </cell>
          <cell r="D608">
            <v>0</v>
          </cell>
          <cell r="E608"/>
          <cell r="AA608">
            <v>38803.160000000003</v>
          </cell>
          <cell r="BL608">
            <v>388031.63694156276</v>
          </cell>
          <cell r="BM608">
            <v>-4.1046180995181203E-3</v>
          </cell>
        </row>
        <row r="609">
          <cell r="A609">
            <v>792</v>
          </cell>
          <cell r="B609" t="str">
            <v>Air distribution system</v>
          </cell>
          <cell r="D609">
            <v>0</v>
          </cell>
          <cell r="E609"/>
          <cell r="J609">
            <v>8724.39</v>
          </cell>
          <cell r="AR609">
            <v>78519.47</v>
          </cell>
          <cell r="BL609">
            <v>87243.86</v>
          </cell>
          <cell r="BM609">
            <v>5.6557951029390097E-4</v>
          </cell>
        </row>
        <row r="610">
          <cell r="A610">
            <v>793</v>
          </cell>
          <cell r="B610" t="str">
            <v>Air distribution system</v>
          </cell>
          <cell r="D610">
            <v>0</v>
          </cell>
          <cell r="E610"/>
          <cell r="AR610">
            <v>1147111.47</v>
          </cell>
          <cell r="BL610">
            <v>1147111.47</v>
          </cell>
          <cell r="BM610">
            <v>-6.0244905762374401E-4</v>
          </cell>
        </row>
        <row r="611">
          <cell r="A611">
            <v>794</v>
          </cell>
          <cell r="B611" t="str">
            <v>Air distribution system</v>
          </cell>
          <cell r="D611">
            <v>0</v>
          </cell>
          <cell r="E611"/>
          <cell r="AR611">
            <v>16527.57</v>
          </cell>
          <cell r="BL611">
            <v>16527.57</v>
          </cell>
          <cell r="BM611">
            <v>-2.9247456732264254E-3</v>
          </cell>
        </row>
        <row r="612">
          <cell r="A612">
            <v>796</v>
          </cell>
          <cell r="B612" t="str">
            <v>Aeration pads</v>
          </cell>
          <cell r="D612">
            <v>0</v>
          </cell>
          <cell r="E612"/>
          <cell r="BL612">
            <v>67053.929999999993</v>
          </cell>
          <cell r="BM612">
            <v>7.9994363477453589E-4</v>
          </cell>
        </row>
        <row r="613">
          <cell r="A613">
            <v>797</v>
          </cell>
          <cell r="B613" t="str">
            <v>Aeration pads</v>
          </cell>
          <cell r="D613">
            <v>0</v>
          </cell>
          <cell r="E613"/>
          <cell r="BL613">
            <v>17449.41</v>
          </cell>
          <cell r="BM613">
            <v>-4.4137297372799367E-3</v>
          </cell>
        </row>
        <row r="614">
          <cell r="A614">
            <v>798</v>
          </cell>
          <cell r="B614" t="str">
            <v xml:space="preserve">Complete Blower </v>
          </cell>
          <cell r="D614">
            <v>0</v>
          </cell>
          <cell r="E614"/>
          <cell r="BL614">
            <v>7337.8224943263613</v>
          </cell>
          <cell r="BM614">
            <v>-2.4489372535754228E-3</v>
          </cell>
        </row>
        <row r="615">
          <cell r="A615">
            <v>799</v>
          </cell>
          <cell r="B615" t="str">
            <v xml:space="preserve">Complete Blower </v>
          </cell>
          <cell r="D615">
            <v>0</v>
          </cell>
          <cell r="E615"/>
          <cell r="BL615">
            <v>243060.34</v>
          </cell>
          <cell r="BM615">
            <v>-1.8112500256393105E-3</v>
          </cell>
        </row>
        <row r="616">
          <cell r="A616">
            <v>800</v>
          </cell>
          <cell r="B616" t="str">
            <v xml:space="preserve">Complete Blower </v>
          </cell>
          <cell r="D616">
            <v>0</v>
          </cell>
          <cell r="E616"/>
          <cell r="BL616">
            <v>10151.620000000001</v>
          </cell>
          <cell r="BM616">
            <v>3.075698023167206E-3</v>
          </cell>
        </row>
        <row r="617">
          <cell r="A617">
            <v>801</v>
          </cell>
          <cell r="B617" t="str">
            <v xml:space="preserve">Complete Blower </v>
          </cell>
          <cell r="D617">
            <v>0</v>
          </cell>
          <cell r="E617"/>
          <cell r="AN617">
            <v>33488.449999999997</v>
          </cell>
          <cell r="BL617">
            <v>33488.449999999997</v>
          </cell>
          <cell r="BM617">
            <v>-4.4949194634682499E-3</v>
          </cell>
        </row>
        <row r="618">
          <cell r="A618">
            <v>802</v>
          </cell>
          <cell r="B618" t="str">
            <v>Air distribution system</v>
          </cell>
          <cell r="D618">
            <v>0</v>
          </cell>
          <cell r="E618"/>
          <cell r="AR618">
            <v>227395.48</v>
          </cell>
          <cell r="BL618">
            <v>227395.48</v>
          </cell>
          <cell r="BM618">
            <v>-1.6426466172561049E-3</v>
          </cell>
        </row>
        <row r="619">
          <cell r="A619">
            <v>804</v>
          </cell>
          <cell r="B619" t="str">
            <v>Silo filling and venting plant</v>
          </cell>
          <cell r="D619">
            <v>0</v>
          </cell>
          <cell r="E619"/>
          <cell r="K619">
            <v>793593.96</v>
          </cell>
          <cell r="BL619">
            <v>991992.44880094472</v>
          </cell>
          <cell r="BM619">
            <v>4.7962212702259421E-3</v>
          </cell>
        </row>
        <row r="620">
          <cell r="A620">
            <v>805</v>
          </cell>
          <cell r="B620" t="str">
            <v>Silo filling and venting plant</v>
          </cell>
          <cell r="D620">
            <v>0</v>
          </cell>
          <cell r="E620"/>
          <cell r="K620">
            <v>11022.14</v>
          </cell>
          <cell r="BL620">
            <v>11022.14</v>
          </cell>
          <cell r="BM620">
            <v>1.7332808492938057E-3</v>
          </cell>
        </row>
        <row r="621">
          <cell r="A621">
            <v>806</v>
          </cell>
          <cell r="B621" t="str">
            <v>Silo filling and venting plant</v>
          </cell>
          <cell r="D621">
            <v>0</v>
          </cell>
          <cell r="E621"/>
          <cell r="K621">
            <v>66132.83</v>
          </cell>
          <cell r="BL621">
            <v>66132.83</v>
          </cell>
          <cell r="BM621">
            <v>3.9968511555343866E-4</v>
          </cell>
        </row>
        <row r="622">
          <cell r="A622">
            <v>807</v>
          </cell>
          <cell r="B622" t="str">
            <v>Silo filling and venting plant</v>
          </cell>
          <cell r="D622">
            <v>0</v>
          </cell>
          <cell r="E622"/>
          <cell r="K622">
            <v>292163</v>
          </cell>
          <cell r="BL622">
            <v>292163</v>
          </cell>
          <cell r="BM622">
            <v>-4.1065143886953592E-4</v>
          </cell>
        </row>
        <row r="623">
          <cell r="A623">
            <v>808</v>
          </cell>
          <cell r="B623" t="str">
            <v>Ash discharge plant</v>
          </cell>
          <cell r="D623">
            <v>0</v>
          </cell>
          <cell r="E623"/>
          <cell r="BL623">
            <v>33519.126029981991</v>
          </cell>
          <cell r="BM623">
            <v>0</v>
          </cell>
        </row>
        <row r="624">
          <cell r="A624">
            <v>810</v>
          </cell>
          <cell r="B624" t="str">
            <v>Ash discharge plant</v>
          </cell>
          <cell r="D624">
            <v>0</v>
          </cell>
          <cell r="E624"/>
          <cell r="L624">
            <v>80737.8</v>
          </cell>
          <cell r="O624">
            <v>726640.24</v>
          </cell>
          <cell r="BL624">
            <v>807378.04</v>
          </cell>
          <cell r="BM624">
            <v>-1.1734894942492247E-3</v>
          </cell>
        </row>
        <row r="625">
          <cell r="A625">
            <v>811</v>
          </cell>
          <cell r="B625" t="str">
            <v>Ash discharge plant</v>
          </cell>
          <cell r="D625">
            <v>0</v>
          </cell>
          <cell r="E625"/>
          <cell r="O625">
            <v>8970.8700000000008</v>
          </cell>
          <cell r="BL625">
            <v>8970.8700000000008</v>
          </cell>
          <cell r="BM625">
            <v>2.8758501175616402E-3</v>
          </cell>
        </row>
        <row r="626">
          <cell r="A626">
            <v>812</v>
          </cell>
          <cell r="B626" t="str">
            <v>Ash discharge plant</v>
          </cell>
          <cell r="D626">
            <v>0</v>
          </cell>
          <cell r="E626"/>
          <cell r="O626">
            <v>53825.2</v>
          </cell>
          <cell r="BL626">
            <v>53825.2</v>
          </cell>
          <cell r="BM626">
            <v>-2.744899298704695E-3</v>
          </cell>
        </row>
        <row r="627">
          <cell r="A627">
            <v>813</v>
          </cell>
          <cell r="B627" t="str">
            <v>Ash discharge plant</v>
          </cell>
          <cell r="D627">
            <v>0</v>
          </cell>
          <cell r="E627"/>
          <cell r="Q627">
            <v>45900.885000000002</v>
          </cell>
          <cell r="R627">
            <v>45900.885000000002</v>
          </cell>
          <cell r="BL627">
            <v>91801.77</v>
          </cell>
          <cell r="BM627">
            <v>-1.9610742601798847E-3</v>
          </cell>
        </row>
        <row r="628">
          <cell r="A628">
            <v>814</v>
          </cell>
          <cell r="B628" t="str">
            <v xml:space="preserve">Access Structure </v>
          </cell>
          <cell r="D628">
            <v>0</v>
          </cell>
          <cell r="E628"/>
          <cell r="J628">
            <v>1630.68</v>
          </cell>
          <cell r="BL628">
            <v>8154.9318207686474</v>
          </cell>
          <cell r="BM628">
            <v>-1.612388523426489E-4</v>
          </cell>
        </row>
        <row r="629">
          <cell r="A629">
            <v>817</v>
          </cell>
          <cell r="B629" t="e">
            <v>#N/A</v>
          </cell>
          <cell r="D629">
            <v>0</v>
          </cell>
          <cell r="E629"/>
          <cell r="BL629">
            <v>0</v>
          </cell>
          <cell r="BM629">
            <v>0</v>
          </cell>
        </row>
        <row r="630">
          <cell r="A630">
            <v>818</v>
          </cell>
          <cell r="B630" t="str">
            <v>Silo filling and venting plant</v>
          </cell>
          <cell r="D630">
            <v>0</v>
          </cell>
          <cell r="E630"/>
          <cell r="BL630">
            <v>42381.909999999996</v>
          </cell>
          <cell r="BM630">
            <v>1.0510508654988371E-3</v>
          </cell>
        </row>
        <row r="631">
          <cell r="A631">
            <v>819</v>
          </cell>
          <cell r="B631" t="str">
            <v>Silo filling and venting plant</v>
          </cell>
          <cell r="D631">
            <v>0</v>
          </cell>
          <cell r="E631">
            <v>297597.73320141702</v>
          </cell>
          <cell r="M631">
            <v>793593.96</v>
          </cell>
          <cell r="BL631">
            <v>991992.44880094461</v>
          </cell>
          <cell r="BM631">
            <v>4.7962211538106203E-3</v>
          </cell>
        </row>
        <row r="632">
          <cell r="A632">
            <v>820</v>
          </cell>
          <cell r="B632" t="str">
            <v>Silo filling and venting plant</v>
          </cell>
          <cell r="D632">
            <v>0</v>
          </cell>
          <cell r="E632">
            <v>5511.0691333595751</v>
          </cell>
          <cell r="M632">
            <v>11022.14</v>
          </cell>
          <cell r="BL632">
            <v>11022.14</v>
          </cell>
          <cell r="BM632">
            <v>1.7332808492938057E-3</v>
          </cell>
        </row>
        <row r="633">
          <cell r="A633">
            <v>821</v>
          </cell>
          <cell r="B633" t="str">
            <v>Silo filling and venting plant</v>
          </cell>
          <cell r="D633">
            <v>0</v>
          </cell>
          <cell r="E633">
            <v>33066.414800157443</v>
          </cell>
          <cell r="M633">
            <v>66132.83</v>
          </cell>
          <cell r="BL633">
            <v>66132.83</v>
          </cell>
          <cell r="BM633">
            <v>3.9968511555343866E-4</v>
          </cell>
        </row>
        <row r="634">
          <cell r="A634">
            <v>822</v>
          </cell>
          <cell r="B634" t="str">
            <v>Silo filling and venting plant</v>
          </cell>
          <cell r="D634">
            <v>0</v>
          </cell>
          <cell r="E634"/>
          <cell r="I634">
            <v>146081.50020532572</v>
          </cell>
          <cell r="J634">
            <v>146081.50020532572</v>
          </cell>
          <cell r="BL634">
            <v>292163.00041065144</v>
          </cell>
          <cell r="BM634">
            <v>0</v>
          </cell>
        </row>
        <row r="635">
          <cell r="A635">
            <v>824</v>
          </cell>
          <cell r="B635" t="str">
            <v>Ash discharge plant</v>
          </cell>
          <cell r="D635">
            <v>0</v>
          </cell>
          <cell r="E635"/>
          <cell r="BL635">
            <v>33519.126029981991</v>
          </cell>
          <cell r="BM635">
            <v>0</v>
          </cell>
        </row>
        <row r="636">
          <cell r="A636">
            <v>825</v>
          </cell>
          <cell r="B636" t="str">
            <v>Ash discharge plant</v>
          </cell>
          <cell r="D636">
            <v>0</v>
          </cell>
          <cell r="E636"/>
          <cell r="H636">
            <v>726640.23705614056</v>
          </cell>
          <cell r="L636">
            <v>80737.8</v>
          </cell>
          <cell r="BL636">
            <v>807378.0370561406</v>
          </cell>
          <cell r="BM636">
            <v>-4.1173489298671484E-3</v>
          </cell>
        </row>
        <row r="637">
          <cell r="A637">
            <v>826</v>
          </cell>
          <cell r="B637" t="str">
            <v>Ash discharge plant</v>
          </cell>
          <cell r="D637">
            <v>0</v>
          </cell>
          <cell r="E637"/>
          <cell r="H637">
            <v>8970.8671241498832</v>
          </cell>
          <cell r="BL637">
            <v>8970.8671241498832</v>
          </cell>
          <cell r="BM637">
            <v>0</v>
          </cell>
        </row>
        <row r="638">
          <cell r="A638">
            <v>827</v>
          </cell>
          <cell r="B638" t="str">
            <v>Ash discharge plant</v>
          </cell>
          <cell r="D638">
            <v>0</v>
          </cell>
          <cell r="E638"/>
          <cell r="H638">
            <v>53825.202744899296</v>
          </cell>
          <cell r="BL638">
            <v>53825.202744899296</v>
          </cell>
          <cell r="BM638">
            <v>0</v>
          </cell>
        </row>
        <row r="639">
          <cell r="A639">
            <v>828</v>
          </cell>
          <cell r="B639" t="str">
            <v>Ash discharge plant</v>
          </cell>
          <cell r="D639">
            <v>0</v>
          </cell>
          <cell r="E639"/>
          <cell r="I639">
            <v>45900.885980537132</v>
          </cell>
          <cell r="J639">
            <v>45900.885980537132</v>
          </cell>
          <cell r="BL639">
            <v>91801.771961074264</v>
          </cell>
          <cell r="BM639">
            <v>0</v>
          </cell>
        </row>
        <row r="640">
          <cell r="A640">
            <v>830</v>
          </cell>
          <cell r="B640" t="str">
            <v xml:space="preserve">Access Structure </v>
          </cell>
          <cell r="D640">
            <v>0</v>
          </cell>
          <cell r="E640"/>
          <cell r="H640">
            <v>1630.72</v>
          </cell>
          <cell r="BL640">
            <v>8154.9338111757443</v>
          </cell>
          <cell r="BM640">
            <v>1.8291682445124025E-3</v>
          </cell>
        </row>
        <row r="641">
          <cell r="A641">
            <v>831</v>
          </cell>
          <cell r="B641" t="str">
            <v xml:space="preserve">Access Structure </v>
          </cell>
          <cell r="D641">
            <v>0</v>
          </cell>
          <cell r="E641"/>
          <cell r="BL641">
            <v>183389.06219917469</v>
          </cell>
          <cell r="BM641">
            <v>0</v>
          </cell>
        </row>
        <row r="642">
          <cell r="A642">
            <v>832</v>
          </cell>
          <cell r="B642" t="str">
            <v xml:space="preserve">Access Structure </v>
          </cell>
          <cell r="D642">
            <v>0</v>
          </cell>
          <cell r="E642"/>
          <cell r="J642" t="str">
            <v>.</v>
          </cell>
          <cell r="BL642">
            <v>2037.66</v>
          </cell>
          <cell r="BM642">
            <v>3.7533425036144763E-3</v>
          </cell>
        </row>
        <row r="643">
          <cell r="A643">
            <v>833</v>
          </cell>
          <cell r="B643" t="str">
            <v xml:space="preserve">Access Structure </v>
          </cell>
          <cell r="D643">
            <v>0</v>
          </cell>
          <cell r="E643"/>
          <cell r="G643">
            <v>1746.5624971349969</v>
          </cell>
          <cell r="H643">
            <v>1746.56</v>
          </cell>
          <cell r="I643">
            <v>925.68</v>
          </cell>
          <cell r="J643">
            <v>7807.13</v>
          </cell>
          <cell r="BL643">
            <v>12225.932497134996</v>
          </cell>
          <cell r="BM643">
            <v>-4.9828099818114424E-3</v>
          </cell>
        </row>
        <row r="644">
          <cell r="A644">
            <v>834</v>
          </cell>
          <cell r="B644" t="str">
            <v xml:space="preserve">Access Structure </v>
          </cell>
          <cell r="D644">
            <v>0</v>
          </cell>
          <cell r="E644">
            <v>5094.1406166437409</v>
          </cell>
          <cell r="G644">
            <v>14554.687476124975</v>
          </cell>
          <cell r="H644">
            <v>14554.687476124975</v>
          </cell>
          <cell r="I644">
            <v>14554.69</v>
          </cell>
          <cell r="J644">
            <v>43664.06</v>
          </cell>
          <cell r="AA644">
            <v>14554.6873</v>
          </cell>
          <cell r="BL644">
            <v>101882.81225224996</v>
          </cell>
          <cell r="BM644">
            <v>-8.0624857218936086E-5</v>
          </cell>
        </row>
        <row r="645">
          <cell r="A645">
            <v>836</v>
          </cell>
          <cell r="B645" t="e">
            <v>#N/A</v>
          </cell>
          <cell r="D645">
            <v>0</v>
          </cell>
          <cell r="E645"/>
          <cell r="BL645">
            <v>0</v>
          </cell>
          <cell r="BM645">
            <v>0</v>
          </cell>
        </row>
        <row r="646">
          <cell r="A646">
            <v>837</v>
          </cell>
          <cell r="B646" t="str">
            <v>Silo filling and venting plant</v>
          </cell>
          <cell r="D646">
            <v>0</v>
          </cell>
          <cell r="E646"/>
          <cell r="BL646">
            <v>42381.913579579646</v>
          </cell>
          <cell r="BM646">
            <v>4.6306305157486349E-3</v>
          </cell>
        </row>
        <row r="647">
          <cell r="A647">
            <v>838</v>
          </cell>
          <cell r="B647" t="str">
            <v xml:space="preserve">Access Structure </v>
          </cell>
          <cell r="D647">
            <v>0</v>
          </cell>
          <cell r="E647">
            <v>297597.73320141702</v>
          </cell>
          <cell r="BL647">
            <v>183389.06219917469</v>
          </cell>
          <cell r="BM647">
            <v>0</v>
          </cell>
        </row>
        <row r="648">
          <cell r="A648">
            <v>839</v>
          </cell>
          <cell r="B648" t="str">
            <v xml:space="preserve">Access Structure </v>
          </cell>
          <cell r="D648">
            <v>0</v>
          </cell>
          <cell r="E648">
            <v>5511.0691333595751</v>
          </cell>
          <cell r="BL648">
            <v>2037.66</v>
          </cell>
          <cell r="BM648">
            <v>3.7533425036144763E-3</v>
          </cell>
        </row>
        <row r="649">
          <cell r="A649">
            <v>840</v>
          </cell>
          <cell r="B649" t="str">
            <v xml:space="preserve">Access Structure </v>
          </cell>
          <cell r="D649">
            <v>0</v>
          </cell>
          <cell r="E649">
            <v>33066.414800157443</v>
          </cell>
          <cell r="G649">
            <v>1746.5628571428572</v>
          </cell>
          <cell r="H649">
            <v>1746.5628571428572</v>
          </cell>
          <cell r="I649">
            <v>925.68</v>
          </cell>
          <cell r="J649">
            <v>7807.13</v>
          </cell>
          <cell r="BL649">
            <v>12225.935714285715</v>
          </cell>
          <cell r="BM649">
            <v>-1.7656592626735801E-3</v>
          </cell>
        </row>
        <row r="650">
          <cell r="A650">
            <v>841</v>
          </cell>
          <cell r="B650" t="str">
            <v xml:space="preserve">Access Structure </v>
          </cell>
          <cell r="D650">
            <v>0</v>
          </cell>
          <cell r="E650"/>
          <cell r="G650">
            <v>14554.687142857143</v>
          </cell>
          <cell r="H650">
            <v>14554.687142857143</v>
          </cell>
          <cell r="I650">
            <v>14554.687142857143</v>
          </cell>
          <cell r="J650">
            <v>43664.06</v>
          </cell>
          <cell r="AA650">
            <v>14554.69</v>
          </cell>
          <cell r="BL650">
            <v>101882.81142857143</v>
          </cell>
          <cell r="BM650">
            <v>-9.0430339332669973E-4</v>
          </cell>
        </row>
        <row r="651">
          <cell r="A651">
            <v>843</v>
          </cell>
          <cell r="B651" t="str">
            <v>Silo filling and venting plant</v>
          </cell>
          <cell r="D651">
            <v>0</v>
          </cell>
          <cell r="E651"/>
          <cell r="X651">
            <v>793593.96</v>
          </cell>
          <cell r="BL651">
            <v>991992.44880094472</v>
          </cell>
          <cell r="BM651">
            <v>4.7962212702259421E-3</v>
          </cell>
        </row>
        <row r="652">
          <cell r="A652">
            <v>844</v>
          </cell>
          <cell r="B652" t="str">
            <v>Silo filling and venting plant</v>
          </cell>
          <cell r="D652">
            <v>0</v>
          </cell>
          <cell r="E652"/>
          <cell r="X652">
            <v>11022.14</v>
          </cell>
          <cell r="BL652">
            <v>11022.14</v>
          </cell>
          <cell r="BM652">
            <v>1.7332808492938057E-3</v>
          </cell>
        </row>
        <row r="653">
          <cell r="A653">
            <v>845</v>
          </cell>
          <cell r="B653" t="str">
            <v>Silo filling and venting plant</v>
          </cell>
          <cell r="D653">
            <v>0</v>
          </cell>
          <cell r="E653"/>
          <cell r="X653">
            <v>66132.83</v>
          </cell>
          <cell r="BL653">
            <v>66132.83</v>
          </cell>
          <cell r="BM653">
            <v>3.9968511555343866E-4</v>
          </cell>
        </row>
        <row r="654">
          <cell r="A654">
            <v>846</v>
          </cell>
          <cell r="B654" t="str">
            <v>Silo filling and venting plant</v>
          </cell>
          <cell r="D654">
            <v>0</v>
          </cell>
          <cell r="E654"/>
          <cell r="X654">
            <v>292163</v>
          </cell>
          <cell r="BL654">
            <v>292163</v>
          </cell>
          <cell r="BM654">
            <v>-4.1065143886953592E-4</v>
          </cell>
        </row>
        <row r="655">
          <cell r="A655">
            <v>847</v>
          </cell>
          <cell r="B655" t="str">
            <v>Ash discharge plant</v>
          </cell>
          <cell r="D655">
            <v>0</v>
          </cell>
          <cell r="E655"/>
          <cell r="BL655">
            <v>33519.126029981991</v>
          </cell>
          <cell r="BM655">
            <v>0</v>
          </cell>
        </row>
        <row r="656">
          <cell r="A656">
            <v>849</v>
          </cell>
          <cell r="B656" t="str">
            <v>Ash discharge plant</v>
          </cell>
          <cell r="D656">
            <v>0</v>
          </cell>
          <cell r="E656"/>
          <cell r="L656">
            <v>80737.8</v>
          </cell>
          <cell r="W656">
            <v>726640.24</v>
          </cell>
          <cell r="BL656">
            <v>807378.04</v>
          </cell>
          <cell r="BM656">
            <v>-1.1734894942492247E-3</v>
          </cell>
        </row>
        <row r="657">
          <cell r="A657">
            <v>850</v>
          </cell>
          <cell r="B657" t="str">
            <v>Ash discharge plant</v>
          </cell>
          <cell r="D657">
            <v>0</v>
          </cell>
          <cell r="E657"/>
          <cell r="W657">
            <v>8970.8700000000008</v>
          </cell>
          <cell r="BL657">
            <v>8970.8700000000008</v>
          </cell>
          <cell r="BM657">
            <v>2.8758501175616402E-3</v>
          </cell>
        </row>
        <row r="658">
          <cell r="A658">
            <v>851</v>
          </cell>
          <cell r="B658" t="str">
            <v>Ash discharge plant</v>
          </cell>
          <cell r="D658">
            <v>0</v>
          </cell>
          <cell r="E658"/>
          <cell r="X658">
            <v>53825.2</v>
          </cell>
          <cell r="BL658">
            <v>53825.2</v>
          </cell>
          <cell r="BM658">
            <v>-2.744899298704695E-3</v>
          </cell>
        </row>
        <row r="659">
          <cell r="A659">
            <v>852</v>
          </cell>
          <cell r="B659" t="str">
            <v>Ash discharge plant</v>
          </cell>
          <cell r="D659">
            <v>0</v>
          </cell>
          <cell r="E659"/>
          <cell r="X659">
            <v>91801.77</v>
          </cell>
          <cell r="BL659">
            <v>91801.77</v>
          </cell>
          <cell r="BM659">
            <v>-1.9610742601798847E-3</v>
          </cell>
        </row>
        <row r="660">
          <cell r="A660">
            <v>853</v>
          </cell>
          <cell r="B660" t="str">
            <v xml:space="preserve">Access Structure </v>
          </cell>
          <cell r="D660">
            <v>0</v>
          </cell>
          <cell r="E660">
            <v>5094.1406166437409</v>
          </cell>
          <cell r="L660">
            <v>1630.72</v>
          </cell>
          <cell r="BL660">
            <v>8154.9364305460058</v>
          </cell>
          <cell r="BM660">
            <v>4.4485385060397675E-3</v>
          </cell>
        </row>
        <row r="661">
          <cell r="A661">
            <v>855</v>
          </cell>
          <cell r="B661" t="e">
            <v>#N/A</v>
          </cell>
          <cell r="D661">
            <v>0</v>
          </cell>
          <cell r="E661"/>
          <cell r="BL661">
            <v>0</v>
          </cell>
          <cell r="BM661">
            <v>0</v>
          </cell>
        </row>
        <row r="662">
          <cell r="A662">
            <v>856</v>
          </cell>
          <cell r="B662" t="str">
            <v>Silo filling and venting plant</v>
          </cell>
          <cell r="D662">
            <v>0</v>
          </cell>
          <cell r="E662"/>
          <cell r="BL662">
            <v>42381.903579579652</v>
          </cell>
          <cell r="BM662">
            <v>-5.3693694790126756E-3</v>
          </cell>
        </row>
        <row r="663">
          <cell r="A663">
            <v>857</v>
          </cell>
          <cell r="B663" t="str">
            <v xml:space="preserve">Access Structure </v>
          </cell>
          <cell r="D663">
            <v>0</v>
          </cell>
          <cell r="E663">
            <v>297597.73320141702</v>
          </cell>
          <cell r="BL663">
            <v>183389.06219917469</v>
          </cell>
          <cell r="BM663">
            <v>0</v>
          </cell>
        </row>
        <row r="664">
          <cell r="A664">
            <v>858</v>
          </cell>
          <cell r="B664" t="str">
            <v xml:space="preserve">Access Structure </v>
          </cell>
          <cell r="D664">
            <v>0</v>
          </cell>
          <cell r="E664">
            <v>5511.0691333595751</v>
          </cell>
          <cell r="BL664">
            <v>2037.66</v>
          </cell>
          <cell r="BM664">
            <v>3.7533425036144763E-3</v>
          </cell>
        </row>
        <row r="665">
          <cell r="A665">
            <v>859</v>
          </cell>
          <cell r="B665" t="str">
            <v xml:space="preserve">Access Structure </v>
          </cell>
          <cell r="D665">
            <v>0</v>
          </cell>
          <cell r="E665">
            <v>33066.414800157443</v>
          </cell>
          <cell r="G665">
            <v>1752.42</v>
          </cell>
          <cell r="H665">
            <v>1711.42</v>
          </cell>
          <cell r="I665">
            <v>937.39</v>
          </cell>
          <cell r="J665">
            <v>7824.71</v>
          </cell>
          <cell r="BL665">
            <v>12225.94</v>
          </cell>
          <cell r="BM665">
            <v>2.5200550226145424E-3</v>
          </cell>
        </row>
        <row r="666">
          <cell r="A666">
            <v>860</v>
          </cell>
          <cell r="B666" t="str">
            <v xml:space="preserve">Access Structure </v>
          </cell>
          <cell r="D666">
            <v>0</v>
          </cell>
          <cell r="E666"/>
          <cell r="G666">
            <v>14554.687142857143</v>
          </cell>
          <cell r="H666">
            <v>14554.687142857143</v>
          </cell>
          <cell r="I666">
            <v>14554.687142857143</v>
          </cell>
          <cell r="J666">
            <v>43664.06</v>
          </cell>
          <cell r="AA666">
            <v>14554.69</v>
          </cell>
          <cell r="BL666">
            <v>101882.81142857143</v>
          </cell>
          <cell r="BM666">
            <v>-9.0430339332669973E-4</v>
          </cell>
        </row>
        <row r="667">
          <cell r="A667">
            <v>862</v>
          </cell>
          <cell r="B667" t="str">
            <v>Silo filling and venting plant</v>
          </cell>
          <cell r="D667">
            <v>0</v>
          </cell>
          <cell r="E667"/>
          <cell r="AJ667">
            <v>937230.34</v>
          </cell>
          <cell r="BL667">
            <v>1171537.923811022</v>
          </cell>
          <cell r="BM667">
            <v>4.7559121157974005E-3</v>
          </cell>
        </row>
        <row r="668">
          <cell r="A668">
            <v>863</v>
          </cell>
          <cell r="B668" t="str">
            <v>Silo filling and venting plant</v>
          </cell>
          <cell r="D668">
            <v>0</v>
          </cell>
          <cell r="E668"/>
          <cell r="AJ668">
            <v>13017.09</v>
          </cell>
          <cell r="BL668">
            <v>13017.09</v>
          </cell>
          <cell r="BM668">
            <v>2.0104987816011999E-3</v>
          </cell>
        </row>
        <row r="669">
          <cell r="A669">
            <v>864</v>
          </cell>
          <cell r="B669" t="str">
            <v>Silo filling and venting plant</v>
          </cell>
          <cell r="D669">
            <v>0</v>
          </cell>
          <cell r="E669"/>
          <cell r="AJ669">
            <v>78102.53</v>
          </cell>
          <cell r="BL669">
            <v>78102.53</v>
          </cell>
          <cell r="BM669">
            <v>2.0629926875699311E-3</v>
          </cell>
        </row>
        <row r="670">
          <cell r="A670">
            <v>865</v>
          </cell>
          <cell r="B670" t="str">
            <v>Silo filling and venting plant</v>
          </cell>
          <cell r="D670">
            <v>0</v>
          </cell>
          <cell r="E670"/>
          <cell r="AJ670">
            <v>292163</v>
          </cell>
          <cell r="BL670">
            <v>292163</v>
          </cell>
          <cell r="BM670">
            <v>-4.1065143886953592E-4</v>
          </cell>
        </row>
        <row r="671">
          <cell r="A671">
            <v>866</v>
          </cell>
          <cell r="B671" t="str">
            <v>Ash discharge plant</v>
          </cell>
          <cell r="D671">
            <v>0</v>
          </cell>
          <cell r="E671"/>
          <cell r="BL671">
            <v>33519.122755634606</v>
          </cell>
          <cell r="BM671">
            <v>-3.2743473857408389E-3</v>
          </cell>
        </row>
        <row r="672">
          <cell r="A672">
            <v>868</v>
          </cell>
          <cell r="B672" t="str">
            <v>Ash discharge plant</v>
          </cell>
          <cell r="D672">
            <v>0</v>
          </cell>
          <cell r="E672"/>
          <cell r="L672">
            <v>80737.8</v>
          </cell>
          <cell r="AD672">
            <v>726640.24</v>
          </cell>
          <cell r="BL672">
            <v>807378.04</v>
          </cell>
          <cell r="BM672">
            <v>-1.1734894942492247E-3</v>
          </cell>
        </row>
        <row r="673">
          <cell r="A673">
            <v>869</v>
          </cell>
          <cell r="B673" t="str">
            <v>Ash discharge plant</v>
          </cell>
          <cell r="D673">
            <v>0</v>
          </cell>
          <cell r="E673"/>
          <cell r="AD673">
            <v>8970.8700000000008</v>
          </cell>
          <cell r="BL673">
            <v>8970.8700000000008</v>
          </cell>
          <cell r="BM673">
            <v>2.8758501175616402E-3</v>
          </cell>
        </row>
        <row r="674">
          <cell r="A674">
            <v>870</v>
          </cell>
          <cell r="B674" t="str">
            <v>Ash discharge plant</v>
          </cell>
          <cell r="D674">
            <v>0</v>
          </cell>
          <cell r="E674"/>
          <cell r="AD674">
            <v>53825.2</v>
          </cell>
          <cell r="BL674">
            <v>53825.2</v>
          </cell>
          <cell r="BM674">
            <v>-2.744899298704695E-3</v>
          </cell>
        </row>
        <row r="675">
          <cell r="A675">
            <v>871</v>
          </cell>
          <cell r="B675" t="str">
            <v>Ash discharge plant</v>
          </cell>
          <cell r="D675">
            <v>0</v>
          </cell>
          <cell r="E675"/>
          <cell r="AD675">
            <v>91801.77</v>
          </cell>
          <cell r="BL675">
            <v>91801.77</v>
          </cell>
          <cell r="BM675">
            <v>-1.9610742601798847E-3</v>
          </cell>
        </row>
        <row r="676">
          <cell r="A676">
            <v>872</v>
          </cell>
          <cell r="B676" t="str">
            <v xml:space="preserve">Access Structure </v>
          </cell>
          <cell r="D676">
            <v>0</v>
          </cell>
          <cell r="E676">
            <v>5094.1406166437409</v>
          </cell>
          <cell r="I676">
            <v>1630.99</v>
          </cell>
          <cell r="BL676">
            <v>8154.9355856060001</v>
          </cell>
          <cell r="BM676">
            <v>3.6035985003763926E-3</v>
          </cell>
        </row>
        <row r="677">
          <cell r="A677">
            <v>874</v>
          </cell>
          <cell r="B677" t="e">
            <v>#N/A</v>
          </cell>
          <cell r="D677">
            <v>0</v>
          </cell>
          <cell r="E677"/>
          <cell r="BL677">
            <v>0</v>
          </cell>
          <cell r="BM677">
            <v>0</v>
          </cell>
        </row>
        <row r="678">
          <cell r="A678">
            <v>875</v>
          </cell>
          <cell r="B678" t="str">
            <v>Silo filling and venting plant</v>
          </cell>
          <cell r="D678">
            <v>0</v>
          </cell>
          <cell r="E678"/>
          <cell r="BL678">
            <v>49699.538600157008</v>
          </cell>
          <cell r="BM678">
            <v>2.8499607506091706E-3</v>
          </cell>
        </row>
        <row r="679">
          <cell r="A679">
            <v>876</v>
          </cell>
          <cell r="B679" t="str">
            <v xml:space="preserve">Access Structure </v>
          </cell>
          <cell r="D679">
            <v>0</v>
          </cell>
          <cell r="E679">
            <v>351461.37571653293</v>
          </cell>
          <cell r="BL679">
            <v>183389.06219917469</v>
          </cell>
          <cell r="BM679">
            <v>0</v>
          </cell>
        </row>
        <row r="680">
          <cell r="A680">
            <v>877</v>
          </cell>
          <cell r="B680" t="str">
            <v xml:space="preserve">Access Structure </v>
          </cell>
          <cell r="D680">
            <v>0</v>
          </cell>
          <cell r="E680">
            <v>6508.5439947506093</v>
          </cell>
          <cell r="BL680">
            <v>2037.66</v>
          </cell>
          <cell r="BM680">
            <v>3.7533425036144763E-3</v>
          </cell>
        </row>
        <row r="681">
          <cell r="A681">
            <v>878</v>
          </cell>
          <cell r="B681" t="str">
            <v xml:space="preserve">Access Structure </v>
          </cell>
          <cell r="D681">
            <v>0</v>
          </cell>
          <cell r="E681">
            <v>39051.263968503656</v>
          </cell>
          <cell r="G681">
            <v>1746.5628571428572</v>
          </cell>
          <cell r="H681">
            <v>1746.5628571428572</v>
          </cell>
          <cell r="I681">
            <v>925.68</v>
          </cell>
          <cell r="J681">
            <v>7807.13</v>
          </cell>
          <cell r="BL681">
            <v>12225.935714285715</v>
          </cell>
          <cell r="BM681">
            <v>-1.7656592626735801E-3</v>
          </cell>
        </row>
        <row r="682">
          <cell r="A682">
            <v>879</v>
          </cell>
          <cell r="B682" t="str">
            <v xml:space="preserve">Access Structure </v>
          </cell>
          <cell r="D682">
            <v>0</v>
          </cell>
          <cell r="E682"/>
          <cell r="G682">
            <v>14554.687142857143</v>
          </cell>
          <cell r="H682">
            <v>14554.687142857143</v>
          </cell>
          <cell r="I682">
            <v>14554.687142857143</v>
          </cell>
          <cell r="J682">
            <v>43664.75</v>
          </cell>
          <cell r="AA682">
            <v>14554</v>
          </cell>
          <cell r="BL682">
            <v>101882.81142857143</v>
          </cell>
          <cell r="BM682">
            <v>-9.0430339332669973E-4</v>
          </cell>
        </row>
        <row r="683">
          <cell r="A683">
            <v>881</v>
          </cell>
          <cell r="B683" t="str">
            <v>Silo filling and venting plant</v>
          </cell>
          <cell r="D683">
            <v>0</v>
          </cell>
          <cell r="E683"/>
          <cell r="AN683">
            <v>937230.34</v>
          </cell>
          <cell r="BL683">
            <v>1171537.923811022</v>
          </cell>
          <cell r="BM683">
            <v>4.7559121157974005E-3</v>
          </cell>
        </row>
        <row r="684">
          <cell r="A684">
            <v>882</v>
          </cell>
          <cell r="B684" t="str">
            <v>Silo filling and venting plant</v>
          </cell>
          <cell r="D684">
            <v>0</v>
          </cell>
          <cell r="E684"/>
          <cell r="AN684">
            <v>13017.09</v>
          </cell>
          <cell r="BL684">
            <v>13017.09</v>
          </cell>
          <cell r="BM684">
            <v>2.0104987816011999E-3</v>
          </cell>
        </row>
        <row r="685">
          <cell r="A685">
            <v>883</v>
          </cell>
          <cell r="B685" t="str">
            <v>Silo filling and venting plant</v>
          </cell>
          <cell r="D685">
            <v>0</v>
          </cell>
          <cell r="E685"/>
          <cell r="AN685">
            <v>78102.53</v>
          </cell>
          <cell r="BL685">
            <v>78102.53</v>
          </cell>
          <cell r="BM685">
            <v>2.0629926875699311E-3</v>
          </cell>
        </row>
        <row r="686">
          <cell r="A686">
            <v>884</v>
          </cell>
          <cell r="B686" t="str">
            <v>Silo filling and venting plant</v>
          </cell>
          <cell r="D686">
            <v>0</v>
          </cell>
          <cell r="E686"/>
          <cell r="AN686">
            <v>292163</v>
          </cell>
          <cell r="BL686">
            <v>292163</v>
          </cell>
          <cell r="BM686">
            <v>-4.1065143886953592E-4</v>
          </cell>
        </row>
        <row r="687">
          <cell r="A687">
            <v>885</v>
          </cell>
          <cell r="B687" t="str">
            <v>Ash discharge plant</v>
          </cell>
          <cell r="D687">
            <v>0</v>
          </cell>
          <cell r="E687"/>
          <cell r="BL687">
            <v>33519.122755634606</v>
          </cell>
          <cell r="BM687">
            <v>-3.2743473857408389E-3</v>
          </cell>
        </row>
        <row r="688">
          <cell r="A688">
            <v>887</v>
          </cell>
          <cell r="B688" t="str">
            <v>Ash discharge plant</v>
          </cell>
          <cell r="D688">
            <v>0</v>
          </cell>
          <cell r="E688"/>
          <cell r="L688">
            <v>80737.8</v>
          </cell>
          <cell r="AK688">
            <v>726640.24</v>
          </cell>
          <cell r="BL688">
            <v>807378.04</v>
          </cell>
          <cell r="BM688">
            <v>-1.1734894942492247E-3</v>
          </cell>
        </row>
        <row r="689">
          <cell r="A689">
            <v>888</v>
          </cell>
          <cell r="B689" t="str">
            <v>Ash discharge plant</v>
          </cell>
          <cell r="D689">
            <v>0</v>
          </cell>
          <cell r="E689"/>
          <cell r="AK689">
            <v>8970.8700000000008</v>
          </cell>
          <cell r="BL689">
            <v>8970.8700000000008</v>
          </cell>
          <cell r="BM689">
            <v>2.8758501175616402E-3</v>
          </cell>
        </row>
        <row r="690">
          <cell r="A690">
            <v>889</v>
          </cell>
          <cell r="B690" t="str">
            <v>Ash discharge plant</v>
          </cell>
          <cell r="D690">
            <v>0</v>
          </cell>
          <cell r="E690"/>
          <cell r="AK690">
            <v>53825.2</v>
          </cell>
          <cell r="BL690">
            <v>53825.2</v>
          </cell>
          <cell r="BM690">
            <v>-2.744899298704695E-3</v>
          </cell>
        </row>
        <row r="691">
          <cell r="A691">
            <v>890</v>
          </cell>
          <cell r="B691" t="str">
            <v>Ash discharge plant</v>
          </cell>
          <cell r="D691">
            <v>0</v>
          </cell>
          <cell r="E691"/>
          <cell r="AK691">
            <v>91801.77</v>
          </cell>
          <cell r="BL691">
            <v>91801.77</v>
          </cell>
          <cell r="BM691">
            <v>-1.9610742601798847E-3</v>
          </cell>
        </row>
        <row r="692">
          <cell r="A692">
            <v>891</v>
          </cell>
          <cell r="B692" t="str">
            <v xml:space="preserve">Access Structure </v>
          </cell>
          <cell r="D692">
            <v>0</v>
          </cell>
          <cell r="E692">
            <v>5094.1406166437409</v>
          </cell>
          <cell r="I692">
            <v>1630.99</v>
          </cell>
          <cell r="BL692">
            <v>8154.9355856060001</v>
          </cell>
          <cell r="BM692">
            <v>3.6035985003763926E-3</v>
          </cell>
        </row>
        <row r="693">
          <cell r="A693">
            <v>893</v>
          </cell>
          <cell r="B693" t="e">
            <v>#N/A</v>
          </cell>
          <cell r="D693">
            <v>0</v>
          </cell>
          <cell r="E693"/>
          <cell r="BL693">
            <v>0</v>
          </cell>
          <cell r="BM693">
            <v>0</v>
          </cell>
        </row>
        <row r="694">
          <cell r="A694">
            <v>894</v>
          </cell>
          <cell r="B694" t="str">
            <v>Silo filling and venting plant</v>
          </cell>
          <cell r="D694">
            <v>0</v>
          </cell>
          <cell r="E694"/>
          <cell r="BL694">
            <v>49699.538600157008</v>
          </cell>
          <cell r="BM694">
            <v>2.8499607506091706E-3</v>
          </cell>
        </row>
        <row r="695">
          <cell r="A695">
            <v>895</v>
          </cell>
          <cell r="B695" t="str">
            <v xml:space="preserve">Access Structure </v>
          </cell>
          <cell r="D695">
            <v>0</v>
          </cell>
          <cell r="E695">
            <v>351461.37571653293</v>
          </cell>
          <cell r="BL695">
            <v>183389.06219917469</v>
          </cell>
          <cell r="BM695">
            <v>0</v>
          </cell>
        </row>
        <row r="696">
          <cell r="A696">
            <v>896</v>
          </cell>
          <cell r="B696" t="str">
            <v xml:space="preserve">Access Structure </v>
          </cell>
          <cell r="D696">
            <v>0</v>
          </cell>
          <cell r="E696">
            <v>6508.5439947506093</v>
          </cell>
          <cell r="BL696">
            <v>2037.66</v>
          </cell>
          <cell r="BM696">
            <v>3.7533425036144763E-3</v>
          </cell>
        </row>
        <row r="697">
          <cell r="A697">
            <v>897</v>
          </cell>
          <cell r="B697" t="str">
            <v xml:space="preserve">Access Structure </v>
          </cell>
          <cell r="D697">
            <v>0</v>
          </cell>
          <cell r="E697">
            <v>39051.263968503656</v>
          </cell>
          <cell r="G697">
            <v>1746.5628571428572</v>
          </cell>
          <cell r="H697">
            <v>1746.5628571428572</v>
          </cell>
          <cell r="I697">
            <v>925.68</v>
          </cell>
          <cell r="J697">
            <v>7807.13</v>
          </cell>
          <cell r="BL697">
            <v>12225.935714285715</v>
          </cell>
          <cell r="BM697">
            <v>-1.7656592626735801E-3</v>
          </cell>
        </row>
        <row r="698">
          <cell r="A698">
            <v>898</v>
          </cell>
          <cell r="B698" t="str">
            <v xml:space="preserve">Access Structure </v>
          </cell>
          <cell r="D698">
            <v>0</v>
          </cell>
          <cell r="E698"/>
          <cell r="G698">
            <v>14554.687142857143</v>
          </cell>
          <cell r="H698">
            <v>14554.687142857143</v>
          </cell>
          <cell r="I698">
            <v>14554.687142857143</v>
          </cell>
          <cell r="J698">
            <v>14554.687142857143</v>
          </cell>
          <cell r="K698">
            <v>43664.06</v>
          </cell>
          <cell r="BL698">
            <v>101882.80857142857</v>
          </cell>
          <cell r="BM698">
            <v>-3.7614462489727885E-3</v>
          </cell>
        </row>
        <row r="699">
          <cell r="A699">
            <v>900</v>
          </cell>
          <cell r="B699" t="str">
            <v>Silo filling and venting plant</v>
          </cell>
          <cell r="D699">
            <v>0</v>
          </cell>
          <cell r="E699"/>
          <cell r="AT699">
            <v>937230.34</v>
          </cell>
          <cell r="BL699">
            <v>1171537.923811022</v>
          </cell>
          <cell r="BM699">
            <v>4.7559121157974005E-3</v>
          </cell>
        </row>
        <row r="700">
          <cell r="A700">
            <v>901</v>
          </cell>
          <cell r="B700" t="str">
            <v>Silo filling and venting plant</v>
          </cell>
          <cell r="D700">
            <v>0</v>
          </cell>
          <cell r="E700"/>
          <cell r="AT700">
            <v>13017.09</v>
          </cell>
          <cell r="BL700">
            <v>13017.09</v>
          </cell>
          <cell r="BM700">
            <v>2.0104987816011999E-3</v>
          </cell>
        </row>
        <row r="701">
          <cell r="A701">
            <v>902</v>
          </cell>
          <cell r="B701" t="str">
            <v>Silo filling and venting plant</v>
          </cell>
          <cell r="D701">
            <v>0</v>
          </cell>
          <cell r="E701"/>
          <cell r="AT701">
            <v>78102.53</v>
          </cell>
          <cell r="BL701">
            <v>78102.53</v>
          </cell>
          <cell r="BM701">
            <v>2.0629926875699311E-3</v>
          </cell>
        </row>
        <row r="702">
          <cell r="A702">
            <v>903</v>
          </cell>
          <cell r="B702" t="str">
            <v>Silo filling and venting plant</v>
          </cell>
          <cell r="D702">
            <v>0</v>
          </cell>
          <cell r="E702"/>
          <cell r="AT702">
            <v>292163</v>
          </cell>
          <cell r="BL702">
            <v>292163</v>
          </cell>
          <cell r="BM702">
            <v>-4.1065143886953592E-4</v>
          </cell>
        </row>
        <row r="703">
          <cell r="A703">
            <v>904</v>
          </cell>
          <cell r="B703" t="str">
            <v>Ash discharge plant</v>
          </cell>
          <cell r="D703">
            <v>0</v>
          </cell>
          <cell r="E703"/>
          <cell r="BL703">
            <v>33519.122755634606</v>
          </cell>
          <cell r="BM703">
            <v>-3.2743473857408389E-3</v>
          </cell>
        </row>
        <row r="704">
          <cell r="A704">
            <v>906</v>
          </cell>
          <cell r="B704" t="str">
            <v>Ash discharge plant</v>
          </cell>
          <cell r="D704">
            <v>0</v>
          </cell>
          <cell r="E704"/>
          <cell r="L704">
            <v>80737.8</v>
          </cell>
          <cell r="AS704">
            <v>726640.24</v>
          </cell>
          <cell r="BL704">
            <v>807378.04</v>
          </cell>
          <cell r="BM704">
            <v>-1.1734894942492247E-3</v>
          </cell>
        </row>
        <row r="705">
          <cell r="A705">
            <v>907</v>
          </cell>
          <cell r="B705" t="str">
            <v>Ash discharge plant</v>
          </cell>
          <cell r="D705">
            <v>0</v>
          </cell>
          <cell r="E705"/>
          <cell r="AS705">
            <v>8970.8700000000008</v>
          </cell>
          <cell r="BL705">
            <v>8970.8700000000008</v>
          </cell>
          <cell r="BM705">
            <v>2.8758501175616402E-3</v>
          </cell>
        </row>
        <row r="706">
          <cell r="A706">
            <v>908</v>
          </cell>
          <cell r="B706" t="str">
            <v>Ash discharge plant</v>
          </cell>
          <cell r="D706">
            <v>0</v>
          </cell>
          <cell r="E706"/>
          <cell r="AS706">
            <v>53825.2</v>
          </cell>
          <cell r="BL706">
            <v>53825.2</v>
          </cell>
          <cell r="BM706">
            <v>-2.744899298704695E-3</v>
          </cell>
        </row>
        <row r="707">
          <cell r="A707">
            <v>909</v>
          </cell>
          <cell r="B707" t="str">
            <v>Ash discharge plant</v>
          </cell>
          <cell r="D707">
            <v>0</v>
          </cell>
          <cell r="E707"/>
          <cell r="AS707">
            <v>91801.77</v>
          </cell>
          <cell r="BL707">
            <v>91801.77</v>
          </cell>
          <cell r="BM707">
            <v>-1.9610742601798847E-3</v>
          </cell>
        </row>
        <row r="708">
          <cell r="A708">
            <v>910</v>
          </cell>
          <cell r="B708" t="str">
            <v xml:space="preserve">Access Structure </v>
          </cell>
          <cell r="D708">
            <v>0</v>
          </cell>
          <cell r="E708">
            <v>5094.1406166437409</v>
          </cell>
          <cell r="I708">
            <v>1630.99</v>
          </cell>
          <cell r="BL708">
            <v>8154.9355856060001</v>
          </cell>
          <cell r="BM708">
            <v>3.6035985003763926E-3</v>
          </cell>
        </row>
        <row r="709">
          <cell r="A709">
            <v>912</v>
          </cell>
          <cell r="B709" t="e">
            <v>#N/A</v>
          </cell>
          <cell r="D709">
            <v>0</v>
          </cell>
          <cell r="E709"/>
          <cell r="BL709">
            <v>0</v>
          </cell>
          <cell r="BM709">
            <v>0</v>
          </cell>
        </row>
        <row r="710">
          <cell r="A710">
            <v>913</v>
          </cell>
          <cell r="B710" t="str">
            <v>Silo filling and venting plant</v>
          </cell>
          <cell r="D710">
            <v>0</v>
          </cell>
          <cell r="E710"/>
          <cell r="BL710">
            <v>49699.538600157008</v>
          </cell>
          <cell r="BM710">
            <v>2.8499607506091706E-3</v>
          </cell>
        </row>
        <row r="711">
          <cell r="A711">
            <v>914</v>
          </cell>
          <cell r="B711" t="str">
            <v xml:space="preserve">Access Structure </v>
          </cell>
          <cell r="D711">
            <v>0</v>
          </cell>
          <cell r="E711">
            <v>351461.37571653293</v>
          </cell>
          <cell r="BL711">
            <v>183389.06219917469</v>
          </cell>
          <cell r="BM711">
            <v>0</v>
          </cell>
        </row>
        <row r="712">
          <cell r="A712">
            <v>915</v>
          </cell>
          <cell r="B712" t="str">
            <v xml:space="preserve">Access Structure </v>
          </cell>
          <cell r="D712">
            <v>0</v>
          </cell>
          <cell r="E712">
            <v>6508.5439947506093</v>
          </cell>
          <cell r="BL712">
            <v>2037.66</v>
          </cell>
          <cell r="BM712">
            <v>3.7533425036144763E-3</v>
          </cell>
        </row>
        <row r="713">
          <cell r="A713">
            <v>916</v>
          </cell>
          <cell r="B713" t="str">
            <v xml:space="preserve">Access Structure </v>
          </cell>
          <cell r="D713">
            <v>0</v>
          </cell>
          <cell r="E713">
            <v>39051.263968503656</v>
          </cell>
          <cell r="G713">
            <v>1746.5628571428572</v>
          </cell>
          <cell r="H713">
            <v>1746.5628571428572</v>
          </cell>
          <cell r="I713">
            <v>925.68</v>
          </cell>
          <cell r="J713">
            <v>7807.13</v>
          </cell>
          <cell r="BL713">
            <v>12225.935714285715</v>
          </cell>
          <cell r="BM713">
            <v>-1.7656592626735801E-3</v>
          </cell>
        </row>
        <row r="714">
          <cell r="A714">
            <v>917</v>
          </cell>
          <cell r="B714" t="str">
            <v xml:space="preserve">Access Structure </v>
          </cell>
          <cell r="D714">
            <v>0</v>
          </cell>
          <cell r="E714"/>
          <cell r="G714">
            <v>14554.687142857143</v>
          </cell>
          <cell r="H714">
            <v>14554.687142857143</v>
          </cell>
          <cell r="I714">
            <v>14554.687142857143</v>
          </cell>
          <cell r="J714">
            <v>58218.75</v>
          </cell>
          <cell r="BL714">
            <v>101882.81142857143</v>
          </cell>
          <cell r="BM714">
            <v>-9.0430339332669973E-4</v>
          </cell>
        </row>
        <row r="715">
          <cell r="A715">
            <v>919</v>
          </cell>
          <cell r="B715" t="str">
            <v>Airslides</v>
          </cell>
          <cell r="D715">
            <v>0</v>
          </cell>
          <cell r="E715"/>
          <cell r="BL715">
            <v>8073.96</v>
          </cell>
          <cell r="BM715">
            <v>3.0407051690417575E-4</v>
          </cell>
        </row>
        <row r="716">
          <cell r="A716">
            <v>920</v>
          </cell>
          <cell r="B716" t="str">
            <v>Ash flow control valves</v>
          </cell>
          <cell r="D716">
            <v>0</v>
          </cell>
          <cell r="E716"/>
          <cell r="I716">
            <v>11511.444721723456</v>
          </cell>
          <cell r="J716">
            <v>11511.444721723456</v>
          </cell>
          <cell r="BL716">
            <v>23022.889443446911</v>
          </cell>
          <cell r="BM716">
            <v>0</v>
          </cell>
        </row>
        <row r="717">
          <cell r="A717">
            <v>921</v>
          </cell>
          <cell r="B717" t="str">
            <v>Access Structure including passenger lift</v>
          </cell>
          <cell r="D717">
            <v>254790.49918878917</v>
          </cell>
          <cell r="E717"/>
          <cell r="F717">
            <v>254790.49918878922</v>
          </cell>
          <cell r="L717">
            <v>127683.22</v>
          </cell>
          <cell r="BL717">
            <v>1187280.9831484344</v>
          </cell>
          <cell r="BM717">
            <v>-9.5589552074670792E-4</v>
          </cell>
        </row>
        <row r="718">
          <cell r="A718">
            <v>922</v>
          </cell>
          <cell r="B718" t="str">
            <v>Airslide aeration air supply system</v>
          </cell>
          <cell r="D718">
            <v>0</v>
          </cell>
          <cell r="E718"/>
          <cell r="G718">
            <v>133955.61796804608</v>
          </cell>
          <cell r="H718">
            <v>133955.62</v>
          </cell>
          <cell r="I718">
            <v>133954.62</v>
          </cell>
          <cell r="J718">
            <v>401866.86</v>
          </cell>
          <cell r="AA718">
            <v>133956.60999999999</v>
          </cell>
          <cell r="BL718">
            <v>937689.32796804607</v>
          </cell>
          <cell r="BM718">
            <v>2.1917234407737851E-3</v>
          </cell>
        </row>
        <row r="719">
          <cell r="A719">
            <v>923</v>
          </cell>
          <cell r="B719" t="str">
            <v>Conditioner water supply system</v>
          </cell>
          <cell r="D719">
            <v>0</v>
          </cell>
          <cell r="E719"/>
          <cell r="AA719">
            <v>2597.06</v>
          </cell>
          <cell r="BL719">
            <v>25970.635777839347</v>
          </cell>
          <cell r="BM719">
            <v>-2.1886539070692379E-3</v>
          </cell>
        </row>
        <row r="720">
          <cell r="A720">
            <v>925</v>
          </cell>
          <cell r="B720" t="str">
            <v>Conditioner water supply system</v>
          </cell>
          <cell r="D720">
            <v>0</v>
          </cell>
          <cell r="E720"/>
          <cell r="L720">
            <v>40414.81</v>
          </cell>
          <cell r="M720">
            <v>363733.34</v>
          </cell>
          <cell r="BL720">
            <v>404148.15</v>
          </cell>
          <cell r="BM720">
            <v>-4.417611111421138E-3</v>
          </cell>
        </row>
        <row r="721">
          <cell r="A721">
            <v>926</v>
          </cell>
          <cell r="B721" t="str">
            <v>Airslide aeration air supply system</v>
          </cell>
          <cell r="D721">
            <v>0</v>
          </cell>
          <cell r="E721"/>
          <cell r="G721">
            <v>9350.4602868852962</v>
          </cell>
          <cell r="H721">
            <v>10886.9</v>
          </cell>
          <cell r="J721">
            <v>28051.38</v>
          </cell>
          <cell r="AA721">
            <v>9350.4599999999991</v>
          </cell>
          <cell r="BL721">
            <v>64043.555553186954</v>
          </cell>
          <cell r="BM721">
            <v>2.8901703626615927E-3</v>
          </cell>
        </row>
        <row r="722">
          <cell r="A722">
            <v>927</v>
          </cell>
          <cell r="B722" t="str">
            <v>Conditioner water supply system</v>
          </cell>
          <cell r="D722">
            <v>0</v>
          </cell>
          <cell r="E722"/>
          <cell r="M722">
            <v>13471.61</v>
          </cell>
          <cell r="BL722">
            <v>13471.61</v>
          </cell>
          <cell r="BM722">
            <v>4.8527462968195323E-3</v>
          </cell>
        </row>
        <row r="723">
          <cell r="A723">
            <v>928</v>
          </cell>
          <cell r="B723" t="str">
            <v>Scrubbers</v>
          </cell>
          <cell r="D723">
            <v>0</v>
          </cell>
          <cell r="E723"/>
          <cell r="BL723">
            <v>49776.094224393913</v>
          </cell>
          <cell r="BM723">
            <v>5.775606092356611E-3</v>
          </cell>
        </row>
        <row r="724">
          <cell r="A724">
            <v>929</v>
          </cell>
          <cell r="B724" t="str">
            <v>Ash flow control valves</v>
          </cell>
          <cell r="D724">
            <v>0</v>
          </cell>
          <cell r="E724">
            <v>5094.1406166437409</v>
          </cell>
          <cell r="BL724">
            <v>3669.93</v>
          </cell>
          <cell r="BM724">
            <v>1.7189887557833572E-3</v>
          </cell>
        </row>
        <row r="725">
          <cell r="A725">
            <v>932</v>
          </cell>
          <cell r="B725" t="str">
            <v>Airslide aeration air supply system</v>
          </cell>
          <cell r="D725">
            <v>0</v>
          </cell>
          <cell r="E725"/>
          <cell r="I725">
            <v>17097.2</v>
          </cell>
          <cell r="BL725">
            <v>342172.92571892083</v>
          </cell>
          <cell r="BM725">
            <v>1.9532838487066329E-3</v>
          </cell>
        </row>
        <row r="726">
          <cell r="A726">
            <v>933</v>
          </cell>
          <cell r="B726" t="str">
            <v>Access Structure including passenger lift</v>
          </cell>
          <cell r="D726">
            <v>0</v>
          </cell>
          <cell r="E726"/>
          <cell r="BL726">
            <v>77470.777944132511</v>
          </cell>
          <cell r="BM726">
            <v>-3.7504114938928979</v>
          </cell>
        </row>
        <row r="727">
          <cell r="A727">
            <v>934</v>
          </cell>
          <cell r="B727" t="e">
            <v>#N/A</v>
          </cell>
          <cell r="D727">
            <v>0</v>
          </cell>
          <cell r="E727"/>
          <cell r="BL727">
            <v>0</v>
          </cell>
          <cell r="BM727">
            <v>0</v>
          </cell>
        </row>
        <row r="728">
          <cell r="A728">
            <v>935</v>
          </cell>
          <cell r="B728" t="str">
            <v>Conditioning complex, excluding Overhead Crane</v>
          </cell>
          <cell r="D728">
            <v>0</v>
          </cell>
          <cell r="E728"/>
          <cell r="I728">
            <v>59293.67</v>
          </cell>
          <cell r="BL728">
            <v>1194372.4924495544</v>
          </cell>
          <cell r="BM728">
            <v>-7.1040256880223751E-3</v>
          </cell>
        </row>
        <row r="729">
          <cell r="A729">
            <v>936</v>
          </cell>
          <cell r="B729" t="str">
            <v>Conditioning complex, excluding Overhead Crane</v>
          </cell>
          <cell r="D729">
            <v>0</v>
          </cell>
          <cell r="E729"/>
          <cell r="BL729">
            <v>2516055.2144913101</v>
          </cell>
          <cell r="BM729">
            <v>0</v>
          </cell>
        </row>
        <row r="730">
          <cell r="A730">
            <v>937</v>
          </cell>
          <cell r="B730" t="str">
            <v>Conditioning complex, excluding Overhead Crane</v>
          </cell>
          <cell r="D730">
            <v>0</v>
          </cell>
          <cell r="E730">
            <v>1251569.3700000001</v>
          </cell>
          <cell r="BL730">
            <v>277860.757483044</v>
          </cell>
          <cell r="BM730">
            <v>0</v>
          </cell>
        </row>
        <row r="731">
          <cell r="A731">
            <v>939</v>
          </cell>
          <cell r="B731" t="str">
            <v>Conditioning complex, excluding Overhead Crane</v>
          </cell>
          <cell r="D731">
            <v>0</v>
          </cell>
          <cell r="E731"/>
          <cell r="BL731">
            <v>416791.13622456603</v>
          </cell>
          <cell r="BM731">
            <v>0</v>
          </cell>
        </row>
        <row r="732">
          <cell r="A732">
            <v>940</v>
          </cell>
          <cell r="B732" t="str">
            <v>Conditioning complex, excluding Overhead Crane</v>
          </cell>
          <cell r="D732">
            <v>1567878.628107253</v>
          </cell>
          <cell r="E732"/>
          <cell r="F732">
            <v>1567878.6281072532</v>
          </cell>
          <cell r="G732">
            <v>929774.43403146137</v>
          </cell>
          <cell r="H732">
            <v>929774.43</v>
          </cell>
          <cell r="I732">
            <v>1604511.75</v>
          </cell>
          <cell r="AA732">
            <v>929774.43</v>
          </cell>
          <cell r="BL732">
            <v>6508421.0393492132</v>
          </cell>
          <cell r="BM732">
            <v>1.1289836838841438E-3</v>
          </cell>
        </row>
        <row r="733">
          <cell r="A733">
            <v>941</v>
          </cell>
          <cell r="B733" t="str">
            <v>Airslides</v>
          </cell>
          <cell r="D733">
            <v>0</v>
          </cell>
          <cell r="E733"/>
          <cell r="BL733">
            <v>45876.666271707465</v>
          </cell>
          <cell r="BM733">
            <v>0</v>
          </cell>
        </row>
        <row r="734">
          <cell r="A734">
            <v>942</v>
          </cell>
          <cell r="B734" t="str">
            <v>Airslides</v>
          </cell>
          <cell r="D734">
            <v>0</v>
          </cell>
          <cell r="E734"/>
          <cell r="BL734">
            <v>8732.36</v>
          </cell>
          <cell r="BM734">
            <v>3.3979612835537409E-3</v>
          </cell>
        </row>
        <row r="735">
          <cell r="A735">
            <v>943</v>
          </cell>
          <cell r="B735" t="str">
            <v>Airslides</v>
          </cell>
          <cell r="D735">
            <v>0</v>
          </cell>
          <cell r="E735"/>
          <cell r="BL735">
            <v>147467.19136701373</v>
          </cell>
          <cell r="BM735">
            <v>2.8776621038559824E-3</v>
          </cell>
        </row>
        <row r="736">
          <cell r="A736">
            <v>944</v>
          </cell>
          <cell r="B736" t="str">
            <v>Airslides</v>
          </cell>
          <cell r="D736">
            <v>0</v>
          </cell>
          <cell r="E736"/>
          <cell r="BL736">
            <v>2088.6799999999998</v>
          </cell>
          <cell r="BM736">
            <v>-1.4437746640396654E-3</v>
          </cell>
        </row>
        <row r="737">
          <cell r="A737">
            <v>945</v>
          </cell>
          <cell r="B737" t="str">
            <v>Airslides</v>
          </cell>
          <cell r="D737">
            <v>0</v>
          </cell>
          <cell r="E737"/>
          <cell r="BL737">
            <v>44706.37</v>
          </cell>
          <cell r="BM737">
            <v>5.6381549075013027E-4</v>
          </cell>
        </row>
        <row r="738">
          <cell r="A738">
            <v>947</v>
          </cell>
          <cell r="B738" t="str">
            <v>Intermediate level indication</v>
          </cell>
          <cell r="D738">
            <v>0</v>
          </cell>
          <cell r="E738"/>
          <cell r="J738">
            <v>85224.66</v>
          </cell>
          <cell r="K738">
            <v>767021.86</v>
          </cell>
          <cell r="BL738">
            <v>852246.52</v>
          </cell>
          <cell r="BM738">
            <v>3.838662407360971E-3</v>
          </cell>
        </row>
        <row r="739">
          <cell r="A739">
            <v>948</v>
          </cell>
          <cell r="B739" t="str">
            <v>Airslides</v>
          </cell>
          <cell r="D739">
            <v>0</v>
          </cell>
          <cell r="E739"/>
          <cell r="G739">
            <v>17030.043459883633</v>
          </cell>
          <cell r="H739">
            <v>17030.043459883633</v>
          </cell>
          <cell r="BL739">
            <v>34060.086919767265</v>
          </cell>
          <cell r="BM739">
            <v>0</v>
          </cell>
        </row>
        <row r="740">
          <cell r="A740">
            <v>949</v>
          </cell>
          <cell r="B740" t="str">
            <v>Airslide aeration air supply system</v>
          </cell>
          <cell r="D740">
            <v>0</v>
          </cell>
          <cell r="E740"/>
          <cell r="G740">
            <v>9350.4602868852962</v>
          </cell>
          <cell r="H740">
            <v>9350.4599999999991</v>
          </cell>
          <cell r="I740">
            <v>9350.4599999999991</v>
          </cell>
          <cell r="J740">
            <v>28051.38</v>
          </cell>
          <cell r="AA740">
            <v>9350.4599999999991</v>
          </cell>
          <cell r="BL740">
            <v>72725.800487705012</v>
          </cell>
          <cell r="BM740">
            <v>-1.5204920637188479E-3</v>
          </cell>
        </row>
        <row r="741">
          <cell r="A741">
            <v>950</v>
          </cell>
          <cell r="B741" t="str">
            <v>Airslide aeration air supply system</v>
          </cell>
          <cell r="D741">
            <v>0</v>
          </cell>
          <cell r="E741"/>
          <cell r="G741">
            <v>133955.61796804608</v>
          </cell>
          <cell r="H741">
            <v>133955.62</v>
          </cell>
          <cell r="I741">
            <v>133955.62</v>
          </cell>
          <cell r="J741">
            <v>401866.86</v>
          </cell>
          <cell r="AA741">
            <v>133955.60999999999</v>
          </cell>
          <cell r="BL741">
            <v>937689.32796804607</v>
          </cell>
          <cell r="BM741">
            <v>2.1917234407737851E-3</v>
          </cell>
        </row>
        <row r="742">
          <cell r="A742">
            <v>951</v>
          </cell>
          <cell r="B742" t="str">
            <v>Airslide aeration air supply system</v>
          </cell>
          <cell r="D742">
            <v>0</v>
          </cell>
          <cell r="E742"/>
          <cell r="G742">
            <v>2931.0838130213233</v>
          </cell>
          <cell r="H742">
            <v>2931.08</v>
          </cell>
          <cell r="I742">
            <v>2931.09</v>
          </cell>
          <cell r="J742">
            <v>8793.25</v>
          </cell>
          <cell r="AA742">
            <v>2931.08</v>
          </cell>
          <cell r="BL742">
            <v>20517.583813021323</v>
          </cell>
          <cell r="BM742">
            <v>-2.8781279397662729E-3</v>
          </cell>
        </row>
        <row r="743">
          <cell r="A743">
            <v>953</v>
          </cell>
          <cell r="B743" t="str">
            <v>Airslide aeration air supply system</v>
          </cell>
          <cell r="D743">
            <v>0</v>
          </cell>
          <cell r="E743"/>
          <cell r="G743">
            <v>26002.261179915073</v>
          </cell>
          <cell r="H743">
            <v>26002.261179915073</v>
          </cell>
          <cell r="I743">
            <v>26002.26</v>
          </cell>
          <cell r="J743">
            <v>78006.789999999994</v>
          </cell>
          <cell r="AA743">
            <v>26002.26</v>
          </cell>
          <cell r="BL743">
            <v>182015.83235983015</v>
          </cell>
          <cell r="BM743">
            <v>4.1004246450029314E-3</v>
          </cell>
        </row>
        <row r="744">
          <cell r="A744">
            <v>954</v>
          </cell>
          <cell r="B744" t="str">
            <v>Ash flow control valves</v>
          </cell>
          <cell r="D744">
            <v>0</v>
          </cell>
          <cell r="E744"/>
          <cell r="BL744">
            <v>51832.350791986661</v>
          </cell>
          <cell r="BM744">
            <v>0</v>
          </cell>
        </row>
        <row r="745">
          <cell r="A745">
            <v>955</v>
          </cell>
          <cell r="B745" t="str">
            <v>Ash flow control valves</v>
          </cell>
          <cell r="D745">
            <v>0</v>
          </cell>
          <cell r="E745"/>
          <cell r="BL745">
            <v>9441.23</v>
          </cell>
          <cell r="BM745">
            <v>2.4350504263566108E-3</v>
          </cell>
        </row>
        <row r="746">
          <cell r="A746">
            <v>956</v>
          </cell>
          <cell r="B746" t="str">
            <v>Ash flow control valves</v>
          </cell>
          <cell r="D746">
            <v>0</v>
          </cell>
          <cell r="E746"/>
          <cell r="BL746">
            <v>107171.36178732626</v>
          </cell>
          <cell r="BM746">
            <v>-5.9577543288469315E-4</v>
          </cell>
        </row>
        <row r="747">
          <cell r="A747">
            <v>957</v>
          </cell>
          <cell r="B747" t="str">
            <v>Ash flow control valves</v>
          </cell>
          <cell r="D747">
            <v>0</v>
          </cell>
          <cell r="E747"/>
          <cell r="BL747">
            <v>861.88</v>
          </cell>
          <cell r="BM747">
            <v>-3.9813899456930812E-4</v>
          </cell>
        </row>
        <row r="748">
          <cell r="A748">
            <v>958</v>
          </cell>
          <cell r="B748" t="str">
            <v>Ash flow control valves</v>
          </cell>
          <cell r="D748">
            <v>0</v>
          </cell>
          <cell r="E748"/>
          <cell r="BL748">
            <v>3669.93</v>
          </cell>
          <cell r="BM748">
            <v>1.7189887557833572E-3</v>
          </cell>
        </row>
        <row r="749">
          <cell r="A749">
            <v>959</v>
          </cell>
          <cell r="B749" t="str">
            <v>Ash flow control valves</v>
          </cell>
          <cell r="D749">
            <v>0</v>
          </cell>
          <cell r="E749"/>
          <cell r="BL749">
            <v>705.17</v>
          </cell>
          <cell r="BM749">
            <v>-4.8712046318541979E-3</v>
          </cell>
        </row>
        <row r="750">
          <cell r="A750">
            <v>961</v>
          </cell>
          <cell r="B750" t="str">
            <v>Ash flow control valves</v>
          </cell>
          <cell r="D750">
            <v>0</v>
          </cell>
          <cell r="E750"/>
          <cell r="BL750">
            <v>861.88</v>
          </cell>
          <cell r="BM750">
            <v>-3.9813899456930812E-4</v>
          </cell>
        </row>
        <row r="751">
          <cell r="A751">
            <v>962</v>
          </cell>
          <cell r="B751" t="str">
            <v>Conditioners</v>
          </cell>
          <cell r="D751">
            <v>0</v>
          </cell>
          <cell r="E751"/>
          <cell r="J751">
            <v>1884743.36</v>
          </cell>
          <cell r="BL751">
            <v>1884743.36</v>
          </cell>
          <cell r="BM751">
            <v>3.2665194012224674E-3</v>
          </cell>
        </row>
        <row r="752">
          <cell r="A752">
            <v>963</v>
          </cell>
          <cell r="B752" t="str">
            <v>Conditioners</v>
          </cell>
          <cell r="D752">
            <v>0</v>
          </cell>
          <cell r="E752"/>
          <cell r="J752">
            <v>41883.19</v>
          </cell>
          <cell r="BL752">
            <v>41883.19</v>
          </cell>
          <cell r="BM752">
            <v>4.2948115369654261E-3</v>
          </cell>
        </row>
        <row r="753">
          <cell r="A753">
            <v>964</v>
          </cell>
          <cell r="B753" t="str">
            <v>Conditioners</v>
          </cell>
          <cell r="D753">
            <v>0</v>
          </cell>
          <cell r="E753"/>
          <cell r="J753">
            <v>62824.78</v>
          </cell>
          <cell r="BL753">
            <v>62824.78</v>
          </cell>
          <cell r="BM753">
            <v>1.4422173117054626E-3</v>
          </cell>
        </row>
        <row r="754">
          <cell r="A754">
            <v>965</v>
          </cell>
          <cell r="B754" t="str">
            <v>Conditioners</v>
          </cell>
          <cell r="D754">
            <v>0</v>
          </cell>
          <cell r="E754"/>
          <cell r="J754">
            <v>234850.61</v>
          </cell>
          <cell r="BL754">
            <v>234850.61</v>
          </cell>
          <cell r="BM754">
            <v>-1.2945343914907426E-2</v>
          </cell>
        </row>
        <row r="755">
          <cell r="A755">
            <v>967</v>
          </cell>
          <cell r="B755" t="str">
            <v>Conditioner water supply system</v>
          </cell>
          <cell r="D755">
            <v>0</v>
          </cell>
          <cell r="E755"/>
          <cell r="AA755">
            <v>2597.06</v>
          </cell>
          <cell r="BL755">
            <v>25970.635777839347</v>
          </cell>
          <cell r="BM755">
            <v>-2.1886539070692379E-3</v>
          </cell>
        </row>
        <row r="756">
          <cell r="A756">
            <v>968</v>
          </cell>
          <cell r="B756" t="str">
            <v>Conditioner water supply system</v>
          </cell>
          <cell r="D756">
            <v>0</v>
          </cell>
          <cell r="E756"/>
          <cell r="G756">
            <v>363733.33897585003</v>
          </cell>
          <cell r="J756">
            <v>40414.82</v>
          </cell>
          <cell r="BL756">
            <v>404148.15897585003</v>
          </cell>
          <cell r="BM756">
            <v>4.5582388993352652E-3</v>
          </cell>
        </row>
        <row r="757">
          <cell r="A757">
            <v>969</v>
          </cell>
          <cell r="B757" t="str">
            <v>Conditioner water supply system</v>
          </cell>
          <cell r="D757">
            <v>0</v>
          </cell>
          <cell r="E757"/>
          <cell r="G757">
            <v>8981.0700981691371</v>
          </cell>
          <cell r="BL757">
            <v>8981.0700981691371</v>
          </cell>
          <cell r="BM757">
            <v>0</v>
          </cell>
        </row>
        <row r="758">
          <cell r="A758">
            <v>970</v>
          </cell>
          <cell r="B758" t="str">
            <v>Conditioner water supply system</v>
          </cell>
          <cell r="D758">
            <v>0</v>
          </cell>
          <cell r="E758"/>
          <cell r="G758">
            <v>13471.605147253704</v>
          </cell>
          <cell r="BL758">
            <v>13471.605147253704</v>
          </cell>
          <cell r="BM758">
            <v>0</v>
          </cell>
        </row>
        <row r="759">
          <cell r="A759">
            <v>971</v>
          </cell>
          <cell r="B759" t="str">
            <v>Conditioner water supply system</v>
          </cell>
          <cell r="D759">
            <v>0</v>
          </cell>
          <cell r="E759"/>
          <cell r="I759">
            <v>38763.933925365782</v>
          </cell>
          <cell r="J759">
            <v>38763.933925365782</v>
          </cell>
          <cell r="BL759">
            <v>77527.867850731564</v>
          </cell>
          <cell r="BM759">
            <v>0</v>
          </cell>
        </row>
        <row r="760">
          <cell r="A760">
            <v>973</v>
          </cell>
          <cell r="B760" t="str">
            <v>Scrubbers</v>
          </cell>
          <cell r="D760">
            <v>0</v>
          </cell>
          <cell r="E760"/>
          <cell r="BL760">
            <v>49776.09</v>
          </cell>
          <cell r="BM760">
            <v>1.5512121753999963E-3</v>
          </cell>
        </row>
        <row r="761">
          <cell r="A761">
            <v>974</v>
          </cell>
          <cell r="B761" t="str">
            <v>Scrubbers</v>
          </cell>
          <cell r="D761">
            <v>0</v>
          </cell>
          <cell r="E761"/>
          <cell r="BL761">
            <v>784693.63452629652</v>
          </cell>
          <cell r="BM761">
            <v>0</v>
          </cell>
        </row>
        <row r="762">
          <cell r="A762">
            <v>975</v>
          </cell>
          <cell r="B762" t="str">
            <v>Scrubbers</v>
          </cell>
          <cell r="D762">
            <v>0</v>
          </cell>
          <cell r="E762"/>
          <cell r="BL762">
            <v>17437.636322806589</v>
          </cell>
          <cell r="BM762">
            <v>0</v>
          </cell>
        </row>
        <row r="763">
          <cell r="A763">
            <v>976</v>
          </cell>
          <cell r="B763" t="str">
            <v>Scrubbers</v>
          </cell>
          <cell r="D763">
            <v>0</v>
          </cell>
          <cell r="E763"/>
          <cell r="BL763">
            <v>26156.454484209884</v>
          </cell>
          <cell r="BM763">
            <v>0</v>
          </cell>
        </row>
        <row r="764">
          <cell r="A764">
            <v>977</v>
          </cell>
          <cell r="B764" t="str">
            <v>Scrubbers</v>
          </cell>
          <cell r="D764">
            <v>0</v>
          </cell>
          <cell r="E764"/>
          <cell r="H764">
            <v>26730.965213291176</v>
          </cell>
          <cell r="I764">
            <v>26730.965213291176</v>
          </cell>
          <cell r="BL764">
            <v>53461.930426582352</v>
          </cell>
          <cell r="BM764">
            <v>0</v>
          </cell>
        </row>
        <row r="765">
          <cell r="A765">
            <v>979</v>
          </cell>
          <cell r="B765" t="str">
            <v>Scrubber water supply system</v>
          </cell>
          <cell r="D765">
            <v>0</v>
          </cell>
          <cell r="E765"/>
          <cell r="AA765">
            <v>154.63</v>
          </cell>
          <cell r="BL765">
            <v>1598.38130692804</v>
          </cell>
          <cell r="BM765">
            <v>-4.8899191360760597E-3</v>
          </cell>
        </row>
        <row r="766">
          <cell r="A766">
            <v>980</v>
          </cell>
          <cell r="B766" t="str">
            <v>Scrubber water supply system</v>
          </cell>
          <cell r="D766">
            <v>0</v>
          </cell>
          <cell r="E766"/>
          <cell r="I766">
            <v>2537.98</v>
          </cell>
          <cell r="J766">
            <v>2537.98</v>
          </cell>
          <cell r="K766">
            <v>20303.86</v>
          </cell>
          <cell r="BL766">
            <v>25379.82</v>
          </cell>
          <cell r="BM766">
            <v>-2.4972359387902543E-3</v>
          </cell>
        </row>
        <row r="767">
          <cell r="A767">
            <v>981</v>
          </cell>
          <cell r="B767" t="str">
            <v>Scrubber water supply system</v>
          </cell>
          <cell r="D767">
            <v>0</v>
          </cell>
          <cell r="E767"/>
          <cell r="K767">
            <v>564</v>
          </cell>
          <cell r="BL767">
            <v>564</v>
          </cell>
          <cell r="BM767">
            <v>3.944505868048509E-3</v>
          </cell>
        </row>
        <row r="768">
          <cell r="A768">
            <v>982</v>
          </cell>
          <cell r="B768" t="str">
            <v>Scrubber water supply system</v>
          </cell>
          <cell r="D768">
            <v>0</v>
          </cell>
          <cell r="E768"/>
          <cell r="K768">
            <v>845.99</v>
          </cell>
          <cell r="BL768">
            <v>845.99</v>
          </cell>
          <cell r="BM768">
            <v>-4.0832411979181416E-3</v>
          </cell>
        </row>
        <row r="769">
          <cell r="A769">
            <v>985</v>
          </cell>
          <cell r="B769" t="str">
            <v>Impact weighers</v>
          </cell>
          <cell r="D769">
            <v>0</v>
          </cell>
          <cell r="E769"/>
          <cell r="BL769">
            <v>12285.81</v>
          </cell>
          <cell r="BM769">
            <v>-2.4997401396831265E-3</v>
          </cell>
        </row>
        <row r="770">
          <cell r="A770">
            <v>986</v>
          </cell>
          <cell r="B770" t="str">
            <v>Impact weighers</v>
          </cell>
          <cell r="D770">
            <v>0</v>
          </cell>
          <cell r="E770"/>
          <cell r="BL770">
            <v>195079.09984006203</v>
          </cell>
          <cell r="BM770">
            <v>0</v>
          </cell>
        </row>
        <row r="771">
          <cell r="A771">
            <v>987</v>
          </cell>
          <cell r="B771" t="str">
            <v>Impact weighers</v>
          </cell>
          <cell r="D771">
            <v>0</v>
          </cell>
          <cell r="E771"/>
          <cell r="BL771">
            <v>4335.0911075569338</v>
          </cell>
          <cell r="BM771">
            <v>0</v>
          </cell>
        </row>
        <row r="772">
          <cell r="A772">
            <v>988</v>
          </cell>
          <cell r="B772" t="str">
            <v>Impact weighers</v>
          </cell>
          <cell r="D772">
            <v>0</v>
          </cell>
          <cell r="E772"/>
          <cell r="BL772">
            <v>6502.6366613354012</v>
          </cell>
          <cell r="BM772">
            <v>0</v>
          </cell>
        </row>
        <row r="773">
          <cell r="A773">
            <v>991</v>
          </cell>
          <cell r="B773" t="str">
            <v>Intermediate level indication</v>
          </cell>
          <cell r="D773">
            <v>0</v>
          </cell>
          <cell r="E773"/>
          <cell r="K773">
            <v>38738.480000000003</v>
          </cell>
          <cell r="BL773">
            <v>38738.480000000003</v>
          </cell>
          <cell r="BM773">
            <v>1.9926664754166268E-3</v>
          </cell>
        </row>
        <row r="774">
          <cell r="A774">
            <v>992</v>
          </cell>
          <cell r="B774" t="str">
            <v>Access Structure including passenger lift</v>
          </cell>
          <cell r="D774">
            <v>5908.9752874564874</v>
          </cell>
          <cell r="E774">
            <v>45591.590000000084</v>
          </cell>
          <cell r="F774">
            <v>5908.9752874564883</v>
          </cell>
          <cell r="G774">
            <v>2888.65</v>
          </cell>
          <cell r="BL774">
            <v>26871.189536402526</v>
          </cell>
          <cell r="BM774">
            <v>-3.2214714519795962E-3</v>
          </cell>
        </row>
        <row r="775">
          <cell r="A775">
            <v>993</v>
          </cell>
          <cell r="B775" t="str">
            <v>Access Structure including passenger lift</v>
          </cell>
          <cell r="D775">
            <v>8863.4629311847311</v>
          </cell>
          <cell r="E775">
            <v>1031.8499999999985</v>
          </cell>
          <cell r="F775">
            <v>8863.4629311847311</v>
          </cell>
          <cell r="K775">
            <v>4332.9799999999996</v>
          </cell>
          <cell r="BL775">
            <v>40306.789304603779</v>
          </cell>
          <cell r="BM775">
            <v>1.677928157732822E-4</v>
          </cell>
        </row>
        <row r="776">
          <cell r="A776">
            <v>994</v>
          </cell>
          <cell r="B776" t="str">
            <v>Access Structure including passenger lift</v>
          </cell>
          <cell r="D776">
            <v>0</v>
          </cell>
          <cell r="E776">
            <v>1547.7799999999988</v>
          </cell>
          <cell r="G776">
            <v>39532.928889299117</v>
          </cell>
          <cell r="K776">
            <v>118598.79</v>
          </cell>
          <cell r="AA776">
            <v>39532.93</v>
          </cell>
          <cell r="BL776">
            <v>197664.6488892991</v>
          </cell>
          <cell r="BM776">
            <v>4.4428035034798086E-3</v>
          </cell>
        </row>
        <row r="777">
          <cell r="A777">
            <v>995</v>
          </cell>
          <cell r="B777" t="str">
            <v>Overhead Crane</v>
          </cell>
          <cell r="D777">
            <v>0</v>
          </cell>
          <cell r="E777"/>
          <cell r="BL777">
            <v>76395.837834771999</v>
          </cell>
          <cell r="BM777">
            <v>-5.2616767497966066E-3</v>
          </cell>
        </row>
        <row r="778">
          <cell r="A778">
            <v>997</v>
          </cell>
          <cell r="B778" t="str">
            <v>Overhead Crane</v>
          </cell>
          <cell r="D778">
            <v>0</v>
          </cell>
          <cell r="E778"/>
          <cell r="BL778">
            <v>573591.58342228131</v>
          </cell>
          <cell r="BM778">
            <v>5.3480102214962244E-3</v>
          </cell>
        </row>
        <row r="779">
          <cell r="A779">
            <v>998</v>
          </cell>
          <cell r="B779" t="str">
            <v>Overhead Crane</v>
          </cell>
          <cell r="D779">
            <v>0</v>
          </cell>
          <cell r="E779"/>
          <cell r="BL779">
            <v>19119.72</v>
          </cell>
          <cell r="BM779">
            <v>7.3085763142444193E-4</v>
          </cell>
        </row>
        <row r="780">
          <cell r="A780">
            <v>999</v>
          </cell>
          <cell r="B780" t="str">
            <v>Overhead Crane</v>
          </cell>
          <cell r="D780">
            <v>0</v>
          </cell>
          <cell r="E780"/>
          <cell r="BL780">
            <v>28679.58</v>
          </cell>
          <cell r="BM780">
            <v>1.0962864507746417E-3</v>
          </cell>
        </row>
        <row r="781">
          <cell r="A781">
            <v>1000</v>
          </cell>
          <cell r="B781" t="str">
            <v>Overhead Crane</v>
          </cell>
          <cell r="D781">
            <v>0</v>
          </cell>
          <cell r="E781"/>
          <cell r="G781">
            <v>223920.14032821203</v>
          </cell>
          <cell r="H781">
            <v>223920.14032821203</v>
          </cell>
          <cell r="BL781">
            <v>447840.28065642406</v>
          </cell>
          <cell r="BM781">
            <v>0</v>
          </cell>
        </row>
        <row r="782">
          <cell r="A782">
            <v>1001</v>
          </cell>
          <cell r="B782" t="str">
            <v>Foundation</v>
          </cell>
          <cell r="D782">
            <v>0</v>
          </cell>
          <cell r="E782"/>
          <cell r="BL782">
            <v>77244.40646253759</v>
          </cell>
          <cell r="BM782">
            <v>0</v>
          </cell>
        </row>
        <row r="783">
          <cell r="A783">
            <v>1002</v>
          </cell>
          <cell r="B783" t="str">
            <v>Foundation</v>
          </cell>
          <cell r="D783">
            <v>0</v>
          </cell>
          <cell r="E783"/>
          <cell r="BL783">
            <v>0</v>
          </cell>
          <cell r="BM783">
            <v>0</v>
          </cell>
        </row>
        <row r="784">
          <cell r="A784">
            <v>1003</v>
          </cell>
          <cell r="B784" t="str">
            <v>Foundation</v>
          </cell>
          <cell r="D784">
            <v>0</v>
          </cell>
          <cell r="E784"/>
          <cell r="BL784">
            <v>0</v>
          </cell>
          <cell r="BM784">
            <v>0</v>
          </cell>
        </row>
        <row r="785">
          <cell r="A785">
            <v>1004</v>
          </cell>
          <cell r="B785" t="str">
            <v>Foundation</v>
          </cell>
          <cell r="D785">
            <v>0</v>
          </cell>
          <cell r="E785"/>
          <cell r="BL785">
            <v>0</v>
          </cell>
          <cell r="BM785">
            <v>0</v>
          </cell>
        </row>
        <row r="786">
          <cell r="A786">
            <v>1005</v>
          </cell>
          <cell r="B786" t="str">
            <v>Foundation</v>
          </cell>
          <cell r="D786">
            <v>0</v>
          </cell>
          <cell r="E786"/>
          <cell r="BL786">
            <v>0</v>
          </cell>
          <cell r="BM786">
            <v>0</v>
          </cell>
        </row>
        <row r="787">
          <cell r="A787">
            <v>1006</v>
          </cell>
          <cell r="B787" t="str">
            <v>Conditioners</v>
          </cell>
          <cell r="D787">
            <v>0</v>
          </cell>
          <cell r="E787"/>
          <cell r="K787">
            <v>4798.76</v>
          </cell>
          <cell r="BL787">
            <v>120267.51333333329</v>
          </cell>
          <cell r="BM787">
            <v>-2.5163874233840033E-3</v>
          </cell>
        </row>
        <row r="788">
          <cell r="A788">
            <v>1007</v>
          </cell>
          <cell r="B788" t="e">
            <v>#N/A</v>
          </cell>
          <cell r="D788">
            <v>0</v>
          </cell>
          <cell r="E788"/>
          <cell r="BL788">
            <v>0</v>
          </cell>
          <cell r="BM788">
            <v>0</v>
          </cell>
        </row>
        <row r="789">
          <cell r="A789">
            <v>1014</v>
          </cell>
          <cell r="B789" t="str">
            <v>Airslides</v>
          </cell>
          <cell r="D789">
            <v>0</v>
          </cell>
          <cell r="E789"/>
          <cell r="BL789">
            <v>37917.53</v>
          </cell>
          <cell r="BM789">
            <v>-2.2935210945433937E-3</v>
          </cell>
        </row>
        <row r="790">
          <cell r="A790">
            <v>1015</v>
          </cell>
          <cell r="B790" t="str">
            <v>Airslides</v>
          </cell>
          <cell r="D790">
            <v>0</v>
          </cell>
          <cell r="E790"/>
          <cell r="BL790">
            <v>7217.3899999999994</v>
          </cell>
          <cell r="BM790">
            <v>3.9499964559581713E-3</v>
          </cell>
        </row>
        <row r="791">
          <cell r="A791">
            <v>1016</v>
          </cell>
          <cell r="B791" t="str">
            <v>Airslides</v>
          </cell>
          <cell r="D791">
            <v>0</v>
          </cell>
          <cell r="E791"/>
          <cell r="BL791">
            <v>147467.19136701373</v>
          </cell>
          <cell r="BM791">
            <v>2.8776621038559824E-3</v>
          </cell>
        </row>
        <row r="792">
          <cell r="A792">
            <v>1017</v>
          </cell>
          <cell r="B792" t="str">
            <v>Airslides</v>
          </cell>
          <cell r="D792">
            <v>0</v>
          </cell>
          <cell r="E792"/>
          <cell r="BL792">
            <v>2088.6799999999998</v>
          </cell>
          <cell r="BM792">
            <v>-1.4437746640396654E-3</v>
          </cell>
        </row>
        <row r="793">
          <cell r="A793">
            <v>1018</v>
          </cell>
          <cell r="B793" t="str">
            <v>Airslides</v>
          </cell>
          <cell r="D793">
            <v>0</v>
          </cell>
          <cell r="E793"/>
          <cell r="BL793">
            <v>44706.37</v>
          </cell>
          <cell r="BM793">
            <v>5.6381549075013027E-4</v>
          </cell>
        </row>
        <row r="794">
          <cell r="A794">
            <v>1019</v>
          </cell>
          <cell r="B794" t="str">
            <v>Airslides</v>
          </cell>
          <cell r="D794">
            <v>0</v>
          </cell>
          <cell r="E794"/>
          <cell r="BL794">
            <v>8073.96</v>
          </cell>
          <cell r="BM794">
            <v>3.0407051690417575E-4</v>
          </cell>
        </row>
        <row r="795">
          <cell r="A795">
            <v>1020</v>
          </cell>
          <cell r="B795" t="str">
            <v>Airslides</v>
          </cell>
          <cell r="D795">
            <v>0</v>
          </cell>
          <cell r="E795"/>
          <cell r="AC795">
            <v>6812.0179999999991</v>
          </cell>
          <cell r="AD795">
            <v>6812.0179999999991</v>
          </cell>
          <cell r="AE795">
            <v>6812.0179999999991</v>
          </cell>
          <cell r="AF795">
            <v>6812.0179999999991</v>
          </cell>
          <cell r="AG795">
            <v>6812.0179999999991</v>
          </cell>
          <cell r="BL795">
            <v>34060.089999999997</v>
          </cell>
          <cell r="BM795">
            <v>3.0802327310084365E-3</v>
          </cell>
        </row>
        <row r="796">
          <cell r="A796">
            <v>1022</v>
          </cell>
          <cell r="B796" t="str">
            <v>Airslide aeration air supply system</v>
          </cell>
          <cell r="D796">
            <v>0</v>
          </cell>
          <cell r="E796"/>
          <cell r="H796">
            <v>14337.22</v>
          </cell>
          <cell r="BL796">
            <v>286744.3399269717</v>
          </cell>
          <cell r="BM796">
            <v>1.4528693864122033E-3</v>
          </cell>
        </row>
        <row r="797">
          <cell r="A797">
            <v>1023</v>
          </cell>
          <cell r="B797" t="str">
            <v>Conditioners</v>
          </cell>
          <cell r="D797">
            <v>0</v>
          </cell>
          <cell r="E797"/>
          <cell r="J797">
            <v>62824.78</v>
          </cell>
          <cell r="BL797">
            <v>62824.78</v>
          </cell>
          <cell r="BM797">
            <v>1.4422173117054626E-3</v>
          </cell>
        </row>
        <row r="798">
          <cell r="A798">
            <v>1024</v>
          </cell>
          <cell r="B798" t="str">
            <v>Airslide aeration air supply system</v>
          </cell>
          <cell r="D798">
            <v>0</v>
          </cell>
          <cell r="E798"/>
          <cell r="G798">
            <v>2931.0838130213233</v>
          </cell>
          <cell r="H798">
            <v>2931.08</v>
          </cell>
          <cell r="I798">
            <v>2931.09</v>
          </cell>
          <cell r="K798">
            <v>8793.25</v>
          </cell>
          <cell r="AA798">
            <v>2931.08</v>
          </cell>
          <cell r="BL798">
            <v>20517.583813021323</v>
          </cell>
          <cell r="BM798">
            <v>-2.8781279397662729E-3</v>
          </cell>
        </row>
        <row r="799">
          <cell r="A799">
            <v>1025</v>
          </cell>
          <cell r="B799" t="str">
            <v>Airslide aeration air supply system</v>
          </cell>
          <cell r="D799">
            <v>0</v>
          </cell>
          <cell r="E799"/>
          <cell r="G799">
            <v>26002.261179915073</v>
          </cell>
          <cell r="H799">
            <v>26002.261179915073</v>
          </cell>
          <cell r="I799">
            <v>26002.26</v>
          </cell>
          <cell r="K799">
            <v>78006.789999999994</v>
          </cell>
          <cell r="AA799">
            <v>26002.26</v>
          </cell>
          <cell r="BL799">
            <v>182015.83235983015</v>
          </cell>
          <cell r="BM799">
            <v>4.1004246450029314E-3</v>
          </cell>
        </row>
        <row r="800">
          <cell r="A800">
            <v>1026</v>
          </cell>
          <cell r="B800" t="str">
            <v>Ash flow control valves</v>
          </cell>
          <cell r="D800">
            <v>0</v>
          </cell>
          <cell r="E800"/>
          <cell r="BL800">
            <v>42839.96</v>
          </cell>
          <cell r="BM800">
            <v>-3.3765132902772166E-3</v>
          </cell>
        </row>
        <row r="801">
          <cell r="A801">
            <v>1028</v>
          </cell>
          <cell r="B801" t="str">
            <v>Ash flow control valves</v>
          </cell>
          <cell r="D801">
            <v>0</v>
          </cell>
          <cell r="E801"/>
          <cell r="BL801">
            <v>7803.27</v>
          </cell>
          <cell r="BM801">
            <v>-4.0102001648847363E-3</v>
          </cell>
        </row>
        <row r="802">
          <cell r="A802">
            <v>1029</v>
          </cell>
          <cell r="B802" t="str">
            <v>Ash flow control valves</v>
          </cell>
          <cell r="D802">
            <v>0</v>
          </cell>
          <cell r="E802"/>
          <cell r="BL802">
            <v>107171.36178732626</v>
          </cell>
          <cell r="BM802">
            <v>-5.9577543288469315E-4</v>
          </cell>
        </row>
        <row r="803">
          <cell r="A803">
            <v>1030</v>
          </cell>
          <cell r="B803" t="str">
            <v>Conditioners</v>
          </cell>
          <cell r="D803">
            <v>0</v>
          </cell>
          <cell r="E803"/>
          <cell r="Z803">
            <v>58712.654999999999</v>
          </cell>
          <cell r="AA803">
            <v>58712.654999999999</v>
          </cell>
          <cell r="AB803">
            <v>58712.654999999999</v>
          </cell>
          <cell r="AC803">
            <v>58712.654999999999</v>
          </cell>
          <cell r="BL803">
            <v>234850.62</v>
          </cell>
          <cell r="BM803">
            <v>-2.9453439055941999E-3</v>
          </cell>
        </row>
        <row r="804">
          <cell r="A804">
            <v>1031</v>
          </cell>
          <cell r="B804" t="str">
            <v>Conditioner water supply system</v>
          </cell>
          <cell r="D804">
            <v>0</v>
          </cell>
          <cell r="E804"/>
          <cell r="P804">
            <v>38763.93</v>
          </cell>
          <cell r="Q804">
            <v>38763.94</v>
          </cell>
          <cell r="BL804">
            <v>77527.87</v>
          </cell>
          <cell r="BM804">
            <v>2.149268431821838E-3</v>
          </cell>
        </row>
        <row r="805">
          <cell r="A805">
            <v>1032</v>
          </cell>
          <cell r="B805" t="str">
            <v>Impact weighers</v>
          </cell>
          <cell r="D805">
            <v>0</v>
          </cell>
          <cell r="E805"/>
          <cell r="BL805">
            <v>195079.09984006203</v>
          </cell>
          <cell r="BM805">
            <v>0</v>
          </cell>
        </row>
        <row r="806">
          <cell r="A806">
            <v>1033</v>
          </cell>
          <cell r="B806" t="str">
            <v>Impact weighers</v>
          </cell>
          <cell r="D806">
            <v>0</v>
          </cell>
          <cell r="E806"/>
          <cell r="BL806">
            <v>4335.0911075569338</v>
          </cell>
          <cell r="BM806">
            <v>0</v>
          </cell>
        </row>
        <row r="807">
          <cell r="A807">
            <v>1034</v>
          </cell>
          <cell r="B807" t="str">
            <v>Impact weighers</v>
          </cell>
          <cell r="D807">
            <v>0</v>
          </cell>
          <cell r="E807"/>
          <cell r="BL807">
            <v>6502.64</v>
          </cell>
          <cell r="BM807">
            <v>3.3386645991413388E-3</v>
          </cell>
        </row>
        <row r="808">
          <cell r="A808">
            <v>1036</v>
          </cell>
          <cell r="B808" t="str">
            <v>Access Structure including passenger lift</v>
          </cell>
          <cell r="D808">
            <v>0</v>
          </cell>
          <cell r="E808"/>
          <cell r="BL808">
            <v>77470.777944132511</v>
          </cell>
          <cell r="BM808">
            <v>-3.7504114938928979</v>
          </cell>
        </row>
        <row r="809">
          <cell r="A809">
            <v>1037</v>
          </cell>
          <cell r="B809" t="str">
            <v>Access Structure including passenger lift</v>
          </cell>
          <cell r="D809">
            <v>0</v>
          </cell>
          <cell r="E809"/>
          <cell r="BL809">
            <v>77477.430491296953</v>
          </cell>
          <cell r="BM809">
            <v>2.902135670548887</v>
          </cell>
        </row>
        <row r="810">
          <cell r="A810">
            <v>1038</v>
          </cell>
          <cell r="B810" t="str">
            <v>Scrubbers</v>
          </cell>
          <cell r="D810">
            <v>0</v>
          </cell>
          <cell r="E810"/>
          <cell r="BL810">
            <v>784693.63452629652</v>
          </cell>
          <cell r="BM810">
            <v>0</v>
          </cell>
        </row>
        <row r="811">
          <cell r="A811">
            <v>1039</v>
          </cell>
          <cell r="B811" t="str">
            <v>Access Structure including passenger lift</v>
          </cell>
          <cell r="D811">
            <v>5908.9752874564874</v>
          </cell>
          <cell r="E811"/>
          <cell r="F811">
            <v>5908.9752874564883</v>
          </cell>
          <cell r="K811">
            <v>2888.65</v>
          </cell>
          <cell r="BL811">
            <v>26871.189536402526</v>
          </cell>
          <cell r="BM811">
            <v>-3.2214714519795962E-3</v>
          </cell>
        </row>
        <row r="812">
          <cell r="A812">
            <v>1040</v>
          </cell>
          <cell r="B812" t="str">
            <v>Ash flow control valves</v>
          </cell>
          <cell r="D812">
            <v>0</v>
          </cell>
          <cell r="E812"/>
          <cell r="P812">
            <v>11511.44</v>
          </cell>
          <cell r="Q812">
            <v>11511.44</v>
          </cell>
          <cell r="BL812">
            <v>23022.880000000001</v>
          </cell>
          <cell r="BM812">
            <v>-9.4434469101543073E-3</v>
          </cell>
        </row>
        <row r="813">
          <cell r="A813">
            <v>1042</v>
          </cell>
          <cell r="B813" t="str">
            <v>Conditioners</v>
          </cell>
          <cell r="D813">
            <v>0</v>
          </cell>
          <cell r="E813"/>
          <cell r="J813">
            <v>1884743.36</v>
          </cell>
          <cell r="BL813">
            <v>1884743.36</v>
          </cell>
          <cell r="BM813">
            <v>3.2665194012224674E-3</v>
          </cell>
        </row>
        <row r="814">
          <cell r="A814">
            <v>1043</v>
          </cell>
          <cell r="B814" t="str">
            <v>Conditioners</v>
          </cell>
          <cell r="D814">
            <v>0</v>
          </cell>
          <cell r="E814"/>
          <cell r="J814">
            <v>41883.19</v>
          </cell>
          <cell r="BL814">
            <v>41883.19</v>
          </cell>
          <cell r="BM814">
            <v>4.2948115369654261E-3</v>
          </cell>
        </row>
        <row r="815">
          <cell r="A815">
            <v>1044</v>
          </cell>
          <cell r="B815" t="str">
            <v>Access Structure including passenger lift</v>
          </cell>
          <cell r="D815">
            <v>8863.4629311847311</v>
          </cell>
          <cell r="E815"/>
          <cell r="F815">
            <v>8863.4629311847311</v>
          </cell>
          <cell r="H815">
            <v>4332.9799999999996</v>
          </cell>
          <cell r="BL815">
            <v>40306.789304603779</v>
          </cell>
          <cell r="BM815">
            <v>1.677928157732822E-4</v>
          </cell>
        </row>
        <row r="816">
          <cell r="A816">
            <v>1045</v>
          </cell>
          <cell r="B816" t="str">
            <v>Conditioner water supply system</v>
          </cell>
          <cell r="D816">
            <v>0</v>
          </cell>
          <cell r="E816"/>
          <cell r="M816">
            <v>8981.07</v>
          </cell>
          <cell r="BL816">
            <v>8981.07</v>
          </cell>
          <cell r="BM816">
            <v>-9.816913734539412E-5</v>
          </cell>
        </row>
        <row r="817">
          <cell r="A817">
            <v>1046</v>
          </cell>
          <cell r="B817" t="str">
            <v>Access Structure including passenger lift</v>
          </cell>
          <cell r="D817">
            <v>0</v>
          </cell>
          <cell r="E817"/>
          <cell r="G817">
            <v>39532.928889299117</v>
          </cell>
          <cell r="K817">
            <v>118598.79</v>
          </cell>
          <cell r="AA817">
            <v>39532.93</v>
          </cell>
          <cell r="BL817">
            <v>197664.6488892991</v>
          </cell>
          <cell r="BM817">
            <v>4.4428035034798086E-3</v>
          </cell>
        </row>
        <row r="818">
          <cell r="A818">
            <v>1048</v>
          </cell>
          <cell r="B818" t="str">
            <v>Impact weighers</v>
          </cell>
          <cell r="D818">
            <v>0</v>
          </cell>
          <cell r="E818"/>
          <cell r="BL818">
            <v>12285.811874877865</v>
          </cell>
          <cell r="BM818">
            <v>-6.2486227398039773E-4</v>
          </cell>
        </row>
        <row r="819">
          <cell r="A819">
            <v>1049</v>
          </cell>
          <cell r="B819" t="str">
            <v>Scrubber water supply system</v>
          </cell>
          <cell r="D819">
            <v>0</v>
          </cell>
          <cell r="E819"/>
          <cell r="K819">
            <v>564</v>
          </cell>
          <cell r="BL819">
            <v>564</v>
          </cell>
          <cell r="BM819">
            <v>3.944505868048509E-3</v>
          </cell>
        </row>
        <row r="820">
          <cell r="A820">
            <v>1050</v>
          </cell>
          <cell r="B820" t="str">
            <v>Airslide aeration air supply system</v>
          </cell>
          <cell r="D820">
            <v>0</v>
          </cell>
          <cell r="E820"/>
          <cell r="I820">
            <v>14401.07</v>
          </cell>
          <cell r="BL820">
            <v>288021.28905396524</v>
          </cell>
          <cell r="BM820">
            <v>1.7831095610745251E-3</v>
          </cell>
        </row>
        <row r="821">
          <cell r="A821">
            <v>1051</v>
          </cell>
          <cell r="B821" t="str">
            <v>Conditioners</v>
          </cell>
          <cell r="D821">
            <v>0</v>
          </cell>
          <cell r="E821"/>
          <cell r="P821">
            <v>41883.19</v>
          </cell>
          <cell r="BL821">
            <v>41883.19</v>
          </cell>
          <cell r="BM821">
            <v>4.2948115369654261E-3</v>
          </cell>
        </row>
        <row r="822">
          <cell r="A822">
            <v>1052</v>
          </cell>
          <cell r="B822" t="str">
            <v>Conditioners</v>
          </cell>
          <cell r="D822">
            <v>0</v>
          </cell>
          <cell r="E822"/>
          <cell r="P822">
            <v>62824.78</v>
          </cell>
          <cell r="BL822">
            <v>62824.78</v>
          </cell>
          <cell r="BM822">
            <v>1.4422173117054626E-3</v>
          </cell>
        </row>
        <row r="823">
          <cell r="A823">
            <v>1054</v>
          </cell>
          <cell r="B823" t="str">
            <v>Conditioners</v>
          </cell>
          <cell r="D823">
            <v>0</v>
          </cell>
          <cell r="E823"/>
          <cell r="AH823">
            <v>58712.654999999999</v>
          </cell>
          <cell r="AI823">
            <v>58712.654999999999</v>
          </cell>
          <cell r="AJ823">
            <v>58712.654999999999</v>
          </cell>
          <cell r="AK823">
            <v>58712.654999999999</v>
          </cell>
          <cell r="BL823">
            <v>234850.62</v>
          </cell>
          <cell r="BM823">
            <v>-2.9453439055941999E-3</v>
          </cell>
        </row>
        <row r="824">
          <cell r="A824">
            <v>1055</v>
          </cell>
          <cell r="B824" t="str">
            <v>Conditioner water supply system</v>
          </cell>
          <cell r="D824">
            <v>0</v>
          </cell>
          <cell r="E824"/>
          <cell r="S824">
            <v>2597.06</v>
          </cell>
          <cell r="BL824">
            <v>25970.635777839347</v>
          </cell>
          <cell r="BM824">
            <v>-2.1886539070692379E-3</v>
          </cell>
        </row>
        <row r="825">
          <cell r="A825">
            <v>1056</v>
          </cell>
          <cell r="B825" t="str">
            <v>Conditioner water supply system</v>
          </cell>
          <cell r="D825">
            <v>0</v>
          </cell>
          <cell r="E825"/>
          <cell r="H825">
            <v>40414.81</v>
          </cell>
          <cell r="T825">
            <v>363733.34</v>
          </cell>
          <cell r="BL825">
            <v>404148.15</v>
          </cell>
          <cell r="BM825">
            <v>-4.417611111421138E-3</v>
          </cell>
        </row>
        <row r="826">
          <cell r="A826">
            <v>1057</v>
          </cell>
          <cell r="B826" t="str">
            <v>Conditioner water supply system</v>
          </cell>
          <cell r="D826">
            <v>0</v>
          </cell>
          <cell r="E826"/>
          <cell r="T826">
            <v>13471.61</v>
          </cell>
          <cell r="BL826">
            <v>13471.61</v>
          </cell>
          <cell r="BM826">
            <v>4.8527462968195323E-3</v>
          </cell>
        </row>
        <row r="827">
          <cell r="A827">
            <v>1060</v>
          </cell>
          <cell r="B827" t="str">
            <v>Scrubbers</v>
          </cell>
          <cell r="D827">
            <v>0</v>
          </cell>
          <cell r="E827"/>
          <cell r="BL827">
            <v>17437.636322806589</v>
          </cell>
          <cell r="BM827">
            <v>0</v>
          </cell>
        </row>
        <row r="828">
          <cell r="A828">
            <v>1061</v>
          </cell>
          <cell r="B828" t="str">
            <v>Scrubbers</v>
          </cell>
          <cell r="D828">
            <v>0</v>
          </cell>
          <cell r="E828"/>
          <cell r="BL828">
            <v>26156.454484209884</v>
          </cell>
          <cell r="BM828">
            <v>0</v>
          </cell>
        </row>
        <row r="829">
          <cell r="A829">
            <v>1062</v>
          </cell>
          <cell r="B829" t="str">
            <v>Scrubbers</v>
          </cell>
          <cell r="D829">
            <v>0</v>
          </cell>
          <cell r="E829"/>
          <cell r="L829">
            <v>26730.97</v>
          </cell>
          <cell r="M829">
            <v>26730.97</v>
          </cell>
          <cell r="BL829">
            <v>53461.94</v>
          </cell>
          <cell r="BM829">
            <v>9.5734176502446644E-3</v>
          </cell>
        </row>
        <row r="830">
          <cell r="A830">
            <v>1063</v>
          </cell>
          <cell r="B830" t="str">
            <v>Scrubber water supply system</v>
          </cell>
          <cell r="D830">
            <v>0</v>
          </cell>
          <cell r="E830"/>
          <cell r="AA830">
            <v>157.24</v>
          </cell>
          <cell r="BL830">
            <v>1598.3894420452491</v>
          </cell>
          <cell r="BM830">
            <v>3.2451980730456853E-3</v>
          </cell>
        </row>
        <row r="831">
          <cell r="A831">
            <v>1066</v>
          </cell>
          <cell r="B831" t="str">
            <v>Scrubber water supply system</v>
          </cell>
          <cell r="D831">
            <v>0</v>
          </cell>
          <cell r="E831"/>
          <cell r="H831">
            <v>2537.98</v>
          </cell>
          <cell r="K831">
            <v>22841.84</v>
          </cell>
          <cell r="BL831">
            <v>25379.82</v>
          </cell>
          <cell r="BM831">
            <v>-2.4972359387902543E-3</v>
          </cell>
        </row>
        <row r="832">
          <cell r="A832">
            <v>1067</v>
          </cell>
          <cell r="B832" t="str">
            <v>Ash flow control valves</v>
          </cell>
          <cell r="D832">
            <v>0</v>
          </cell>
          <cell r="E832">
            <v>45591.590000000084</v>
          </cell>
          <cell r="W832">
            <v>11511.44</v>
          </cell>
          <cell r="X832">
            <v>11511.44</v>
          </cell>
          <cell r="BL832">
            <v>23022.880000000001</v>
          </cell>
          <cell r="BM832">
            <v>-9.4434469101543073E-3</v>
          </cell>
        </row>
        <row r="833">
          <cell r="A833">
            <v>1068</v>
          </cell>
          <cell r="B833" t="str">
            <v>Scrubber water supply system</v>
          </cell>
          <cell r="D833">
            <v>0</v>
          </cell>
          <cell r="E833">
            <v>1031.8499999999985</v>
          </cell>
          <cell r="K833">
            <v>845.99</v>
          </cell>
          <cell r="BL833">
            <v>845.99</v>
          </cell>
          <cell r="BM833">
            <v>-4.0832411979181416E-3</v>
          </cell>
        </row>
        <row r="834">
          <cell r="A834">
            <v>1069</v>
          </cell>
          <cell r="B834" t="str">
            <v>Access Structure including passenger lift</v>
          </cell>
          <cell r="D834">
            <v>263576.37847116112</v>
          </cell>
          <cell r="E834">
            <v>1547.7799999999988</v>
          </cell>
          <cell r="F834">
            <v>263576.37847116124</v>
          </cell>
          <cell r="I834">
            <v>127683.22</v>
          </cell>
          <cell r="BL834">
            <v>1187280.9831484344</v>
          </cell>
          <cell r="BM834">
            <v>-9.5589552074670792E-4</v>
          </cell>
        </row>
        <row r="835">
          <cell r="A835">
            <v>1070</v>
          </cell>
          <cell r="B835" t="str">
            <v>Conditioners</v>
          </cell>
          <cell r="D835">
            <v>0</v>
          </cell>
          <cell r="E835"/>
          <cell r="K835">
            <v>4810.7</v>
          </cell>
          <cell r="BL835">
            <v>120267.51412092739</v>
          </cell>
          <cell r="BM835">
            <v>-1.7287933296756819E-3</v>
          </cell>
        </row>
        <row r="836">
          <cell r="A836">
            <v>1072</v>
          </cell>
          <cell r="B836" t="str">
            <v>Conditioners</v>
          </cell>
          <cell r="D836">
            <v>0</v>
          </cell>
          <cell r="E836"/>
          <cell r="K836">
            <v>4633.2700000000004</v>
          </cell>
          <cell r="BL836">
            <v>120267.51412092739</v>
          </cell>
          <cell r="BM836">
            <v>-1.7287933296756819E-3</v>
          </cell>
        </row>
        <row r="837">
          <cell r="A837">
            <v>1079</v>
          </cell>
          <cell r="B837" t="e">
            <v>#N/A</v>
          </cell>
          <cell r="D837">
            <v>0</v>
          </cell>
          <cell r="E837"/>
          <cell r="BL837">
            <v>0</v>
          </cell>
          <cell r="BM837">
            <v>0</v>
          </cell>
        </row>
        <row r="838">
          <cell r="A838">
            <v>1080</v>
          </cell>
          <cell r="B838" t="str">
            <v>Airslides</v>
          </cell>
          <cell r="D838">
            <v>0</v>
          </cell>
          <cell r="E838"/>
          <cell r="BL838">
            <v>37917.532293521093</v>
          </cell>
          <cell r="BM838">
            <v>0</v>
          </cell>
        </row>
        <row r="839">
          <cell r="A839">
            <v>1081</v>
          </cell>
          <cell r="B839" t="str">
            <v>Airslides</v>
          </cell>
          <cell r="D839">
            <v>0</v>
          </cell>
          <cell r="E839"/>
          <cell r="BL839">
            <v>7217.39</v>
          </cell>
          <cell r="BM839">
            <v>3.949996456867666E-3</v>
          </cell>
        </row>
        <row r="840">
          <cell r="A840">
            <v>1082</v>
          </cell>
          <cell r="B840" t="str">
            <v>Airslides</v>
          </cell>
          <cell r="D840">
            <v>0</v>
          </cell>
          <cell r="E840"/>
          <cell r="BL840">
            <v>147467.19136701373</v>
          </cell>
          <cell r="BM840">
            <v>2.8776621038559824E-3</v>
          </cell>
        </row>
        <row r="841">
          <cell r="A841">
            <v>1083</v>
          </cell>
          <cell r="B841" t="str">
            <v>Airslides</v>
          </cell>
          <cell r="D841">
            <v>0</v>
          </cell>
          <cell r="E841"/>
          <cell r="BL841">
            <v>2088.6799999999998</v>
          </cell>
          <cell r="BM841">
            <v>-1.4437746640396654E-3</v>
          </cell>
        </row>
        <row r="842">
          <cell r="A842">
            <v>1084</v>
          </cell>
          <cell r="B842" t="str">
            <v>Airslides</v>
          </cell>
          <cell r="D842">
            <v>0</v>
          </cell>
          <cell r="E842"/>
          <cell r="BL842">
            <v>44706.37</v>
          </cell>
          <cell r="BM842">
            <v>5.6381549075013027E-4</v>
          </cell>
        </row>
        <row r="843">
          <cell r="A843">
            <v>1085</v>
          </cell>
          <cell r="B843" t="str">
            <v>Airslides</v>
          </cell>
          <cell r="D843">
            <v>0</v>
          </cell>
          <cell r="E843"/>
          <cell r="BL843">
            <v>8073.96</v>
          </cell>
          <cell r="BM843">
            <v>3.0407051690417575E-4</v>
          </cell>
        </row>
        <row r="844">
          <cell r="A844">
            <v>1087</v>
          </cell>
          <cell r="B844" t="str">
            <v>Airslides</v>
          </cell>
          <cell r="D844">
            <v>0</v>
          </cell>
          <cell r="E844"/>
          <cell r="AK844">
            <v>6812.0179999999991</v>
          </cell>
          <cell r="AL844">
            <v>6812.0179999999991</v>
          </cell>
          <cell r="AM844">
            <v>6812.0179999999991</v>
          </cell>
          <cell r="AN844">
            <v>6812.0179999999991</v>
          </cell>
          <cell r="AO844">
            <v>6812.0179999999991</v>
          </cell>
          <cell r="BL844">
            <v>34060.089999999997</v>
          </cell>
          <cell r="BM844">
            <v>3.0802327310084365E-3</v>
          </cell>
        </row>
        <row r="845">
          <cell r="A845">
            <v>1088</v>
          </cell>
          <cell r="B845" t="str">
            <v>Conditioner water supply system</v>
          </cell>
          <cell r="D845">
            <v>0</v>
          </cell>
          <cell r="E845"/>
          <cell r="T845">
            <v>8981.07</v>
          </cell>
          <cell r="BL845">
            <v>8981.07</v>
          </cell>
          <cell r="BM845">
            <v>-9.816913734539412E-5</v>
          </cell>
        </row>
        <row r="846">
          <cell r="A846">
            <v>1089</v>
          </cell>
          <cell r="B846" t="str">
            <v>Airslide aeration air supply system</v>
          </cell>
          <cell r="D846">
            <v>0</v>
          </cell>
          <cell r="E846"/>
          <cell r="G846">
            <v>133955.61796804608</v>
          </cell>
          <cell r="H846">
            <v>133955.62</v>
          </cell>
          <cell r="I846">
            <v>133955.62</v>
          </cell>
          <cell r="K846">
            <v>401866.86</v>
          </cell>
          <cell r="R846">
            <v>133955.60999999999</v>
          </cell>
          <cell r="BL846">
            <v>937689.32796804607</v>
          </cell>
          <cell r="BM846">
            <v>2.1917234407737851E-3</v>
          </cell>
        </row>
        <row r="847">
          <cell r="A847">
            <v>1090</v>
          </cell>
          <cell r="B847" t="str">
            <v>Airslide aeration air supply system</v>
          </cell>
          <cell r="D847">
            <v>0</v>
          </cell>
          <cell r="E847"/>
          <cell r="G847">
            <v>2931.0838130213233</v>
          </cell>
          <cell r="H847">
            <v>2931.08</v>
          </cell>
          <cell r="I847">
            <v>2931.09</v>
          </cell>
          <cell r="K847">
            <v>8793.25</v>
          </cell>
          <cell r="R847">
            <v>2931.08</v>
          </cell>
          <cell r="BL847">
            <v>20517.583813021323</v>
          </cell>
          <cell r="BM847">
            <v>-2.8781279397662729E-3</v>
          </cell>
        </row>
        <row r="848">
          <cell r="A848">
            <v>1091</v>
          </cell>
          <cell r="B848" t="str">
            <v>Airslide aeration air supply system</v>
          </cell>
          <cell r="D848">
            <v>0</v>
          </cell>
          <cell r="E848"/>
          <cell r="G848">
            <v>26002.261179915073</v>
          </cell>
          <cell r="H848">
            <v>26002.261179915073</v>
          </cell>
          <cell r="I848">
            <v>26002.26</v>
          </cell>
          <cell r="K848">
            <v>78006.789999999994</v>
          </cell>
          <cell r="R848">
            <v>26002.26</v>
          </cell>
          <cell r="BL848">
            <v>182015.83235983015</v>
          </cell>
          <cell r="BM848">
            <v>4.1004246450029314E-3</v>
          </cell>
        </row>
        <row r="849">
          <cell r="A849">
            <v>1093</v>
          </cell>
          <cell r="B849" t="str">
            <v>Ash flow control valves</v>
          </cell>
          <cell r="D849">
            <v>0</v>
          </cell>
          <cell r="E849"/>
          <cell r="BL849">
            <v>42839.963376513289</v>
          </cell>
          <cell r="BM849">
            <v>0</v>
          </cell>
        </row>
        <row r="850">
          <cell r="A850">
            <v>1094</v>
          </cell>
          <cell r="B850" t="str">
            <v>Ash flow control valves</v>
          </cell>
          <cell r="D850">
            <v>0</v>
          </cell>
          <cell r="E850"/>
          <cell r="BL850">
            <v>7803.27</v>
          </cell>
          <cell r="BM850">
            <v>-4.0102001648847363E-3</v>
          </cell>
        </row>
        <row r="851">
          <cell r="A851">
            <v>1095</v>
          </cell>
          <cell r="B851" t="str">
            <v>Ash flow control valves</v>
          </cell>
          <cell r="D851">
            <v>0</v>
          </cell>
          <cell r="E851"/>
          <cell r="BL851">
            <v>107171.36178732626</v>
          </cell>
          <cell r="BM851">
            <v>-5.9577543288469315E-4</v>
          </cell>
        </row>
        <row r="852">
          <cell r="A852">
            <v>1096</v>
          </cell>
          <cell r="B852" t="str">
            <v>Impact weighers</v>
          </cell>
          <cell r="D852">
            <v>0</v>
          </cell>
          <cell r="E852"/>
          <cell r="BL852">
            <v>12285.811874877865</v>
          </cell>
          <cell r="BM852">
            <v>-6.2486227398039773E-4</v>
          </cell>
        </row>
        <row r="853">
          <cell r="A853">
            <v>1097</v>
          </cell>
          <cell r="B853" t="str">
            <v>Impact weighers</v>
          </cell>
          <cell r="D853">
            <v>0</v>
          </cell>
          <cell r="E853"/>
          <cell r="BL853">
            <v>195079.09984006203</v>
          </cell>
          <cell r="BM853">
            <v>0</v>
          </cell>
        </row>
        <row r="854">
          <cell r="A854">
            <v>1098</v>
          </cell>
          <cell r="B854" t="str">
            <v>Impact weighers</v>
          </cell>
          <cell r="D854">
            <v>0</v>
          </cell>
          <cell r="E854"/>
          <cell r="BL854">
            <v>4335.0911075569338</v>
          </cell>
          <cell r="BM854">
            <v>0</v>
          </cell>
        </row>
        <row r="855">
          <cell r="A855">
            <v>1099</v>
          </cell>
          <cell r="B855" t="str">
            <v>Impact weighers</v>
          </cell>
          <cell r="D855">
            <v>0</v>
          </cell>
          <cell r="E855"/>
          <cell r="BL855">
            <v>6502.64</v>
          </cell>
          <cell r="BM855">
            <v>3.3386645991413388E-3</v>
          </cell>
        </row>
        <row r="856">
          <cell r="A856">
            <v>1101</v>
          </cell>
          <cell r="B856" t="str">
            <v>Ash flow control valves</v>
          </cell>
          <cell r="D856">
            <v>0</v>
          </cell>
          <cell r="E856"/>
          <cell r="BL856">
            <v>705.17</v>
          </cell>
          <cell r="BM856">
            <v>-4.8712046318541979E-3</v>
          </cell>
        </row>
        <row r="857">
          <cell r="A857">
            <v>1102</v>
          </cell>
          <cell r="B857" t="str">
            <v>Scrubbers</v>
          </cell>
          <cell r="D857">
            <v>0</v>
          </cell>
          <cell r="E857"/>
          <cell r="BL857">
            <v>784693.63452629652</v>
          </cell>
          <cell r="BM857">
            <v>0</v>
          </cell>
        </row>
        <row r="858">
          <cell r="A858">
            <v>1103</v>
          </cell>
          <cell r="B858" t="str">
            <v>Airslide aeration air supply system</v>
          </cell>
          <cell r="D858">
            <v>0</v>
          </cell>
          <cell r="E858"/>
          <cell r="H858">
            <v>49437.99</v>
          </cell>
          <cell r="S858">
            <v>9350.4599999999991</v>
          </cell>
          <cell r="BL858">
            <v>65320.500145976999</v>
          </cell>
          <cell r="BM858">
            <v>-1.3137930000084452E-3</v>
          </cell>
        </row>
        <row r="859">
          <cell r="A859">
            <v>1104</v>
          </cell>
          <cell r="B859" t="str">
            <v>Scrubbers</v>
          </cell>
          <cell r="D859">
            <v>0</v>
          </cell>
          <cell r="E859"/>
          <cell r="BL859">
            <v>49776.094224393906</v>
          </cell>
          <cell r="BM859">
            <v>5.7756060850806534E-3</v>
          </cell>
        </row>
        <row r="860">
          <cell r="A860">
            <v>1105</v>
          </cell>
          <cell r="B860" t="str">
            <v>Ash flow control valves</v>
          </cell>
          <cell r="D860">
            <v>0</v>
          </cell>
          <cell r="E860"/>
          <cell r="BL860">
            <v>861.87800000000004</v>
          </cell>
          <cell r="BM860">
            <v>-2.3981389945220144E-3</v>
          </cell>
        </row>
        <row r="861">
          <cell r="A861">
            <v>1107</v>
          </cell>
          <cell r="B861" t="str">
            <v>Ash flow control valves</v>
          </cell>
          <cell r="D861">
            <v>0</v>
          </cell>
          <cell r="E861"/>
          <cell r="BL861">
            <v>3669.93</v>
          </cell>
          <cell r="BM861">
            <v>1.7189887557833572E-3</v>
          </cell>
        </row>
        <row r="862">
          <cell r="A862">
            <v>1108</v>
          </cell>
          <cell r="B862" t="str">
            <v>Ash flow control valves</v>
          </cell>
          <cell r="D862">
            <v>0</v>
          </cell>
          <cell r="E862"/>
          <cell r="BL862">
            <v>705.17</v>
          </cell>
          <cell r="BM862">
            <v>-4.8712046318541979E-3</v>
          </cell>
        </row>
        <row r="863">
          <cell r="A863">
            <v>1109</v>
          </cell>
          <cell r="B863" t="str">
            <v>Access Structure including passenger lift</v>
          </cell>
          <cell r="D863">
            <v>5908.9752874564874</v>
          </cell>
          <cell r="E863"/>
          <cell r="F863">
            <v>5908.9752874564883</v>
          </cell>
          <cell r="G863">
            <v>2888.65</v>
          </cell>
          <cell r="BL863">
            <v>26871.189536402526</v>
          </cell>
          <cell r="BM863">
            <v>-3.2214714519795962E-3</v>
          </cell>
        </row>
        <row r="864">
          <cell r="A864">
            <v>1110</v>
          </cell>
          <cell r="B864" t="str">
            <v>Conditioners</v>
          </cell>
          <cell r="D864">
            <v>0</v>
          </cell>
          <cell r="E864"/>
          <cell r="P864">
            <v>1884743.36</v>
          </cell>
          <cell r="BL864">
            <v>1884743.36</v>
          </cell>
          <cell r="BM864">
            <v>3.2665194012224674E-3</v>
          </cell>
        </row>
        <row r="865">
          <cell r="A865">
            <v>1111</v>
          </cell>
          <cell r="B865" t="str">
            <v>Access Structure including passenger lift</v>
          </cell>
          <cell r="D865">
            <v>8863.4629311847311</v>
          </cell>
          <cell r="E865"/>
          <cell r="F865">
            <v>8863.4629311847311</v>
          </cell>
          <cell r="I865">
            <v>4332.9799999999996</v>
          </cell>
          <cell r="BL865">
            <v>40306.789304603779</v>
          </cell>
          <cell r="BM865">
            <v>1.677928157732822E-4</v>
          </cell>
        </row>
        <row r="866">
          <cell r="A866">
            <v>1113</v>
          </cell>
          <cell r="B866" t="str">
            <v>Conditioner water supply system</v>
          </cell>
          <cell r="D866">
            <v>0</v>
          </cell>
          <cell r="E866"/>
          <cell r="W866">
            <v>38763.94</v>
          </cell>
          <cell r="X866">
            <v>38763.93</v>
          </cell>
          <cell r="BL866">
            <v>77527.87</v>
          </cell>
          <cell r="BM866">
            <v>2.149268431821838E-3</v>
          </cell>
        </row>
        <row r="867">
          <cell r="A867">
            <v>1114</v>
          </cell>
          <cell r="B867" t="str">
            <v>Scrubber water supply system</v>
          </cell>
          <cell r="D867">
            <v>0</v>
          </cell>
          <cell r="E867"/>
          <cell r="I867">
            <v>22841.84</v>
          </cell>
          <cell r="L867">
            <v>2537.98</v>
          </cell>
          <cell r="BL867">
            <v>25379.82</v>
          </cell>
          <cell r="BM867">
            <v>-2.4972359387902543E-3</v>
          </cell>
        </row>
        <row r="868">
          <cell r="A868">
            <v>1115</v>
          </cell>
          <cell r="B868" t="str">
            <v>Airslides</v>
          </cell>
          <cell r="D868">
            <v>0</v>
          </cell>
          <cell r="E868"/>
          <cell r="BL868">
            <v>166317.80905248993</v>
          </cell>
          <cell r="BM868">
            <v>-3.0174966668710113E-3</v>
          </cell>
        </row>
        <row r="869">
          <cell r="A869">
            <v>1116</v>
          </cell>
          <cell r="B869" t="str">
            <v>Airslide aeration air supply system</v>
          </cell>
          <cell r="D869">
            <v>0</v>
          </cell>
          <cell r="E869"/>
          <cell r="G869">
            <v>2931.0838130213233</v>
          </cell>
          <cell r="H869">
            <v>2931.08</v>
          </cell>
          <cell r="I869">
            <v>2931.09</v>
          </cell>
          <cell r="J869">
            <v>8793.25</v>
          </cell>
          <cell r="T869">
            <v>2931.08</v>
          </cell>
          <cell r="BL869">
            <v>20517.583813021323</v>
          </cell>
          <cell r="BM869">
            <v>-2.8781279397662729E-3</v>
          </cell>
        </row>
        <row r="870">
          <cell r="A870">
            <v>1117</v>
          </cell>
          <cell r="B870" t="str">
            <v>Conditioners</v>
          </cell>
          <cell r="D870">
            <v>0</v>
          </cell>
          <cell r="E870"/>
          <cell r="AH870">
            <v>58712.654999999999</v>
          </cell>
          <cell r="AI870">
            <v>58712.654999999999</v>
          </cell>
          <cell r="AJ870">
            <v>58712.654999999999</v>
          </cell>
          <cell r="AK870">
            <v>58712.654999999999</v>
          </cell>
          <cell r="BL870">
            <v>234850.62</v>
          </cell>
          <cell r="BM870">
            <v>-2.9453439055941999E-3</v>
          </cell>
        </row>
        <row r="871">
          <cell r="A871">
            <v>1119</v>
          </cell>
          <cell r="B871" t="str">
            <v>Conditioner water supply system</v>
          </cell>
          <cell r="D871">
            <v>0</v>
          </cell>
          <cell r="E871"/>
          <cell r="T871">
            <v>2596.34</v>
          </cell>
          <cell r="BL871">
            <v>25970.634586449396</v>
          </cell>
          <cell r="BM871">
            <v>-3.3800438577600289E-3</v>
          </cell>
        </row>
        <row r="872">
          <cell r="A872">
            <v>1120</v>
          </cell>
          <cell r="B872" t="str">
            <v>Conditioner water supply system</v>
          </cell>
          <cell r="D872">
            <v>0</v>
          </cell>
          <cell r="E872"/>
          <cell r="L872">
            <v>40414.81</v>
          </cell>
          <cell r="Z872">
            <v>363733.34</v>
          </cell>
          <cell r="BL872">
            <v>404148.15</v>
          </cell>
          <cell r="BM872">
            <v>-4.417611111421138E-3</v>
          </cell>
        </row>
        <row r="873">
          <cell r="A873">
            <v>1121</v>
          </cell>
          <cell r="B873" t="str">
            <v>Airslides</v>
          </cell>
          <cell r="D873">
            <v>0</v>
          </cell>
          <cell r="E873"/>
          <cell r="BL873">
            <v>7217.3</v>
          </cell>
          <cell r="BM873">
            <v>-8.6050003543277853E-2</v>
          </cell>
        </row>
        <row r="874">
          <cell r="A874">
            <v>1122</v>
          </cell>
          <cell r="B874" t="str">
            <v>Conditioner water supply system</v>
          </cell>
          <cell r="D874">
            <v>0</v>
          </cell>
          <cell r="E874"/>
          <cell r="Z874">
            <v>13471.61</v>
          </cell>
          <cell r="BL874">
            <v>13471.61</v>
          </cell>
          <cell r="BM874">
            <v>4.8527462968195323E-3</v>
          </cell>
        </row>
        <row r="875">
          <cell r="A875">
            <v>1125</v>
          </cell>
          <cell r="B875" t="str">
            <v>Access Structure including passenger lift</v>
          </cell>
          <cell r="D875">
            <v>0</v>
          </cell>
          <cell r="E875"/>
          <cell r="G875">
            <v>39532.928889299117</v>
          </cell>
          <cell r="J875">
            <v>118598.79</v>
          </cell>
          <cell r="T875">
            <v>39532.93</v>
          </cell>
          <cell r="BL875">
            <v>197664.6488892991</v>
          </cell>
          <cell r="BM875">
            <v>4.4428035034798086E-3</v>
          </cell>
        </row>
        <row r="876">
          <cell r="A876">
            <v>1126</v>
          </cell>
          <cell r="B876" t="str">
            <v>Scrubbers</v>
          </cell>
          <cell r="D876">
            <v>0</v>
          </cell>
          <cell r="E876"/>
          <cell r="BL876">
            <v>17437.636322806589</v>
          </cell>
          <cell r="BM876">
            <v>0</v>
          </cell>
        </row>
        <row r="877">
          <cell r="A877">
            <v>1127</v>
          </cell>
          <cell r="B877" t="str">
            <v>Scrubbers</v>
          </cell>
          <cell r="D877">
            <v>0</v>
          </cell>
          <cell r="E877"/>
          <cell r="BL877">
            <v>26156.454484209884</v>
          </cell>
          <cell r="BM877">
            <v>0</v>
          </cell>
        </row>
        <row r="878">
          <cell r="A878">
            <v>1128</v>
          </cell>
          <cell r="B878" t="str">
            <v>Scrubbers</v>
          </cell>
          <cell r="D878">
            <v>0</v>
          </cell>
          <cell r="E878"/>
          <cell r="Q878">
            <v>26730.97</v>
          </cell>
          <cell r="R878">
            <v>26730.959999999999</v>
          </cell>
          <cell r="BL878">
            <v>53461.93</v>
          </cell>
          <cell r="BM878">
            <v>-4.2658235179260373E-4</v>
          </cell>
        </row>
        <row r="879">
          <cell r="A879">
            <v>1131</v>
          </cell>
          <cell r="B879" t="str">
            <v>Scrubber water supply system</v>
          </cell>
          <cell r="D879">
            <v>0</v>
          </cell>
          <cell r="E879"/>
          <cell r="T879">
            <v>157.24</v>
          </cell>
          <cell r="BL879">
            <v>1598.3894420452491</v>
          </cell>
          <cell r="BM879">
            <v>3.2451980730456853E-3</v>
          </cell>
        </row>
        <row r="880">
          <cell r="A880">
            <v>1132</v>
          </cell>
          <cell r="B880" t="str">
            <v>Airslide aeration air supply system</v>
          </cell>
          <cell r="D880">
            <v>0</v>
          </cell>
          <cell r="E880"/>
          <cell r="G880">
            <v>9350.4602868852962</v>
          </cell>
          <cell r="H880">
            <v>13253.31</v>
          </cell>
          <cell r="J880">
            <v>28051.38</v>
          </cell>
          <cell r="T880">
            <v>9350.4599999999991</v>
          </cell>
          <cell r="BL880">
            <v>66672.900066545117</v>
          </cell>
          <cell r="BM880">
            <v>2.2699468536302447E-3</v>
          </cell>
        </row>
        <row r="881">
          <cell r="A881">
            <v>1133</v>
          </cell>
          <cell r="B881" t="str">
            <v>Scrubber water supply system</v>
          </cell>
          <cell r="D881">
            <v>0</v>
          </cell>
          <cell r="E881">
            <v>1031.8499999999985</v>
          </cell>
          <cell r="J881">
            <v>564</v>
          </cell>
          <cell r="BL881">
            <v>564</v>
          </cell>
          <cell r="BM881">
            <v>3.944505868048509E-3</v>
          </cell>
        </row>
        <row r="882">
          <cell r="A882">
            <v>1134</v>
          </cell>
          <cell r="B882" t="str">
            <v>Scrubber water supply system</v>
          </cell>
          <cell r="D882">
            <v>0</v>
          </cell>
          <cell r="E882">
            <v>1547.7799999999988</v>
          </cell>
          <cell r="J882">
            <v>845.99</v>
          </cell>
          <cell r="BL882">
            <v>845.99</v>
          </cell>
          <cell r="BM882">
            <v>-4.0832411979181416E-3</v>
          </cell>
        </row>
        <row r="883">
          <cell r="A883">
            <v>1135</v>
          </cell>
          <cell r="B883" t="str">
            <v>Access Structure including passenger lift</v>
          </cell>
          <cell r="D883">
            <v>263576.37847116112</v>
          </cell>
          <cell r="E883"/>
          <cell r="F883">
            <v>263576.37847116124</v>
          </cell>
          <cell r="G883">
            <v>22049.51</v>
          </cell>
          <cell r="H883">
            <v>105633.71</v>
          </cell>
          <cell r="BL883">
            <v>1187280.9831484344</v>
          </cell>
          <cell r="BM883">
            <v>-9.5589552074670792E-4</v>
          </cell>
        </row>
        <row r="884">
          <cell r="A884">
            <v>1137</v>
          </cell>
          <cell r="B884" t="e">
            <v>#N/A</v>
          </cell>
          <cell r="D884">
            <v>0</v>
          </cell>
          <cell r="E884"/>
          <cell r="BL884">
            <v>0</v>
          </cell>
          <cell r="BM884">
            <v>0</v>
          </cell>
        </row>
        <row r="885">
          <cell r="A885">
            <v>1138</v>
          </cell>
          <cell r="B885" t="str">
            <v>Conditioning complex, excluding Overhead Crane</v>
          </cell>
          <cell r="D885">
            <v>0</v>
          </cell>
          <cell r="E885"/>
          <cell r="AF885">
            <v>14277.25</v>
          </cell>
          <cell r="BL885">
            <v>286006.88819664659</v>
          </cell>
          <cell r="BM885">
            <v>-4.5001404359936714E-3</v>
          </cell>
        </row>
        <row r="886">
          <cell r="A886">
            <v>1139</v>
          </cell>
          <cell r="B886" t="str">
            <v>Conditioning complex, excluding Overhead Crane</v>
          </cell>
          <cell r="D886">
            <v>0</v>
          </cell>
          <cell r="E886"/>
          <cell r="BL886">
            <v>998456.47392435011</v>
          </cell>
          <cell r="BM886">
            <v>0</v>
          </cell>
        </row>
        <row r="887">
          <cell r="A887">
            <v>1140</v>
          </cell>
          <cell r="B887" t="str">
            <v>Conditioning complex, excluding Overhead Crane</v>
          </cell>
          <cell r="D887">
            <v>0</v>
          </cell>
          <cell r="E887"/>
          <cell r="BL887">
            <v>92636.343464144928</v>
          </cell>
          <cell r="BM887">
            <v>0</v>
          </cell>
        </row>
        <row r="888">
          <cell r="A888">
            <v>1141</v>
          </cell>
          <cell r="B888" t="str">
            <v>Conditioning complex, excluding Overhead Crane</v>
          </cell>
          <cell r="D888">
            <v>0</v>
          </cell>
          <cell r="E888"/>
          <cell r="BL888">
            <v>138954.51519621737</v>
          </cell>
          <cell r="BM888">
            <v>0</v>
          </cell>
        </row>
        <row r="889">
          <cell r="A889">
            <v>1142</v>
          </cell>
          <cell r="B889" t="str">
            <v>Conditioning complex, excluding Overhead Crane</v>
          </cell>
          <cell r="D889">
            <v>522684.35408844636</v>
          </cell>
          <cell r="E889">
            <v>412245.85835120291</v>
          </cell>
          <cell r="F889">
            <v>522684.35408844636</v>
          </cell>
          <cell r="I889">
            <v>1464774.6</v>
          </cell>
          <cell r="BL889">
            <v>2169715.0177805573</v>
          </cell>
          <cell r="BM889">
            <v>-2.6173142716288567E-2</v>
          </cell>
        </row>
        <row r="890">
          <cell r="A890">
            <v>1144</v>
          </cell>
          <cell r="B890" t="str">
            <v>Airslides</v>
          </cell>
          <cell r="D890">
            <v>0</v>
          </cell>
          <cell r="E890"/>
          <cell r="BL890">
            <v>37917.532293521093</v>
          </cell>
          <cell r="BM890">
            <v>0</v>
          </cell>
        </row>
        <row r="891">
          <cell r="A891">
            <v>1145</v>
          </cell>
          <cell r="B891" t="str">
            <v>Conditioners</v>
          </cell>
          <cell r="D891">
            <v>0</v>
          </cell>
          <cell r="E891"/>
          <cell r="I891">
            <v>4810.7</v>
          </cell>
          <cell r="BL891">
            <v>120267.51412092739</v>
          </cell>
          <cell r="BM891">
            <v>-1.7287933296756819E-3</v>
          </cell>
        </row>
        <row r="892">
          <cell r="A892">
            <v>1146</v>
          </cell>
          <cell r="B892" t="str">
            <v>Airslides</v>
          </cell>
          <cell r="D892">
            <v>0</v>
          </cell>
          <cell r="E892"/>
          <cell r="BL892">
            <v>2088.6799999999998</v>
          </cell>
          <cell r="BM892">
            <v>-1.4437746640396654E-3</v>
          </cell>
        </row>
        <row r="893">
          <cell r="A893">
            <v>1147</v>
          </cell>
          <cell r="B893" t="str">
            <v>Airslides</v>
          </cell>
          <cell r="D893">
            <v>0</v>
          </cell>
          <cell r="E893"/>
          <cell r="BL893">
            <v>44706.37</v>
          </cell>
          <cell r="BM893">
            <v>5.6381549075013027E-4</v>
          </cell>
        </row>
        <row r="894">
          <cell r="A894">
            <v>1148</v>
          </cell>
          <cell r="B894" t="str">
            <v>Airslides</v>
          </cell>
          <cell r="D894">
            <v>0</v>
          </cell>
          <cell r="E894"/>
          <cell r="BL894">
            <v>8073.96</v>
          </cell>
          <cell r="BM894">
            <v>3.0407051690417575E-4</v>
          </cell>
        </row>
        <row r="895">
          <cell r="A895">
            <v>1149</v>
          </cell>
          <cell r="B895" t="str">
            <v>Airslides</v>
          </cell>
          <cell r="D895">
            <v>0</v>
          </cell>
          <cell r="E895"/>
          <cell r="AK895">
            <v>6812.0179999999991</v>
          </cell>
          <cell r="AL895">
            <v>6812.0179999999991</v>
          </cell>
          <cell r="AM895">
            <v>6812.0179999999991</v>
          </cell>
          <cell r="AN895">
            <v>6812.0179999999991</v>
          </cell>
          <cell r="AO895">
            <v>6812.0179999999991</v>
          </cell>
          <cell r="BL895">
            <v>34060.089999999997</v>
          </cell>
          <cell r="BM895">
            <v>3.0802327310084365E-3</v>
          </cell>
        </row>
        <row r="896">
          <cell r="A896">
            <v>1150</v>
          </cell>
          <cell r="B896" t="str">
            <v>Airslide aeration air supply system</v>
          </cell>
          <cell r="D896">
            <v>0</v>
          </cell>
          <cell r="E896"/>
          <cell r="I896">
            <v>14468.69</v>
          </cell>
          <cell r="BL896">
            <v>289373.6867215368</v>
          </cell>
          <cell r="BM896">
            <v>3.1138528138399124E-3</v>
          </cell>
        </row>
        <row r="897">
          <cell r="A897">
            <v>1152</v>
          </cell>
          <cell r="B897" t="str">
            <v>Airslide aeration air supply system</v>
          </cell>
          <cell r="D897">
            <v>0</v>
          </cell>
          <cell r="E897"/>
          <cell r="G897">
            <v>133955.61796804608</v>
          </cell>
          <cell r="H897">
            <v>133955.62</v>
          </cell>
          <cell r="I897">
            <v>133955.62</v>
          </cell>
          <cell r="J897">
            <v>401866.83600000001</v>
          </cell>
          <cell r="T897">
            <v>133955.60999999999</v>
          </cell>
          <cell r="BL897">
            <v>937689.30396804609</v>
          </cell>
          <cell r="BM897">
            <v>-2.1808276535011828E-2</v>
          </cell>
        </row>
        <row r="898">
          <cell r="A898">
            <v>1153</v>
          </cell>
          <cell r="B898" t="str">
            <v>Conditioner water supply system</v>
          </cell>
          <cell r="D898">
            <v>0</v>
          </cell>
          <cell r="E898"/>
          <cell r="Z898">
            <v>8981.07</v>
          </cell>
          <cell r="BL898">
            <v>8981.07</v>
          </cell>
          <cell r="BM898">
            <v>-9.816913734539412E-5</v>
          </cell>
        </row>
        <row r="899">
          <cell r="A899">
            <v>1154</v>
          </cell>
          <cell r="B899" t="str">
            <v>Airslide aeration air supply system</v>
          </cell>
          <cell r="D899">
            <v>0</v>
          </cell>
          <cell r="E899"/>
          <cell r="G899">
            <v>26002.261179915073</v>
          </cell>
          <cell r="H899">
            <v>26002.261179915073</v>
          </cell>
          <cell r="I899">
            <v>26002.26</v>
          </cell>
          <cell r="J899">
            <v>78006.789999999994</v>
          </cell>
          <cell r="T899">
            <v>26002.26</v>
          </cell>
          <cell r="BL899">
            <v>182015.83235983015</v>
          </cell>
          <cell r="BM899">
            <v>4.1004246450029314E-3</v>
          </cell>
        </row>
        <row r="900">
          <cell r="A900">
            <v>1155</v>
          </cell>
          <cell r="B900" t="str">
            <v>Ash flow control valves</v>
          </cell>
          <cell r="D900">
            <v>0</v>
          </cell>
          <cell r="E900"/>
          <cell r="BL900">
            <v>42839.963376513289</v>
          </cell>
          <cell r="BM900">
            <v>0</v>
          </cell>
        </row>
        <row r="901">
          <cell r="A901">
            <v>1156</v>
          </cell>
          <cell r="B901" t="str">
            <v>Ash flow control valves</v>
          </cell>
          <cell r="D901">
            <v>0</v>
          </cell>
          <cell r="E901"/>
          <cell r="BL901">
            <v>7803.27</v>
          </cell>
          <cell r="BM901">
            <v>-4.0102001648847363E-3</v>
          </cell>
        </row>
        <row r="902">
          <cell r="A902">
            <v>1158</v>
          </cell>
          <cell r="B902" t="str">
            <v>Ash flow control valves</v>
          </cell>
          <cell r="D902">
            <v>0</v>
          </cell>
          <cell r="E902"/>
          <cell r="BL902">
            <v>127154.369883127</v>
          </cell>
          <cell r="BM902">
            <v>-3.2943756668828428E-3</v>
          </cell>
        </row>
        <row r="903">
          <cell r="A903">
            <v>1159</v>
          </cell>
          <cell r="B903" t="str">
            <v>Conditioners</v>
          </cell>
          <cell r="D903">
            <v>0</v>
          </cell>
          <cell r="E903"/>
          <cell r="V903">
            <v>41883.19</v>
          </cell>
          <cell r="BL903">
            <v>41883.19</v>
          </cell>
          <cell r="BM903">
            <v>4.2948115369654261E-3</v>
          </cell>
        </row>
        <row r="904">
          <cell r="A904">
            <v>1160</v>
          </cell>
          <cell r="B904" t="str">
            <v>Conditioners</v>
          </cell>
          <cell r="D904">
            <v>0</v>
          </cell>
          <cell r="E904"/>
          <cell r="P904">
            <v>62824.78</v>
          </cell>
          <cell r="BL904">
            <v>62824.78</v>
          </cell>
          <cell r="BM904">
            <v>1.4422173117054626E-3</v>
          </cell>
        </row>
        <row r="905">
          <cell r="A905">
            <v>1161</v>
          </cell>
          <cell r="B905" t="str">
            <v>Scrubbers</v>
          </cell>
          <cell r="D905">
            <v>0</v>
          </cell>
          <cell r="E905"/>
          <cell r="BL905">
            <v>784693.63452629652</v>
          </cell>
          <cell r="BM905">
            <v>0</v>
          </cell>
        </row>
        <row r="906">
          <cell r="A906">
            <v>1162</v>
          </cell>
          <cell r="B906" t="str">
            <v>Impact weighers</v>
          </cell>
          <cell r="D906">
            <v>0</v>
          </cell>
          <cell r="E906"/>
          <cell r="BL906">
            <v>195079.09984006203</v>
          </cell>
          <cell r="BM906">
            <v>0</v>
          </cell>
        </row>
        <row r="907">
          <cell r="A907">
            <v>1163</v>
          </cell>
          <cell r="B907" t="str">
            <v>Impact weighers</v>
          </cell>
          <cell r="D907">
            <v>0</v>
          </cell>
          <cell r="E907"/>
          <cell r="BL907">
            <v>4335.0911075569338</v>
          </cell>
          <cell r="BM907">
            <v>0</v>
          </cell>
        </row>
        <row r="908">
          <cell r="A908">
            <v>1164</v>
          </cell>
          <cell r="B908" t="str">
            <v>Impact weighers</v>
          </cell>
          <cell r="D908">
            <v>0</v>
          </cell>
          <cell r="E908"/>
          <cell r="BL908">
            <v>6502.64</v>
          </cell>
          <cell r="BM908">
            <v>3.3386645991413388E-3</v>
          </cell>
        </row>
        <row r="909">
          <cell r="A909">
            <v>1166</v>
          </cell>
          <cell r="B909" t="str">
            <v>Access Structure including passenger lift</v>
          </cell>
          <cell r="D909">
            <v>0</v>
          </cell>
          <cell r="E909"/>
          <cell r="BL909">
            <v>77474.207563399177</v>
          </cell>
          <cell r="BM909">
            <v>-0.32079222722677514</v>
          </cell>
        </row>
        <row r="910">
          <cell r="A910">
            <v>1167</v>
          </cell>
          <cell r="B910" t="str">
            <v>Scrubbers</v>
          </cell>
          <cell r="D910">
            <v>0</v>
          </cell>
          <cell r="E910"/>
          <cell r="BL910">
            <v>17437.636322806589</v>
          </cell>
          <cell r="BM910">
            <v>0</v>
          </cell>
        </row>
        <row r="911">
          <cell r="A911">
            <v>1168</v>
          </cell>
          <cell r="B911" t="str">
            <v>Scrubbers</v>
          </cell>
          <cell r="D911">
            <v>0</v>
          </cell>
          <cell r="E911"/>
          <cell r="BL911">
            <v>49776.119870598755</v>
          </cell>
          <cell r="BM911">
            <v>3.1421810934261885E-2</v>
          </cell>
        </row>
        <row r="912">
          <cell r="A912">
            <v>1169</v>
          </cell>
          <cell r="B912" t="str">
            <v>Ash flow control valves</v>
          </cell>
          <cell r="D912">
            <v>0</v>
          </cell>
          <cell r="E912"/>
          <cell r="BL912">
            <v>861.88</v>
          </cell>
          <cell r="BM912">
            <v>-3.9813899456930812E-4</v>
          </cell>
        </row>
        <row r="913">
          <cell r="A913">
            <v>1170</v>
          </cell>
          <cell r="B913" t="str">
            <v>Ash flow control valves</v>
          </cell>
          <cell r="D913">
            <v>0</v>
          </cell>
          <cell r="E913"/>
          <cell r="BL913">
            <v>3669.93</v>
          </cell>
          <cell r="BM913">
            <v>1.7189887557833572E-3</v>
          </cell>
        </row>
        <row r="914">
          <cell r="A914">
            <v>1172</v>
          </cell>
          <cell r="B914" t="str">
            <v>Ash flow control valves</v>
          </cell>
          <cell r="D914">
            <v>0</v>
          </cell>
          <cell r="E914"/>
          <cell r="BL914">
            <v>705.17</v>
          </cell>
          <cell r="BM914">
            <v>-4.8712046318541979E-3</v>
          </cell>
        </row>
        <row r="915">
          <cell r="A915">
            <v>1173</v>
          </cell>
          <cell r="B915" t="str">
            <v>Ash flow control valves</v>
          </cell>
          <cell r="D915">
            <v>0</v>
          </cell>
          <cell r="E915"/>
          <cell r="AD915">
            <v>11511.44</v>
          </cell>
          <cell r="AE915">
            <v>11511.44</v>
          </cell>
          <cell r="BL915">
            <v>23022.880000000001</v>
          </cell>
          <cell r="BM915">
            <v>-9.4434469101543073E-3</v>
          </cell>
        </row>
        <row r="916">
          <cell r="A916">
            <v>1174</v>
          </cell>
          <cell r="B916" t="str">
            <v>Access Structure including passenger lift</v>
          </cell>
          <cell r="D916">
            <v>5908.9752874564874</v>
          </cell>
          <cell r="E916"/>
          <cell r="F916">
            <v>5908.9752874564883</v>
          </cell>
          <cell r="I916">
            <v>2888.65</v>
          </cell>
          <cell r="BL916">
            <v>26871.189536402526</v>
          </cell>
          <cell r="BM916">
            <v>-3.2214714519795962E-3</v>
          </cell>
        </row>
        <row r="917">
          <cell r="A917">
            <v>1175</v>
          </cell>
          <cell r="B917" t="str">
            <v>Conditioners</v>
          </cell>
          <cell r="D917">
            <v>0</v>
          </cell>
          <cell r="E917"/>
          <cell r="V917">
            <v>1884743.36</v>
          </cell>
          <cell r="BL917">
            <v>1884743.36</v>
          </cell>
          <cell r="BM917">
            <v>3.2665194012224674E-3</v>
          </cell>
        </row>
        <row r="918">
          <cell r="A918">
            <v>1176</v>
          </cell>
          <cell r="B918" t="str">
            <v>Access Structure including passenger lift</v>
          </cell>
          <cell r="D918">
            <v>8863.4629311847311</v>
          </cell>
          <cell r="E918"/>
          <cell r="F918">
            <v>8863.4629311847311</v>
          </cell>
          <cell r="J918">
            <v>4332.9799999999996</v>
          </cell>
          <cell r="BL918">
            <v>40306.789304603779</v>
          </cell>
          <cell r="BM918">
            <v>1.677928157732822E-4</v>
          </cell>
        </row>
        <row r="919">
          <cell r="A919">
            <v>1178</v>
          </cell>
          <cell r="B919" t="str">
            <v>Conditioner water supply system</v>
          </cell>
          <cell r="D919">
            <v>0</v>
          </cell>
          <cell r="E919"/>
          <cell r="AC919">
            <v>38763.94</v>
          </cell>
          <cell r="AD919">
            <v>38763.94</v>
          </cell>
          <cell r="BL919">
            <v>77527.88</v>
          </cell>
          <cell r="BM919">
            <v>1.2149268441135064E-2</v>
          </cell>
        </row>
        <row r="920">
          <cell r="A920">
            <v>1179</v>
          </cell>
          <cell r="B920" t="str">
            <v>Access Structure including passenger lift</v>
          </cell>
          <cell r="D920">
            <v>0</v>
          </cell>
          <cell r="E920"/>
          <cell r="G920">
            <v>39532.928889299117</v>
          </cell>
          <cell r="J920">
            <v>118598.79</v>
          </cell>
          <cell r="T920">
            <v>39532.93</v>
          </cell>
          <cell r="BL920">
            <v>197664.6488892991</v>
          </cell>
          <cell r="BM920">
            <v>4.4428035034798086E-3</v>
          </cell>
        </row>
        <row r="921">
          <cell r="A921">
            <v>1180</v>
          </cell>
          <cell r="B921" t="str">
            <v>Scrubber water supply system</v>
          </cell>
          <cell r="D921">
            <v>0</v>
          </cell>
          <cell r="E921"/>
          <cell r="J921">
            <v>564</v>
          </cell>
          <cell r="BL921">
            <v>564</v>
          </cell>
          <cell r="BM921">
            <v>3.944505868048509E-3</v>
          </cell>
        </row>
        <row r="922">
          <cell r="A922">
            <v>1181</v>
          </cell>
          <cell r="B922" t="str">
            <v>Airslide aeration air supply system</v>
          </cell>
          <cell r="D922">
            <v>0</v>
          </cell>
          <cell r="E922"/>
          <cell r="G922">
            <v>133955.61796804608</v>
          </cell>
          <cell r="H922">
            <v>133955.62</v>
          </cell>
          <cell r="I922">
            <v>133955.62</v>
          </cell>
          <cell r="J922">
            <v>401866.86</v>
          </cell>
          <cell r="T922">
            <v>133955.60999999999</v>
          </cell>
          <cell r="BL922">
            <v>937689.32796804607</v>
          </cell>
          <cell r="BM922">
            <v>2.1917234407737851E-3</v>
          </cell>
        </row>
        <row r="923">
          <cell r="A923">
            <v>1182</v>
          </cell>
          <cell r="B923" t="str">
            <v>Conditioners</v>
          </cell>
          <cell r="D923">
            <v>0</v>
          </cell>
          <cell r="E923"/>
          <cell r="Y923">
            <v>62824.78</v>
          </cell>
          <cell r="BL923">
            <v>62824.78</v>
          </cell>
          <cell r="BM923">
            <v>1.4422173117054626E-3</v>
          </cell>
        </row>
        <row r="924">
          <cell r="A924">
            <v>1184</v>
          </cell>
          <cell r="B924" t="str">
            <v>Conditioners</v>
          </cell>
          <cell r="D924">
            <v>0</v>
          </cell>
          <cell r="E924"/>
          <cell r="AO924">
            <v>58712.654999999999</v>
          </cell>
          <cell r="AP924">
            <v>58712.654999999999</v>
          </cell>
          <cell r="AQ924">
            <v>58712.654999999999</v>
          </cell>
          <cell r="AR924">
            <v>58712.654999999999</v>
          </cell>
          <cell r="BL924">
            <v>234850.62</v>
          </cell>
          <cell r="BM924">
            <v>-2.9453439055941999E-3</v>
          </cell>
        </row>
        <row r="925">
          <cell r="A925">
            <v>1185</v>
          </cell>
          <cell r="B925" t="str">
            <v>Conditioner water supply system</v>
          </cell>
          <cell r="D925">
            <v>0</v>
          </cell>
          <cell r="E925"/>
          <cell r="T925">
            <v>2596.34</v>
          </cell>
          <cell r="BL925">
            <v>25970.634586449396</v>
          </cell>
          <cell r="BM925">
            <v>-3.3800438577600289E-3</v>
          </cell>
        </row>
        <row r="926">
          <cell r="A926">
            <v>1186</v>
          </cell>
          <cell r="B926" t="str">
            <v>Conditioner water supply system</v>
          </cell>
          <cell r="D926">
            <v>0</v>
          </cell>
          <cell r="E926"/>
          <cell r="J926">
            <v>40414.81</v>
          </cell>
          <cell r="AF926">
            <v>363733.34</v>
          </cell>
          <cell r="BL926">
            <v>404148.15</v>
          </cell>
          <cell r="BM926">
            <v>-4.417611111421138E-3</v>
          </cell>
        </row>
        <row r="927">
          <cell r="A927">
            <v>1187</v>
          </cell>
          <cell r="B927" t="str">
            <v>Conditioner water supply system</v>
          </cell>
          <cell r="D927">
            <v>0</v>
          </cell>
          <cell r="E927"/>
          <cell r="AF927">
            <v>13471.61</v>
          </cell>
          <cell r="BL927">
            <v>13471.61</v>
          </cell>
          <cell r="BM927">
            <v>4.8527462968195323E-3</v>
          </cell>
        </row>
        <row r="928">
          <cell r="A928">
            <v>1190</v>
          </cell>
          <cell r="B928" t="str">
            <v>Airslide aeration air supply system</v>
          </cell>
          <cell r="D928">
            <v>0</v>
          </cell>
          <cell r="E928"/>
          <cell r="G928">
            <v>9350.4602868852962</v>
          </cell>
          <cell r="H928">
            <v>14544.63</v>
          </cell>
          <cell r="J928">
            <v>28051.38</v>
          </cell>
          <cell r="T928">
            <v>9350.4599999999991</v>
          </cell>
          <cell r="BL928">
            <v>68107.700615862268</v>
          </cell>
          <cell r="BM928">
            <v>-2.6739074237411842E-3</v>
          </cell>
        </row>
        <row r="929">
          <cell r="A929">
            <v>1191</v>
          </cell>
          <cell r="B929" t="str">
            <v>Scrubbers</v>
          </cell>
          <cell r="D929">
            <v>0</v>
          </cell>
          <cell r="E929"/>
          <cell r="BL929">
            <v>26156.454484209884</v>
          </cell>
          <cell r="BM929">
            <v>0</v>
          </cell>
        </row>
        <row r="930">
          <cell r="A930">
            <v>1192</v>
          </cell>
          <cell r="B930" t="str">
            <v>Scrubbers</v>
          </cell>
          <cell r="D930">
            <v>0</v>
          </cell>
          <cell r="E930"/>
          <cell r="U930">
            <v>26730.959999999999</v>
          </cell>
          <cell r="V930">
            <v>26730.959999999999</v>
          </cell>
          <cell r="BL930">
            <v>53461.919999999998</v>
          </cell>
          <cell r="BM930">
            <v>-1.0426582353829872E-2</v>
          </cell>
        </row>
        <row r="931">
          <cell r="A931">
            <v>1193</v>
          </cell>
          <cell r="B931" t="str">
            <v>Scrubber water supply system</v>
          </cell>
          <cell r="D931">
            <v>0</v>
          </cell>
          <cell r="E931"/>
          <cell r="T931">
            <v>146.22</v>
          </cell>
          <cell r="BL931">
            <v>1598.3824082659469</v>
          </cell>
          <cell r="BM931">
            <v>-3.78858122917336E-3</v>
          </cell>
        </row>
        <row r="932">
          <cell r="A932">
            <v>1196</v>
          </cell>
          <cell r="B932" t="str">
            <v>Scrubber water supply system</v>
          </cell>
          <cell r="D932">
            <v>0</v>
          </cell>
          <cell r="E932"/>
          <cell r="J932">
            <v>25379.82</v>
          </cell>
          <cell r="BL932">
            <v>25379.82</v>
          </cell>
          <cell r="BM932">
            <v>-2.4972359387902543E-3</v>
          </cell>
        </row>
        <row r="933">
          <cell r="A933">
            <v>1197</v>
          </cell>
          <cell r="B933" t="str">
            <v>Conditioners</v>
          </cell>
          <cell r="D933">
            <v>0</v>
          </cell>
          <cell r="E933">
            <v>45591.590000000084</v>
          </cell>
          <cell r="J933">
            <v>4810.7</v>
          </cell>
          <cell r="BL933">
            <v>120267.51412092739</v>
          </cell>
          <cell r="BM933">
            <v>-1.7287933296756819E-3</v>
          </cell>
        </row>
        <row r="934">
          <cell r="A934">
            <v>1198</v>
          </cell>
          <cell r="B934" t="str">
            <v>Scrubber water supply system</v>
          </cell>
          <cell r="D934">
            <v>0</v>
          </cell>
          <cell r="E934">
            <v>1031.8499999999985</v>
          </cell>
          <cell r="J934">
            <v>845.99</v>
          </cell>
          <cell r="BL934">
            <v>845.99</v>
          </cell>
          <cell r="BM934">
            <v>-4.0832411979181416E-3</v>
          </cell>
        </row>
        <row r="935">
          <cell r="A935">
            <v>1199</v>
          </cell>
          <cell r="B935" t="str">
            <v>Impact weighers</v>
          </cell>
          <cell r="D935">
            <v>0</v>
          </cell>
          <cell r="E935">
            <v>1547.7799999999988</v>
          </cell>
          <cell r="BL935">
            <v>12285.603499877347</v>
          </cell>
          <cell r="BM935">
            <v>-0.20899986279255245</v>
          </cell>
        </row>
        <row r="936">
          <cell r="A936">
            <v>1200</v>
          </cell>
          <cell r="B936" t="str">
            <v>Access Structure including passenger lift</v>
          </cell>
          <cell r="D936">
            <v>263576.37847116112</v>
          </cell>
          <cell r="E936"/>
          <cell r="F936">
            <v>263576.37847116124</v>
          </cell>
          <cell r="G936">
            <v>127683.22</v>
          </cell>
          <cell r="BL936">
            <v>1187280.9831484344</v>
          </cell>
          <cell r="BM936">
            <v>-9.5589552074670792E-4</v>
          </cell>
        </row>
        <row r="937">
          <cell r="A937">
            <v>1202</v>
          </cell>
          <cell r="B937" t="e">
            <v>#N/A</v>
          </cell>
          <cell r="D937">
            <v>0</v>
          </cell>
          <cell r="E937"/>
          <cell r="BL937">
            <v>0</v>
          </cell>
          <cell r="BM937">
            <v>0</v>
          </cell>
        </row>
        <row r="938">
          <cell r="A938">
            <v>1209</v>
          </cell>
          <cell r="B938" t="str">
            <v>Airslides</v>
          </cell>
          <cell r="D938">
            <v>0</v>
          </cell>
          <cell r="E938"/>
          <cell r="BL938">
            <v>37917.532293521093</v>
          </cell>
          <cell r="BM938">
            <v>0</v>
          </cell>
        </row>
        <row r="939">
          <cell r="A939">
            <v>1210</v>
          </cell>
          <cell r="B939" t="str">
            <v>Airslides</v>
          </cell>
          <cell r="D939">
            <v>0</v>
          </cell>
          <cell r="E939"/>
          <cell r="BL939">
            <v>7217.39</v>
          </cell>
          <cell r="BM939">
            <v>3.949996456867666E-3</v>
          </cell>
        </row>
        <row r="940">
          <cell r="A940">
            <v>1211</v>
          </cell>
          <cell r="B940" t="str">
            <v>Airslides</v>
          </cell>
          <cell r="D940">
            <v>0</v>
          </cell>
          <cell r="E940"/>
          <cell r="BL940">
            <v>186354.16202788742</v>
          </cell>
          <cell r="BM940">
            <v>-6.7596245207823813E-4</v>
          </cell>
        </row>
        <row r="941">
          <cell r="A941">
            <v>1212</v>
          </cell>
          <cell r="B941" t="str">
            <v>Airslides</v>
          </cell>
          <cell r="D941">
            <v>0</v>
          </cell>
          <cell r="E941"/>
          <cell r="BL941">
            <v>2088.6799999999998</v>
          </cell>
          <cell r="BM941">
            <v>-1.4437746640396654E-3</v>
          </cell>
        </row>
        <row r="942">
          <cell r="A942">
            <v>1213</v>
          </cell>
          <cell r="B942" t="str">
            <v>Airslides</v>
          </cell>
          <cell r="D942">
            <v>0</v>
          </cell>
          <cell r="E942"/>
          <cell r="BL942">
            <v>44706.37</v>
          </cell>
          <cell r="BM942">
            <v>5.6381549075013027E-4</v>
          </cell>
        </row>
        <row r="943">
          <cell r="A943">
            <v>1214</v>
          </cell>
          <cell r="B943" t="str">
            <v>Airslides</v>
          </cell>
          <cell r="D943">
            <v>0</v>
          </cell>
          <cell r="E943"/>
          <cell r="BL943">
            <v>8073.96</v>
          </cell>
          <cell r="BM943">
            <v>3.0407051690417575E-4</v>
          </cell>
        </row>
        <row r="944">
          <cell r="A944">
            <v>1215</v>
          </cell>
          <cell r="B944" t="str">
            <v>Airslides</v>
          </cell>
          <cell r="D944">
            <v>0</v>
          </cell>
          <cell r="E944"/>
          <cell r="AQ944">
            <v>6812.0179999999991</v>
          </cell>
          <cell r="AR944">
            <v>6812.0179999999991</v>
          </cell>
          <cell r="AS944">
            <v>6812.0179999999991</v>
          </cell>
          <cell r="AT944">
            <v>6812.0179999999991</v>
          </cell>
          <cell r="AU944">
            <v>6812.0179999999991</v>
          </cell>
          <cell r="BL944">
            <v>34060.089999999997</v>
          </cell>
          <cell r="BM944">
            <v>3.0802327310084365E-3</v>
          </cell>
        </row>
        <row r="945">
          <cell r="A945">
            <v>1217</v>
          </cell>
          <cell r="B945" t="str">
            <v>Airslide aeration air supply system</v>
          </cell>
          <cell r="D945">
            <v>0</v>
          </cell>
          <cell r="E945"/>
          <cell r="I945">
            <v>14540.43</v>
          </cell>
          <cell r="BL945">
            <v>290808.49162126519</v>
          </cell>
          <cell r="BM945">
            <v>2.520409703720361E-3</v>
          </cell>
        </row>
        <row r="946">
          <cell r="A946">
            <v>1218</v>
          </cell>
          <cell r="B946" t="str">
            <v>Conditioner water supply system</v>
          </cell>
          <cell r="D946">
            <v>0</v>
          </cell>
          <cell r="E946"/>
          <cell r="AF946">
            <v>8981.07</v>
          </cell>
          <cell r="BL946">
            <v>8981.07</v>
          </cell>
          <cell r="BM946">
            <v>-9.816913734539412E-5</v>
          </cell>
        </row>
        <row r="947">
          <cell r="A947">
            <v>1219</v>
          </cell>
          <cell r="B947" t="str">
            <v>Airslide aeration air supply system</v>
          </cell>
          <cell r="D947">
            <v>0</v>
          </cell>
          <cell r="E947"/>
          <cell r="G947">
            <v>2931.0838130213233</v>
          </cell>
          <cell r="H947">
            <v>2931.08</v>
          </cell>
          <cell r="I947">
            <v>2931.09</v>
          </cell>
          <cell r="J947">
            <v>8793.25</v>
          </cell>
          <cell r="T947">
            <v>2931.08</v>
          </cell>
          <cell r="BL947">
            <v>20517.583813021323</v>
          </cell>
          <cell r="BM947">
            <v>-2.8781279397662729E-3</v>
          </cell>
        </row>
        <row r="948">
          <cell r="A948">
            <v>1220</v>
          </cell>
          <cell r="B948" t="str">
            <v>Airslide aeration air supply system</v>
          </cell>
          <cell r="D948">
            <v>0</v>
          </cell>
          <cell r="E948"/>
          <cell r="G948">
            <v>26002.261179915073</v>
          </cell>
          <cell r="H948">
            <v>26002.261179915073</v>
          </cell>
          <cell r="I948">
            <v>26002.26</v>
          </cell>
          <cell r="J948">
            <v>78006.789999999994</v>
          </cell>
          <cell r="T948">
            <v>26002.26</v>
          </cell>
          <cell r="BL948">
            <v>182015.83235983015</v>
          </cell>
          <cell r="BM948">
            <v>4.1004246450029314E-3</v>
          </cell>
        </row>
        <row r="949">
          <cell r="A949">
            <v>1221</v>
          </cell>
          <cell r="B949" t="str">
            <v>Ash flow control valves</v>
          </cell>
          <cell r="D949">
            <v>0</v>
          </cell>
          <cell r="E949"/>
          <cell r="BL949">
            <v>42839.963376513289</v>
          </cell>
          <cell r="BM949">
            <v>0</v>
          </cell>
        </row>
        <row r="950">
          <cell r="A950">
            <v>1223</v>
          </cell>
          <cell r="B950" t="str">
            <v>Ash flow control valves</v>
          </cell>
          <cell r="D950">
            <v>0</v>
          </cell>
          <cell r="E950"/>
          <cell r="BL950">
            <v>7803.27</v>
          </cell>
          <cell r="BM950">
            <v>-4.0102001648847363E-3</v>
          </cell>
        </row>
        <row r="951">
          <cell r="A951">
            <v>1224</v>
          </cell>
          <cell r="B951" t="str">
            <v>Ash flow control valves</v>
          </cell>
          <cell r="D951">
            <v>0</v>
          </cell>
          <cell r="E951"/>
          <cell r="BL951">
            <v>148394.33466423466</v>
          </cell>
          <cell r="BM951">
            <v>-4.8880782269407064E-3</v>
          </cell>
        </row>
        <row r="952">
          <cell r="A952">
            <v>1225</v>
          </cell>
          <cell r="B952" t="str">
            <v>Conditioners</v>
          </cell>
          <cell r="D952">
            <v>0</v>
          </cell>
          <cell r="E952"/>
          <cell r="AB952">
            <v>41883.19</v>
          </cell>
          <cell r="BL952">
            <v>41883.19</v>
          </cell>
          <cell r="BM952">
            <v>4.2948115369654261E-3</v>
          </cell>
        </row>
        <row r="953">
          <cell r="A953">
            <v>1226</v>
          </cell>
          <cell r="B953" t="str">
            <v>Scrubbers</v>
          </cell>
          <cell r="D953">
            <v>0</v>
          </cell>
          <cell r="E953"/>
          <cell r="BL953">
            <v>784693.63452629652</v>
          </cell>
          <cell r="BM953">
            <v>0</v>
          </cell>
        </row>
        <row r="954">
          <cell r="A954">
            <v>1227</v>
          </cell>
          <cell r="B954" t="str">
            <v>Impact weighers</v>
          </cell>
          <cell r="D954">
            <v>0</v>
          </cell>
          <cell r="E954"/>
          <cell r="BL954">
            <v>195079.09984006203</v>
          </cell>
          <cell r="BM954">
            <v>0</v>
          </cell>
        </row>
        <row r="955">
          <cell r="A955">
            <v>1228</v>
          </cell>
          <cell r="B955" t="str">
            <v>Impact weighers</v>
          </cell>
          <cell r="D955">
            <v>0</v>
          </cell>
          <cell r="E955"/>
          <cell r="BL955">
            <v>4335.0911075569338</v>
          </cell>
          <cell r="BM955">
            <v>0</v>
          </cell>
        </row>
        <row r="956">
          <cell r="A956">
            <v>1229</v>
          </cell>
          <cell r="B956" t="str">
            <v>Impact weighers</v>
          </cell>
          <cell r="D956">
            <v>0</v>
          </cell>
          <cell r="E956"/>
          <cell r="BL956">
            <v>6502.64</v>
          </cell>
          <cell r="BM956">
            <v>3.3386645991413388E-3</v>
          </cell>
        </row>
        <row r="957">
          <cell r="A957">
            <v>1231</v>
          </cell>
          <cell r="B957" t="str">
            <v>Scrubbers</v>
          </cell>
          <cell r="D957">
            <v>0</v>
          </cell>
          <cell r="E957"/>
          <cell r="BL957">
            <v>17437.636322806589</v>
          </cell>
          <cell r="BM957">
            <v>0</v>
          </cell>
        </row>
        <row r="958">
          <cell r="A958">
            <v>1232</v>
          </cell>
          <cell r="B958" t="str">
            <v>Scrubbers</v>
          </cell>
          <cell r="D958">
            <v>0</v>
          </cell>
          <cell r="E958"/>
          <cell r="BL958">
            <v>26156.454484209884</v>
          </cell>
          <cell r="BM958">
            <v>0</v>
          </cell>
        </row>
        <row r="959">
          <cell r="A959">
            <v>1233</v>
          </cell>
          <cell r="B959" t="str">
            <v>Scrubbers</v>
          </cell>
          <cell r="D959">
            <v>0</v>
          </cell>
          <cell r="E959"/>
          <cell r="BL959">
            <v>49776.119870598755</v>
          </cell>
          <cell r="BM959">
            <v>3.1421810934261885E-2</v>
          </cell>
        </row>
        <row r="960">
          <cell r="A960">
            <v>1234</v>
          </cell>
          <cell r="B960" t="str">
            <v>Ash flow control valves</v>
          </cell>
          <cell r="D960">
            <v>0</v>
          </cell>
          <cell r="E960"/>
          <cell r="BL960">
            <v>861.88</v>
          </cell>
          <cell r="BM960">
            <v>-3.9813899456930812E-4</v>
          </cell>
        </row>
        <row r="961">
          <cell r="A961">
            <v>1235</v>
          </cell>
          <cell r="B961" t="str">
            <v>Ash flow control valves</v>
          </cell>
          <cell r="D961">
            <v>0</v>
          </cell>
          <cell r="E961"/>
          <cell r="BL961">
            <v>3669.93</v>
          </cell>
          <cell r="BM961">
            <v>1.7189887557833572E-3</v>
          </cell>
        </row>
        <row r="962">
          <cell r="A962">
            <v>1237</v>
          </cell>
          <cell r="B962" t="str">
            <v>Ash flow control valves</v>
          </cell>
          <cell r="D962">
            <v>0</v>
          </cell>
          <cell r="E962"/>
          <cell r="BL962">
            <v>705.71</v>
          </cell>
          <cell r="BM962">
            <v>0.53512879536822311</v>
          </cell>
        </row>
        <row r="963">
          <cell r="A963">
            <v>1238</v>
          </cell>
          <cell r="B963" t="str">
            <v>Ash flow control valves</v>
          </cell>
          <cell r="D963">
            <v>0</v>
          </cell>
          <cell r="E963"/>
          <cell r="AK963">
            <v>11511.44</v>
          </cell>
          <cell r="AL963">
            <v>11511.14</v>
          </cell>
          <cell r="BL963">
            <v>23022.58</v>
          </cell>
          <cell r="BM963">
            <v>-0.30944344690942671</v>
          </cell>
        </row>
        <row r="964">
          <cell r="A964">
            <v>1239</v>
          </cell>
          <cell r="B964" t="str">
            <v>Access Structure including passenger lift</v>
          </cell>
          <cell r="D964">
            <v>5908.9752874564874</v>
          </cell>
          <cell r="E964"/>
          <cell r="F964">
            <v>5908.9752874564883</v>
          </cell>
          <cell r="K964">
            <v>2888.65</v>
          </cell>
          <cell r="BL964">
            <v>26871.189536402526</v>
          </cell>
          <cell r="BM964">
            <v>-3.2214714519795962E-3</v>
          </cell>
        </row>
        <row r="965">
          <cell r="A965">
            <v>1240</v>
          </cell>
          <cell r="B965" t="str">
            <v>Conditioners</v>
          </cell>
          <cell r="D965">
            <v>0</v>
          </cell>
          <cell r="E965"/>
          <cell r="AB965">
            <v>1884743.36</v>
          </cell>
          <cell r="BL965">
            <v>1884743.36</v>
          </cell>
          <cell r="BM965">
            <v>3.2665194012224674E-3</v>
          </cell>
        </row>
        <row r="966">
          <cell r="A966">
            <v>1241</v>
          </cell>
          <cell r="B966" t="str">
            <v>Access Structure including passenger lift</v>
          </cell>
          <cell r="D966">
            <v>8863.4629311847311</v>
          </cell>
          <cell r="E966"/>
          <cell r="F966">
            <v>8863.4629311847311</v>
          </cell>
          <cell r="K966">
            <v>4332.9799999999996</v>
          </cell>
          <cell r="BL966">
            <v>40306.789304603779</v>
          </cell>
          <cell r="BM966">
            <v>1.677928157732822E-4</v>
          </cell>
        </row>
        <row r="967">
          <cell r="A967">
            <v>1243</v>
          </cell>
          <cell r="B967" t="str">
            <v>Conditioner water supply system</v>
          </cell>
          <cell r="D967">
            <v>0</v>
          </cell>
          <cell r="E967"/>
          <cell r="AI967">
            <v>38763.94</v>
          </cell>
          <cell r="AJ967">
            <v>38763.94</v>
          </cell>
          <cell r="BL967">
            <v>77527.88</v>
          </cell>
          <cell r="BM967">
            <v>1.2149268441135064E-2</v>
          </cell>
        </row>
        <row r="968">
          <cell r="A968">
            <v>1244</v>
          </cell>
          <cell r="B968" t="str">
            <v>Scrubbers</v>
          </cell>
          <cell r="D968">
            <v>0</v>
          </cell>
          <cell r="E968"/>
          <cell r="Z968">
            <v>26730.959999999999</v>
          </cell>
          <cell r="AA968">
            <v>26730.959999999999</v>
          </cell>
          <cell r="BL968">
            <v>53461.919999999998</v>
          </cell>
          <cell r="BM968">
            <v>-1.0426582353829872E-2</v>
          </cell>
        </row>
        <row r="969">
          <cell r="A969">
            <v>1245</v>
          </cell>
          <cell r="B969" t="str">
            <v>Scrubber water supply system</v>
          </cell>
          <cell r="D969">
            <v>0</v>
          </cell>
          <cell r="E969"/>
          <cell r="M969">
            <v>845.99</v>
          </cell>
          <cell r="BL969">
            <v>845.99</v>
          </cell>
          <cell r="BM969">
            <v>-4.0832411979181416E-3</v>
          </cell>
        </row>
        <row r="970">
          <cell r="A970">
            <v>1246</v>
          </cell>
          <cell r="B970" t="str">
            <v>Impact weighers</v>
          </cell>
          <cell r="D970">
            <v>0</v>
          </cell>
          <cell r="E970"/>
          <cell r="BL970">
            <v>12285.603499877347</v>
          </cell>
          <cell r="BM970">
            <v>-0.20899986279255245</v>
          </cell>
        </row>
        <row r="971">
          <cell r="A971">
            <v>1247</v>
          </cell>
          <cell r="B971" t="str">
            <v>Airslide aeration air supply system</v>
          </cell>
          <cell r="D971">
            <v>0</v>
          </cell>
          <cell r="E971"/>
          <cell r="G971">
            <v>133955.61796804608</v>
          </cell>
          <cell r="H971">
            <v>133955.60999999999</v>
          </cell>
          <cell r="I971">
            <v>133955.62</v>
          </cell>
          <cell r="M971">
            <v>401866.85</v>
          </cell>
          <cell r="T971">
            <v>133955.62</v>
          </cell>
          <cell r="BL971">
            <v>937689.31796804606</v>
          </cell>
          <cell r="BM971">
            <v>3.8186029996722937E-4</v>
          </cell>
        </row>
        <row r="972">
          <cell r="A972">
            <v>1249</v>
          </cell>
          <cell r="B972" t="str">
            <v>Conditioners</v>
          </cell>
          <cell r="D972">
            <v>0</v>
          </cell>
          <cell r="E972"/>
          <cell r="Y972">
            <v>62824.78</v>
          </cell>
          <cell r="BL972">
            <v>62824.78</v>
          </cell>
          <cell r="BM972">
            <v>1.4422173117054626E-3</v>
          </cell>
        </row>
        <row r="973">
          <cell r="A973">
            <v>1250</v>
          </cell>
          <cell r="B973" t="str">
            <v>Conditioners</v>
          </cell>
          <cell r="D973">
            <v>0</v>
          </cell>
          <cell r="E973"/>
          <cell r="BF973">
            <v>46970.123999999996</v>
          </cell>
          <cell r="BG973">
            <v>46970.123999999996</v>
          </cell>
          <cell r="BH973">
            <v>46970.123999999996</v>
          </cell>
          <cell r="BI973">
            <v>46970.123999999996</v>
          </cell>
          <cell r="BJ973">
            <v>46970.123999999996</v>
          </cell>
          <cell r="BL973">
            <v>234850.62</v>
          </cell>
          <cell r="BM973">
            <v>-2.9453439055941999E-3</v>
          </cell>
        </row>
        <row r="974">
          <cell r="A974">
            <v>1251</v>
          </cell>
          <cell r="B974" t="str">
            <v>Conditioner water supply system</v>
          </cell>
          <cell r="D974">
            <v>0</v>
          </cell>
          <cell r="E974"/>
          <cell r="T974">
            <v>2596.34</v>
          </cell>
          <cell r="BL974">
            <v>25970.634586449396</v>
          </cell>
          <cell r="BM974">
            <v>-3.3800438577600289E-3</v>
          </cell>
        </row>
        <row r="975">
          <cell r="A975">
            <v>1252</v>
          </cell>
          <cell r="B975" t="str">
            <v>Conditioner water supply system</v>
          </cell>
          <cell r="D975">
            <v>0</v>
          </cell>
          <cell r="E975"/>
          <cell r="K975">
            <v>40414.81</v>
          </cell>
          <cell r="AL975">
            <v>363733.34</v>
          </cell>
          <cell r="BL975">
            <v>404148.15</v>
          </cell>
          <cell r="BM975">
            <v>-4.417611111421138E-3</v>
          </cell>
        </row>
        <row r="976">
          <cell r="A976">
            <v>1255</v>
          </cell>
          <cell r="B976" t="str">
            <v>Conditioner water supply system</v>
          </cell>
          <cell r="D976">
            <v>0</v>
          </cell>
          <cell r="E976"/>
          <cell r="AL976">
            <v>13471.61</v>
          </cell>
          <cell r="BL976">
            <v>13471.61</v>
          </cell>
          <cell r="BM976">
            <v>4.8527462968195323E-3</v>
          </cell>
        </row>
        <row r="977">
          <cell r="A977">
            <v>1256</v>
          </cell>
          <cell r="B977" t="str">
            <v>Scrubber water supply system</v>
          </cell>
          <cell r="D977">
            <v>0</v>
          </cell>
          <cell r="E977"/>
          <cell r="T977">
            <v>146.22</v>
          </cell>
          <cell r="BL977">
            <v>1598.3824082659469</v>
          </cell>
          <cell r="BM977">
            <v>-3.78858122917336E-3</v>
          </cell>
        </row>
        <row r="978">
          <cell r="A978">
            <v>1257</v>
          </cell>
          <cell r="B978" t="str">
            <v>Scrubber water supply system</v>
          </cell>
          <cell r="D978">
            <v>0</v>
          </cell>
          <cell r="E978"/>
          <cell r="K978">
            <v>2537.98</v>
          </cell>
          <cell r="M978">
            <v>22841.84</v>
          </cell>
          <cell r="BL978">
            <v>25379.82</v>
          </cell>
          <cell r="BM978">
            <v>-2.4972359387902543E-3</v>
          </cell>
        </row>
        <row r="979">
          <cell r="A979">
            <v>1258</v>
          </cell>
          <cell r="B979" t="str">
            <v>Scrubber water supply system</v>
          </cell>
          <cell r="D979">
            <v>0</v>
          </cell>
          <cell r="E979"/>
          <cell r="M979">
            <v>564</v>
          </cell>
          <cell r="BL979">
            <v>564</v>
          </cell>
          <cell r="BM979">
            <v>3.944505868048509E-3</v>
          </cell>
        </row>
        <row r="980">
          <cell r="A980">
            <v>1261</v>
          </cell>
          <cell r="B980" t="str">
            <v>Airslide aeration air supply system</v>
          </cell>
          <cell r="D980">
            <v>0</v>
          </cell>
          <cell r="E980"/>
          <cell r="G980">
            <v>9350.4602868852962</v>
          </cell>
          <cell r="H980">
            <v>15913.45</v>
          </cell>
          <cell r="M980">
            <v>28051.38</v>
          </cell>
          <cell r="T980">
            <v>9350.4599999999991</v>
          </cell>
          <cell r="BL980">
            <v>69628.611455982784</v>
          </cell>
          <cell r="BM980">
            <v>-2.349921123823151E-4</v>
          </cell>
        </row>
        <row r="981">
          <cell r="A981">
            <v>1262</v>
          </cell>
          <cell r="B981" t="str">
            <v>Conditioners</v>
          </cell>
          <cell r="D981">
            <v>0</v>
          </cell>
          <cell r="E981">
            <v>45591.590000000084</v>
          </cell>
          <cell r="M981">
            <v>4810.7</v>
          </cell>
          <cell r="BL981">
            <v>120267.51412092739</v>
          </cell>
          <cell r="BM981">
            <v>-1.7287933296756819E-3</v>
          </cell>
        </row>
        <row r="982">
          <cell r="A982">
            <v>1263</v>
          </cell>
          <cell r="B982" t="str">
            <v>Access Structure including passenger lift</v>
          </cell>
          <cell r="D982">
            <v>0</v>
          </cell>
          <cell r="E982">
            <v>1031.8499999999985</v>
          </cell>
          <cell r="BL982">
            <v>76154.131567411474</v>
          </cell>
          <cell r="BM982">
            <v>0.15286737347196322</v>
          </cell>
        </row>
        <row r="983">
          <cell r="A983">
            <v>1264</v>
          </cell>
          <cell r="B983" t="str">
            <v>Access Structure including passenger lift</v>
          </cell>
          <cell r="D983">
            <v>263576.37847116112</v>
          </cell>
          <cell r="E983">
            <v>1547.7799999999988</v>
          </cell>
          <cell r="F983">
            <v>263576.37847116124</v>
          </cell>
          <cell r="L983">
            <v>127683.22</v>
          </cell>
          <cell r="BL983">
            <v>1187280.9831484344</v>
          </cell>
          <cell r="BM983">
            <v>-9.5589552074670792E-4</v>
          </cell>
        </row>
        <row r="984">
          <cell r="A984">
            <v>1267</v>
          </cell>
          <cell r="B984" t="e">
            <v>#N/A</v>
          </cell>
          <cell r="D984">
            <v>0</v>
          </cell>
          <cell r="E984"/>
          <cell r="BL984">
            <v>0</v>
          </cell>
          <cell r="BM984">
            <v>0</v>
          </cell>
        </row>
        <row r="985">
          <cell r="A985">
            <v>1274</v>
          </cell>
          <cell r="B985" t="str">
            <v>Airslides</v>
          </cell>
          <cell r="D985">
            <v>0</v>
          </cell>
          <cell r="E985"/>
          <cell r="BL985">
            <v>37917.532293521093</v>
          </cell>
          <cell r="BM985">
            <v>0</v>
          </cell>
        </row>
        <row r="986">
          <cell r="A986">
            <v>1275</v>
          </cell>
          <cell r="B986" t="str">
            <v>Airslides</v>
          </cell>
          <cell r="D986">
            <v>0</v>
          </cell>
          <cell r="E986"/>
          <cell r="BL986">
            <v>7217.3899999999994</v>
          </cell>
          <cell r="BM986">
            <v>3.9499964559581713E-3</v>
          </cell>
        </row>
        <row r="987">
          <cell r="A987">
            <v>1276</v>
          </cell>
          <cell r="B987" t="str">
            <v>Airslides</v>
          </cell>
          <cell r="D987">
            <v>0</v>
          </cell>
          <cell r="E987"/>
          <cell r="BL987">
            <v>207592.82906345007</v>
          </cell>
          <cell r="BM987">
            <v>3.6455166409723461E-3</v>
          </cell>
        </row>
        <row r="988">
          <cell r="A988">
            <v>1277</v>
          </cell>
          <cell r="B988" t="str">
            <v>Airslides</v>
          </cell>
          <cell r="D988">
            <v>0</v>
          </cell>
          <cell r="E988"/>
          <cell r="BL988">
            <v>2088.6799999999998</v>
          </cell>
          <cell r="BM988">
            <v>-1.4437746640396654E-3</v>
          </cell>
        </row>
        <row r="989">
          <cell r="A989">
            <v>1278</v>
          </cell>
          <cell r="B989" t="str">
            <v>Airslides</v>
          </cell>
          <cell r="D989">
            <v>0</v>
          </cell>
          <cell r="E989"/>
          <cell r="BL989">
            <v>44706.37</v>
          </cell>
          <cell r="BM989">
            <v>5.6381549075013027E-4</v>
          </cell>
        </row>
        <row r="990">
          <cell r="A990">
            <v>1279</v>
          </cell>
          <cell r="B990" t="str">
            <v>Airslides</v>
          </cell>
          <cell r="D990">
            <v>0</v>
          </cell>
          <cell r="E990"/>
          <cell r="BL990">
            <v>8073.96</v>
          </cell>
          <cell r="BM990">
            <v>3.0407051690417575E-4</v>
          </cell>
        </row>
        <row r="991">
          <cell r="A991">
            <v>1280</v>
          </cell>
          <cell r="B991" t="str">
            <v>Airslides</v>
          </cell>
          <cell r="D991">
            <v>0</v>
          </cell>
          <cell r="E991"/>
          <cell r="BF991">
            <v>6812.0179999999991</v>
          </cell>
          <cell r="BG991">
            <v>6812.0179999999991</v>
          </cell>
          <cell r="BH991">
            <v>6812.0179999999991</v>
          </cell>
          <cell r="BI991">
            <v>6812.0179999999991</v>
          </cell>
          <cell r="BJ991">
            <v>6812.0179999999991</v>
          </cell>
          <cell r="BL991">
            <v>34060.089999999997</v>
          </cell>
          <cell r="BM991">
            <v>3.0802327310084365E-3</v>
          </cell>
        </row>
        <row r="992">
          <cell r="A992">
            <v>1282</v>
          </cell>
          <cell r="B992" t="str">
            <v>Airslide aeration air supply system</v>
          </cell>
          <cell r="D992">
            <v>0</v>
          </cell>
          <cell r="E992"/>
          <cell r="I992">
            <v>14616.47</v>
          </cell>
          <cell r="BL992">
            <v>292329.39322563878</v>
          </cell>
          <cell r="BM992">
            <v>-4.2764218524098396E-3</v>
          </cell>
        </row>
        <row r="993">
          <cell r="A993">
            <v>1283</v>
          </cell>
          <cell r="B993" t="str">
            <v>Conditioner water supply system</v>
          </cell>
          <cell r="D993">
            <v>0</v>
          </cell>
          <cell r="E993"/>
          <cell r="AL993">
            <v>8981.07</v>
          </cell>
          <cell r="BL993">
            <v>8981.07</v>
          </cell>
          <cell r="BM993">
            <v>-9.816913734539412E-5</v>
          </cell>
        </row>
        <row r="994">
          <cell r="A994">
            <v>1284</v>
          </cell>
          <cell r="B994" t="str">
            <v>Airslide aeration air supply system</v>
          </cell>
          <cell r="D994">
            <v>0</v>
          </cell>
          <cell r="E994"/>
          <cell r="G994">
            <v>2931.0838130213233</v>
          </cell>
          <cell r="H994">
            <v>2931.08</v>
          </cell>
          <cell r="I994">
            <v>2931.09</v>
          </cell>
          <cell r="M994">
            <v>8793.25</v>
          </cell>
          <cell r="T994">
            <v>2931.08</v>
          </cell>
          <cell r="BL994">
            <v>20517.583813021323</v>
          </cell>
          <cell r="BM994">
            <v>-2.8781279397662729E-3</v>
          </cell>
        </row>
        <row r="995">
          <cell r="A995">
            <v>1285</v>
          </cell>
          <cell r="B995" t="str">
            <v>Airslide aeration air supply system</v>
          </cell>
          <cell r="D995">
            <v>0</v>
          </cell>
          <cell r="E995"/>
          <cell r="G995">
            <v>26002.261179915073</v>
          </cell>
          <cell r="H995">
            <v>26002.261179915073</v>
          </cell>
          <cell r="I995">
            <v>26002.26</v>
          </cell>
          <cell r="M995">
            <v>78006.789999999994</v>
          </cell>
          <cell r="T995">
            <v>26002.26</v>
          </cell>
          <cell r="BL995">
            <v>182015.83235983015</v>
          </cell>
          <cell r="BM995">
            <v>4.1004246450029314E-3</v>
          </cell>
        </row>
        <row r="996">
          <cell r="A996">
            <v>1286</v>
          </cell>
          <cell r="B996" t="str">
            <v>Ash flow control valves</v>
          </cell>
          <cell r="D996">
            <v>0</v>
          </cell>
          <cell r="E996"/>
          <cell r="BL996">
            <v>42839.963376513289</v>
          </cell>
          <cell r="BM996">
            <v>0</v>
          </cell>
        </row>
        <row r="997">
          <cell r="A997">
            <v>1288</v>
          </cell>
          <cell r="B997" t="str">
            <v>Ash flow control valves</v>
          </cell>
          <cell r="D997">
            <v>0</v>
          </cell>
          <cell r="E997"/>
          <cell r="BL997">
            <v>7803.27</v>
          </cell>
          <cell r="BM997">
            <v>-4.0102001648847363E-3</v>
          </cell>
        </row>
        <row r="998">
          <cell r="A998">
            <v>1289</v>
          </cell>
          <cell r="B998" t="str">
            <v>Ash flow control valves</v>
          </cell>
          <cell r="D998">
            <v>0</v>
          </cell>
          <cell r="E998"/>
          <cell r="BL998">
            <v>170908.84211778617</v>
          </cell>
          <cell r="BM998">
            <v>-7.0592871634289622E-4</v>
          </cell>
        </row>
        <row r="999">
          <cell r="A999">
            <v>1290</v>
          </cell>
          <cell r="B999" t="str">
            <v>Conditioners</v>
          </cell>
          <cell r="D999">
            <v>0</v>
          </cell>
          <cell r="E999"/>
          <cell r="AH999">
            <v>41883.19</v>
          </cell>
          <cell r="BL999">
            <v>41883.19</v>
          </cell>
          <cell r="BM999">
            <v>4.2948115369654261E-3</v>
          </cell>
        </row>
        <row r="1000">
          <cell r="A1000">
            <v>1291</v>
          </cell>
          <cell r="B1000" t="str">
            <v>Scrubbers</v>
          </cell>
          <cell r="D1000">
            <v>0</v>
          </cell>
          <cell r="E1000"/>
          <cell r="BL1000">
            <v>784693.63452629652</v>
          </cell>
          <cell r="BM1000">
            <v>0</v>
          </cell>
        </row>
        <row r="1001">
          <cell r="A1001">
            <v>1292</v>
          </cell>
          <cell r="B1001" t="str">
            <v>Impact weighers</v>
          </cell>
          <cell r="D1001">
            <v>0</v>
          </cell>
          <cell r="E1001"/>
          <cell r="BL1001">
            <v>195079.09984006203</v>
          </cell>
          <cell r="BM1001">
            <v>0</v>
          </cell>
        </row>
        <row r="1002">
          <cell r="A1002">
            <v>1293</v>
          </cell>
          <cell r="B1002" t="str">
            <v>Impact weighers</v>
          </cell>
          <cell r="D1002">
            <v>0</v>
          </cell>
          <cell r="E1002"/>
          <cell r="BL1002">
            <v>4335.0911075569338</v>
          </cell>
          <cell r="BM1002">
            <v>0</v>
          </cell>
        </row>
        <row r="1003">
          <cell r="A1003">
            <v>1294</v>
          </cell>
          <cell r="B1003" t="str">
            <v>Impact weighers</v>
          </cell>
          <cell r="D1003">
            <v>0</v>
          </cell>
          <cell r="E1003"/>
          <cell r="BL1003">
            <v>6502.64</v>
          </cell>
          <cell r="BM1003">
            <v>3.3386645991413388E-3</v>
          </cell>
        </row>
        <row r="1004">
          <cell r="A1004">
            <v>1296</v>
          </cell>
          <cell r="B1004" t="str">
            <v>Access Structure including passenger lift</v>
          </cell>
          <cell r="D1004">
            <v>0</v>
          </cell>
          <cell r="E1004"/>
          <cell r="BL1004">
            <v>77474.362849803641</v>
          </cell>
          <cell r="BM1004">
            <v>-0.1655058227624977</v>
          </cell>
        </row>
        <row r="1005">
          <cell r="A1005">
            <v>1297</v>
          </cell>
          <cell r="B1005" t="str">
            <v>Scrubbers</v>
          </cell>
          <cell r="D1005">
            <v>0</v>
          </cell>
          <cell r="E1005"/>
          <cell r="BL1005">
            <v>17437.636322806589</v>
          </cell>
          <cell r="BM1005">
            <v>0</v>
          </cell>
        </row>
        <row r="1006">
          <cell r="A1006">
            <v>1298</v>
          </cell>
          <cell r="B1006" t="str">
            <v>Scrubbers</v>
          </cell>
          <cell r="D1006">
            <v>0</v>
          </cell>
          <cell r="E1006"/>
          <cell r="BL1006">
            <v>49776.119870598755</v>
          </cell>
          <cell r="BM1006">
            <v>3.1421810934261885E-2</v>
          </cell>
        </row>
        <row r="1007">
          <cell r="A1007">
            <v>1299</v>
          </cell>
          <cell r="B1007" t="str">
            <v>Ash flow control valves</v>
          </cell>
          <cell r="D1007">
            <v>0</v>
          </cell>
          <cell r="E1007"/>
          <cell r="BL1007">
            <v>861.88</v>
          </cell>
          <cell r="BM1007">
            <v>-3.9813899456930812E-4</v>
          </cell>
        </row>
        <row r="1008">
          <cell r="A1008">
            <v>1300</v>
          </cell>
          <cell r="B1008" t="str">
            <v>Ash flow control valves</v>
          </cell>
          <cell r="D1008">
            <v>0</v>
          </cell>
          <cell r="E1008"/>
          <cell r="BL1008">
            <v>3669.93</v>
          </cell>
          <cell r="BM1008">
            <v>1.7189887557833572E-3</v>
          </cell>
        </row>
        <row r="1009">
          <cell r="A1009">
            <v>1302</v>
          </cell>
          <cell r="B1009" t="str">
            <v>Ash flow control valves</v>
          </cell>
          <cell r="D1009">
            <v>0</v>
          </cell>
          <cell r="E1009"/>
          <cell r="BL1009">
            <v>705.17</v>
          </cell>
          <cell r="BM1009">
            <v>-4.8712046318541979E-3</v>
          </cell>
        </row>
        <row r="1010">
          <cell r="A1010">
            <v>1303</v>
          </cell>
          <cell r="B1010" t="str">
            <v>Ash flow control valves</v>
          </cell>
          <cell r="D1010">
            <v>0</v>
          </cell>
          <cell r="E1010"/>
          <cell r="AR1010">
            <v>11511.14</v>
          </cell>
          <cell r="AS1010">
            <v>11511.75</v>
          </cell>
          <cell r="BL1010">
            <v>23022.89</v>
          </cell>
          <cell r="BM1010">
            <v>5.5655308824498206E-4</v>
          </cell>
        </row>
        <row r="1011">
          <cell r="A1011">
            <v>1304</v>
          </cell>
          <cell r="B1011" t="str">
            <v>Access Structure including passenger lift</v>
          </cell>
          <cell r="D1011">
            <v>5908.9752874564874</v>
          </cell>
          <cell r="E1011"/>
          <cell r="F1011">
            <v>5908.9752874564883</v>
          </cell>
          <cell r="L1011">
            <v>2888.65</v>
          </cell>
          <cell r="BL1011">
            <v>26871.189536402526</v>
          </cell>
          <cell r="BM1011">
            <v>-3.2214714519795962E-3</v>
          </cell>
        </row>
        <row r="1012">
          <cell r="A1012">
            <v>1305</v>
          </cell>
          <cell r="B1012" t="str">
            <v>Conditioners</v>
          </cell>
          <cell r="D1012">
            <v>0</v>
          </cell>
          <cell r="E1012"/>
          <cell r="AH1012">
            <v>1884743.36</v>
          </cell>
          <cell r="BL1012">
            <v>1884743.36</v>
          </cell>
          <cell r="BM1012">
            <v>3.2665194012224674E-3</v>
          </cell>
        </row>
        <row r="1013">
          <cell r="A1013">
            <v>1306</v>
          </cell>
          <cell r="B1013" t="str">
            <v>Access Structure including passenger lift</v>
          </cell>
          <cell r="D1013">
            <v>8863.4629311847311</v>
          </cell>
          <cell r="E1013"/>
          <cell r="F1013">
            <v>8863.4629311847311</v>
          </cell>
          <cell r="L1013">
            <v>4332.9799999999996</v>
          </cell>
          <cell r="BL1013">
            <v>40306.789304603779</v>
          </cell>
          <cell r="BM1013">
            <v>1.677928157732822E-4</v>
          </cell>
        </row>
        <row r="1014">
          <cell r="A1014">
            <v>1308</v>
          </cell>
          <cell r="B1014" t="str">
            <v>Conditioner water supply system</v>
          </cell>
          <cell r="D1014">
            <v>0</v>
          </cell>
          <cell r="E1014"/>
          <cell r="AO1014">
            <v>38763.94</v>
          </cell>
          <cell r="AP1014">
            <v>38763.94</v>
          </cell>
          <cell r="BL1014">
            <v>77527.88</v>
          </cell>
          <cell r="BM1014">
            <v>1.2149268441135064E-2</v>
          </cell>
        </row>
        <row r="1015">
          <cell r="A1015">
            <v>1309</v>
          </cell>
          <cell r="B1015" t="str">
            <v>Access Structure including passenger lift</v>
          </cell>
          <cell r="D1015">
            <v>0</v>
          </cell>
          <cell r="E1015"/>
          <cell r="G1015">
            <v>39532.928889299117</v>
          </cell>
          <cell r="L1015">
            <v>118598.79</v>
          </cell>
          <cell r="T1015">
            <v>39532.93</v>
          </cell>
          <cell r="BL1015">
            <v>197664.6488892991</v>
          </cell>
          <cell r="BM1015">
            <v>4.4428035034798086E-3</v>
          </cell>
        </row>
        <row r="1016">
          <cell r="A1016">
            <v>1310</v>
          </cell>
          <cell r="B1016" t="str">
            <v>Scrubber water supply system</v>
          </cell>
          <cell r="D1016">
            <v>0</v>
          </cell>
          <cell r="E1016"/>
          <cell r="L1016">
            <v>564</v>
          </cell>
          <cell r="BL1016">
            <v>564</v>
          </cell>
          <cell r="BM1016">
            <v>3.944505868048509E-3</v>
          </cell>
        </row>
        <row r="1017">
          <cell r="A1017">
            <v>1311</v>
          </cell>
          <cell r="B1017" t="str">
            <v>Fire Protection and Detection</v>
          </cell>
          <cell r="D1017">
            <v>0</v>
          </cell>
          <cell r="E1017"/>
          <cell r="L1017">
            <v>4566.04</v>
          </cell>
          <cell r="BL1017">
            <v>45660.380266930471</v>
          </cell>
          <cell r="BM1017">
            <v>2.1925632827333175E-3</v>
          </cell>
        </row>
        <row r="1018">
          <cell r="A1018">
            <v>1312</v>
          </cell>
          <cell r="B1018" t="str">
            <v>Fire Protection and Detection</v>
          </cell>
          <cell r="D1018">
            <v>0</v>
          </cell>
          <cell r="E1018"/>
          <cell r="J1018">
            <v>436627.37</v>
          </cell>
          <cell r="L1018">
            <v>48514.15</v>
          </cell>
          <cell r="BL1018">
            <v>485141.52</v>
          </cell>
          <cell r="BM1018">
            <v>2.9598486726172268E-3</v>
          </cell>
        </row>
        <row r="1019">
          <cell r="A1019">
            <v>1314</v>
          </cell>
          <cell r="B1019" t="str">
            <v>Fire Protection and Detection</v>
          </cell>
          <cell r="D1019">
            <v>0</v>
          </cell>
          <cell r="E1019"/>
          <cell r="J1019">
            <v>5707.55</v>
          </cell>
          <cell r="BL1019">
            <v>5707.55</v>
          </cell>
          <cell r="BM1019">
            <v>2.7407041015976574E-3</v>
          </cell>
        </row>
        <row r="1020">
          <cell r="A1020">
            <v>1315</v>
          </cell>
          <cell r="B1020" t="str">
            <v>Fire Protection and Detection</v>
          </cell>
          <cell r="D1020">
            <v>0</v>
          </cell>
          <cell r="E1020"/>
          <cell r="O1020">
            <v>17122.64</v>
          </cell>
          <cell r="P1020">
            <v>17122.64</v>
          </cell>
          <cell r="BL1020">
            <v>34245.279999999999</v>
          </cell>
          <cell r="BM1020">
            <v>-3.5557753872126341E-3</v>
          </cell>
        </row>
        <row r="1021">
          <cell r="A1021">
            <v>1316</v>
          </cell>
          <cell r="B1021" t="str">
            <v>FMECA Analysis</v>
          </cell>
          <cell r="D1021">
            <v>0</v>
          </cell>
          <cell r="E1021"/>
          <cell r="BL1021">
            <v>219140.93517723953</v>
          </cell>
          <cell r="BM1021">
            <v>-4.5382545504253358E-3</v>
          </cell>
        </row>
        <row r="1022">
          <cell r="A1022">
            <v>1317</v>
          </cell>
          <cell r="B1022" t="str">
            <v>FMECA Analysis</v>
          </cell>
          <cell r="D1022">
            <v>0</v>
          </cell>
          <cell r="E1022"/>
          <cell r="BL1022">
            <v>2578.1241572788749</v>
          </cell>
          <cell r="BM1022">
            <v>-4.5452563495018694E-3</v>
          </cell>
        </row>
        <row r="1023">
          <cell r="A1023">
            <v>1320</v>
          </cell>
          <cell r="B1023" t="str">
            <v>FMECA Analysis</v>
          </cell>
          <cell r="D1023">
            <v>0</v>
          </cell>
          <cell r="E1023"/>
          <cell r="BL1023">
            <v>15468.771777216909</v>
          </cell>
          <cell r="BM1023">
            <v>-4.3799443665193394E-4</v>
          </cell>
        </row>
        <row r="1024">
          <cell r="A1024">
            <v>1321</v>
          </cell>
          <cell r="B1024" t="str">
            <v>Scrubbers</v>
          </cell>
          <cell r="D1024">
            <v>0</v>
          </cell>
          <cell r="E1024"/>
          <cell r="BL1024">
            <v>26156.454484209884</v>
          </cell>
          <cell r="BM1024">
            <v>0</v>
          </cell>
        </row>
        <row r="1025">
          <cell r="A1025">
            <v>1322</v>
          </cell>
          <cell r="B1025" t="str">
            <v>Scrubbers</v>
          </cell>
          <cell r="D1025">
            <v>0</v>
          </cell>
          <cell r="E1025"/>
          <cell r="AD1025">
            <v>26730.959999999999</v>
          </cell>
          <cell r="AE1025">
            <v>26730.959999999999</v>
          </cell>
          <cell r="BL1025">
            <v>53461.919999999998</v>
          </cell>
          <cell r="BM1025">
            <v>-1.0426582353829872E-2</v>
          </cell>
        </row>
        <row r="1026">
          <cell r="A1026">
            <v>1323</v>
          </cell>
          <cell r="B1026" t="str">
            <v>Scrubber water supply system</v>
          </cell>
          <cell r="D1026">
            <v>0</v>
          </cell>
          <cell r="E1026"/>
          <cell r="T1026">
            <v>146.22</v>
          </cell>
          <cell r="BL1026">
            <v>1598.3824082659469</v>
          </cell>
          <cell r="BM1026">
            <v>-3.78858122917336E-3</v>
          </cell>
        </row>
        <row r="1027">
          <cell r="A1027">
            <v>1326</v>
          </cell>
          <cell r="B1027" t="str">
            <v>Scrubber water supply system</v>
          </cell>
          <cell r="D1027">
            <v>0</v>
          </cell>
          <cell r="E1027"/>
          <cell r="H1027">
            <v>22841.84</v>
          </cell>
          <cell r="L1027">
            <v>2537.98</v>
          </cell>
          <cell r="BL1027">
            <v>25379.82</v>
          </cell>
          <cell r="BM1027">
            <v>-2.4972359387902543E-3</v>
          </cell>
        </row>
        <row r="1028">
          <cell r="A1028">
            <v>1327</v>
          </cell>
          <cell r="B1028" t="str">
            <v>Crawl beams</v>
          </cell>
          <cell r="D1028">
            <v>793.04668331652874</v>
          </cell>
          <cell r="E1028">
            <v>45591.590000000084</v>
          </cell>
          <cell r="F1028">
            <v>793.04668331652874</v>
          </cell>
          <cell r="G1028">
            <v>387.69</v>
          </cell>
          <cell r="BL1028">
            <v>3606.399253569813</v>
          </cell>
          <cell r="BM1028">
            <v>2.3308025156438816E-3</v>
          </cell>
        </row>
        <row r="1029">
          <cell r="A1029">
            <v>1328</v>
          </cell>
          <cell r="B1029" t="str">
            <v>Scrubber water supply system</v>
          </cell>
          <cell r="D1029">
            <v>0</v>
          </cell>
          <cell r="E1029">
            <v>1031.8499999999985</v>
          </cell>
          <cell r="J1029">
            <v>845.99</v>
          </cell>
          <cell r="BL1029">
            <v>845.99</v>
          </cell>
          <cell r="BM1029">
            <v>-4.0832411979181416E-3</v>
          </cell>
        </row>
        <row r="1030">
          <cell r="A1030">
            <v>1329</v>
          </cell>
          <cell r="B1030" t="str">
            <v>Impact weighers</v>
          </cell>
          <cell r="D1030">
            <v>0</v>
          </cell>
          <cell r="E1030">
            <v>1547.7799999999988</v>
          </cell>
          <cell r="BL1030">
            <v>12285.613499877347</v>
          </cell>
          <cell r="BM1030">
            <v>-0.19899986279233417</v>
          </cell>
        </row>
        <row r="1031">
          <cell r="A1031">
            <v>1330</v>
          </cell>
          <cell r="B1031" t="str">
            <v>Access Structure including passenger lift</v>
          </cell>
          <cell r="D1031">
            <v>263576.37847116112</v>
          </cell>
          <cell r="E1031"/>
          <cell r="F1031">
            <v>263576.37847116124</v>
          </cell>
          <cell r="G1031">
            <v>135689.25571428571</v>
          </cell>
          <cell r="H1031">
            <v>135689.25571428571</v>
          </cell>
          <cell r="I1031">
            <v>22049.5</v>
          </cell>
          <cell r="J1031">
            <v>62756.28</v>
          </cell>
          <cell r="K1031">
            <v>228501.07</v>
          </cell>
          <cell r="BL1031">
            <v>1644283.1245770059</v>
          </cell>
          <cell r="BM1031">
            <v>457002.14047267591</v>
          </cell>
        </row>
        <row r="1032">
          <cell r="A1032">
            <v>1334</v>
          </cell>
          <cell r="B1032" t="str">
            <v>KKS Plant Labeling</v>
          </cell>
          <cell r="D1032">
            <v>0</v>
          </cell>
          <cell r="E1032"/>
          <cell r="BL1032">
            <v>16113.31</v>
          </cell>
          <cell r="BM1032">
            <v>5.609154844933073E-3</v>
          </cell>
        </row>
        <row r="1033">
          <cell r="A1033">
            <v>1335</v>
          </cell>
          <cell r="B1033" t="str">
            <v>KKS Plant Labeling</v>
          </cell>
          <cell r="D1033">
            <v>0</v>
          </cell>
          <cell r="E1033"/>
          <cell r="H1033">
            <v>24169.96</v>
          </cell>
          <cell r="I1033">
            <v>4833.9913172535462</v>
          </cell>
          <cell r="J1033">
            <v>4833.9913172535462</v>
          </cell>
          <cell r="K1033">
            <v>4833.9913172535462</v>
          </cell>
          <cell r="L1033">
            <v>4833.9913172535462</v>
          </cell>
          <cell r="M1033">
            <v>4833.9913172535462</v>
          </cell>
          <cell r="N1033">
            <v>4833.9913172535462</v>
          </cell>
          <cell r="O1033">
            <v>4833.9913172535462</v>
          </cell>
          <cell r="P1033">
            <v>4833.9913172535462</v>
          </cell>
          <cell r="Q1033">
            <v>4833.9913172535462</v>
          </cell>
          <cell r="R1033">
            <v>4833.9913172535462</v>
          </cell>
          <cell r="S1033">
            <v>4833.9913172535462</v>
          </cell>
          <cell r="T1033">
            <v>4833.9913172535462</v>
          </cell>
          <cell r="U1033">
            <v>4833.9913172535462</v>
          </cell>
          <cell r="V1033">
            <v>4833.9913172535462</v>
          </cell>
          <cell r="W1033">
            <v>4833.9913172535462</v>
          </cell>
          <cell r="X1033">
            <v>4833.9913172535462</v>
          </cell>
          <cell r="Y1033">
            <v>4833.9913172535462</v>
          </cell>
          <cell r="Z1033">
            <v>4833.9913172535462</v>
          </cell>
          <cell r="AA1033">
            <v>4833.9913172535462</v>
          </cell>
          <cell r="AB1033">
            <v>4833.9913172535462</v>
          </cell>
          <cell r="AC1033">
            <v>4833.9913172535462</v>
          </cell>
          <cell r="AD1033">
            <v>4833.9913172535462</v>
          </cell>
          <cell r="AE1033">
            <v>4833.9913172535462</v>
          </cell>
          <cell r="AF1033">
            <v>4833.9913172535462</v>
          </cell>
          <cell r="AG1033">
            <v>4833.9913172535462</v>
          </cell>
          <cell r="AH1033">
            <v>4833.9913172535462</v>
          </cell>
          <cell r="AI1033">
            <v>4833.9913172535462</v>
          </cell>
          <cell r="AJ1033">
            <v>4833.9913172535462</v>
          </cell>
          <cell r="AK1033">
            <v>4833.9913172535462</v>
          </cell>
          <cell r="AL1033">
            <v>4833.9913172535462</v>
          </cell>
          <cell r="AM1033">
            <v>4833.9913172535462</v>
          </cell>
          <cell r="AN1033">
            <v>4833.9913172535462</v>
          </cell>
          <cell r="AO1033">
            <v>4833.9913172535462</v>
          </cell>
          <cell r="AP1033">
            <v>4833.9913172535462</v>
          </cell>
          <cell r="AQ1033">
            <v>4833.9913172535462</v>
          </cell>
          <cell r="AR1033">
            <v>4833.9913172535462</v>
          </cell>
          <cell r="AS1033">
            <v>4833.9913172535462</v>
          </cell>
          <cell r="AT1033">
            <v>4833.9913172535462</v>
          </cell>
          <cell r="AU1033">
            <v>4833.9913172535462</v>
          </cell>
          <cell r="AV1033">
            <v>4833.9913172535462</v>
          </cell>
          <cell r="AW1033">
            <v>4833.9913172535462</v>
          </cell>
          <cell r="AX1033">
            <v>4833.9913172535462</v>
          </cell>
          <cell r="AY1033">
            <v>4833.9913172535462</v>
          </cell>
          <cell r="AZ1033">
            <v>4833.9913172535462</v>
          </cell>
          <cell r="BA1033">
            <v>4833.9913172535462</v>
          </cell>
          <cell r="BB1033">
            <v>4833.9913172535462</v>
          </cell>
          <cell r="BC1033">
            <v>4833.9913172535462</v>
          </cell>
          <cell r="BD1033">
            <v>4833.9913172535462</v>
          </cell>
          <cell r="BE1033">
            <v>4833.9913172535462</v>
          </cell>
          <cell r="BF1033">
            <v>4833.9913172535462</v>
          </cell>
          <cell r="BG1033">
            <v>4833.9913172535462</v>
          </cell>
          <cell r="BH1033">
            <v>4833.9913172535462</v>
          </cell>
          <cell r="BI1033">
            <v>4833.9913172535462</v>
          </cell>
          <cell r="BJ1033">
            <v>9667.98</v>
          </cell>
          <cell r="BL1033">
            <v>290039.47981443832</v>
          </cell>
          <cell r="BM1033">
            <v>7.7922554919496179E-4</v>
          </cell>
        </row>
        <row r="1034">
          <cell r="A1034">
            <v>1336</v>
          </cell>
          <cell r="B1034" t="str">
            <v>KKS Plant Labeling</v>
          </cell>
          <cell r="D1034">
            <v>0</v>
          </cell>
          <cell r="E1034"/>
          <cell r="G1034">
            <v>107.42202927230102</v>
          </cell>
          <cell r="H1034">
            <v>107.42202927230102</v>
          </cell>
          <cell r="I1034">
            <v>107.42202927230102</v>
          </cell>
          <cell r="J1034">
            <v>107.42202927230102</v>
          </cell>
          <cell r="K1034">
            <v>429.69</v>
          </cell>
          <cell r="L1034">
            <v>107.42202927230102</v>
          </cell>
          <cell r="M1034">
            <v>107.42202927230102</v>
          </cell>
          <cell r="N1034">
            <v>107.42202927230102</v>
          </cell>
          <cell r="O1034">
            <v>107.42202927230102</v>
          </cell>
          <cell r="P1034">
            <v>107.42202927230102</v>
          </cell>
          <cell r="Q1034">
            <v>107.42202927230102</v>
          </cell>
          <cell r="R1034">
            <v>107.42202927230102</v>
          </cell>
          <cell r="S1034">
            <v>107.42202927230102</v>
          </cell>
          <cell r="T1034">
            <v>107.42202927230102</v>
          </cell>
          <cell r="U1034">
            <v>107.42202927230102</v>
          </cell>
          <cell r="V1034">
            <v>107.42202927230102</v>
          </cell>
          <cell r="W1034">
            <v>107.42202927230102</v>
          </cell>
          <cell r="X1034">
            <v>107.42202927230102</v>
          </cell>
          <cell r="Y1034">
            <v>107.42202927230102</v>
          </cell>
          <cell r="Z1034">
            <v>107.42202927230102</v>
          </cell>
          <cell r="AA1034">
            <v>107.42202927230102</v>
          </cell>
          <cell r="AB1034">
            <v>107.42202927230102</v>
          </cell>
          <cell r="AC1034">
            <v>107.42202927230102</v>
          </cell>
          <cell r="AD1034">
            <v>107.42202927230102</v>
          </cell>
          <cell r="AE1034">
            <v>107.42202927230102</v>
          </cell>
          <cell r="AF1034">
            <v>107.42202927230102</v>
          </cell>
          <cell r="AG1034">
            <v>107.42202927230102</v>
          </cell>
          <cell r="AH1034">
            <v>107.42202927230102</v>
          </cell>
          <cell r="AI1034">
            <v>107.42202927230102</v>
          </cell>
          <cell r="AJ1034">
            <v>107.42202927230102</v>
          </cell>
          <cell r="AK1034">
            <v>107.42202927230102</v>
          </cell>
          <cell r="AL1034">
            <v>107.42202927230102</v>
          </cell>
          <cell r="AM1034">
            <v>107.42202927230102</v>
          </cell>
          <cell r="AN1034">
            <v>107.42202927230102</v>
          </cell>
          <cell r="AO1034">
            <v>107.42202927230102</v>
          </cell>
          <cell r="AP1034">
            <v>107.42202927230102</v>
          </cell>
          <cell r="AQ1034">
            <v>107.42202927230102</v>
          </cell>
          <cell r="AR1034">
            <v>107.42202927230102</v>
          </cell>
          <cell r="AS1034">
            <v>107.42202927230102</v>
          </cell>
          <cell r="AT1034">
            <v>107.42202927230102</v>
          </cell>
          <cell r="AU1034">
            <v>107.42202927230102</v>
          </cell>
          <cell r="AV1034">
            <v>107.42202927230102</v>
          </cell>
          <cell r="AW1034">
            <v>107.42202927230102</v>
          </cell>
          <cell r="AX1034">
            <v>107.42202927230102</v>
          </cell>
          <cell r="AY1034">
            <v>107.42202927230102</v>
          </cell>
          <cell r="AZ1034">
            <v>107.42202927230102</v>
          </cell>
          <cell r="BA1034">
            <v>107.42202927230102</v>
          </cell>
          <cell r="BB1034">
            <v>107.42202927230102</v>
          </cell>
          <cell r="BC1034">
            <v>107.42202927230102</v>
          </cell>
          <cell r="BD1034">
            <v>107.42202927230102</v>
          </cell>
          <cell r="BE1034">
            <v>107.42202927230102</v>
          </cell>
          <cell r="BF1034">
            <v>107.42202927230102</v>
          </cell>
          <cell r="BG1034">
            <v>107.42202927230102</v>
          </cell>
          <cell r="BH1034">
            <v>107.42202927230102</v>
          </cell>
          <cell r="BI1034">
            <v>107.42202927230102</v>
          </cell>
          <cell r="BJ1034">
            <v>214.84</v>
          </cell>
          <cell r="BL1034">
            <v>6445.3195807042612</v>
          </cell>
          <cell r="BM1034">
            <v>-2.1756338001068798E-3</v>
          </cell>
        </row>
        <row r="1035">
          <cell r="A1035">
            <v>1337</v>
          </cell>
          <cell r="B1035" t="str">
            <v>KKS Plant Labeling</v>
          </cell>
          <cell r="D1035">
            <v>0</v>
          </cell>
          <cell r="E1035"/>
          <cell r="G1035">
            <v>161.13304390845153</v>
          </cell>
          <cell r="H1035">
            <v>161.13304390845153</v>
          </cell>
          <cell r="I1035">
            <v>161.13304390845153</v>
          </cell>
          <cell r="J1035">
            <v>161.13304390845153</v>
          </cell>
          <cell r="K1035">
            <v>644.53</v>
          </cell>
          <cell r="L1035">
            <v>161.13304390845153</v>
          </cell>
          <cell r="M1035">
            <v>161.13304390845153</v>
          </cell>
          <cell r="N1035">
            <v>161.13304390845153</v>
          </cell>
          <cell r="O1035">
            <v>161.13304390845153</v>
          </cell>
          <cell r="P1035">
            <v>161.13304390845153</v>
          </cell>
          <cell r="Q1035">
            <v>161.13304390845153</v>
          </cell>
          <cell r="R1035">
            <v>161.13304390845153</v>
          </cell>
          <cell r="S1035">
            <v>161.13304390845153</v>
          </cell>
          <cell r="T1035">
            <v>161.13304390845153</v>
          </cell>
          <cell r="U1035">
            <v>161.13304390845153</v>
          </cell>
          <cell r="V1035">
            <v>161.13304390845153</v>
          </cell>
          <cell r="W1035">
            <v>161.13304390845153</v>
          </cell>
          <cell r="X1035">
            <v>161.13304390845153</v>
          </cell>
          <cell r="Y1035">
            <v>161.13304390845153</v>
          </cell>
          <cell r="Z1035">
            <v>161.13304390845153</v>
          </cell>
          <cell r="AA1035">
            <v>161.13304390845153</v>
          </cell>
          <cell r="AB1035">
            <v>161.13304390845153</v>
          </cell>
          <cell r="AC1035">
            <v>161.13304390845153</v>
          </cell>
          <cell r="AD1035">
            <v>161.13304390845153</v>
          </cell>
          <cell r="AE1035">
            <v>161.13304390845153</v>
          </cell>
          <cell r="AF1035">
            <v>161.13304390845153</v>
          </cell>
          <cell r="AG1035">
            <v>161.13304390845153</v>
          </cell>
          <cell r="AH1035">
            <v>161.13304390845153</v>
          </cell>
          <cell r="AI1035">
            <v>161.13304390845153</v>
          </cell>
          <cell r="AJ1035">
            <v>161.13304390845153</v>
          </cell>
          <cell r="AK1035">
            <v>161.13304390845153</v>
          </cell>
          <cell r="AL1035">
            <v>161.13304390845153</v>
          </cell>
          <cell r="AM1035">
            <v>161.13304390845153</v>
          </cell>
          <cell r="AN1035">
            <v>161.13304390845153</v>
          </cell>
          <cell r="AO1035">
            <v>161.13304390845153</v>
          </cell>
          <cell r="AP1035">
            <v>161.13304390845153</v>
          </cell>
          <cell r="AQ1035">
            <v>161.13304390845153</v>
          </cell>
          <cell r="AR1035">
            <v>161.13304390845153</v>
          </cell>
          <cell r="AS1035">
            <v>161.13304390845153</v>
          </cell>
          <cell r="AT1035">
            <v>161.13304390845153</v>
          </cell>
          <cell r="AU1035">
            <v>161.13304390845153</v>
          </cell>
          <cell r="AV1035">
            <v>161.13304390845153</v>
          </cell>
          <cell r="AW1035">
            <v>161.13304390845153</v>
          </cell>
          <cell r="AX1035">
            <v>161.13304390845153</v>
          </cell>
          <cell r="AY1035">
            <v>161.13304390845153</v>
          </cell>
          <cell r="AZ1035">
            <v>161.13304390845153</v>
          </cell>
          <cell r="BA1035">
            <v>161.13304390845153</v>
          </cell>
          <cell r="BB1035">
            <v>161.13304390845153</v>
          </cell>
          <cell r="BC1035">
            <v>161.13304390845153</v>
          </cell>
          <cell r="BD1035">
            <v>161.13304390845153</v>
          </cell>
          <cell r="BE1035">
            <v>161.13304390845153</v>
          </cell>
          <cell r="BF1035">
            <v>161.13304390845153</v>
          </cell>
          <cell r="BG1035">
            <v>161.13304390845153</v>
          </cell>
          <cell r="BH1035">
            <v>161.13304390845153</v>
          </cell>
          <cell r="BI1035">
            <v>161.13304390845153</v>
          </cell>
          <cell r="BJ1035">
            <v>322.27</v>
          </cell>
          <cell r="BL1035">
            <v>9667.98437105638</v>
          </cell>
          <cell r="BM1035">
            <v>1.7365492876706412E-3</v>
          </cell>
        </row>
        <row r="1036">
          <cell r="A1036">
            <v>1341</v>
          </cell>
          <cell r="B1036" t="str">
            <v xml:space="preserve">Test on completion </v>
          </cell>
          <cell r="D1036">
            <v>0</v>
          </cell>
          <cell r="E1036"/>
          <cell r="BJ1036">
            <v>12890.64</v>
          </cell>
          <cell r="BL1036">
            <v>12890.64</v>
          </cell>
          <cell r="BM1036">
            <v>-3.5126761231367709E-3</v>
          </cell>
        </row>
        <row r="1037">
          <cell r="A1037">
            <v>1342</v>
          </cell>
          <cell r="B1037" t="str">
            <v xml:space="preserve">Test on completion </v>
          </cell>
          <cell r="D1037">
            <v>0</v>
          </cell>
          <cell r="E1037"/>
          <cell r="BJ1037">
            <v>136963.09</v>
          </cell>
          <cell r="BL1037">
            <v>136963.09</v>
          </cell>
          <cell r="BM1037">
            <v>2.6778161991387606E-3</v>
          </cell>
        </row>
        <row r="1038">
          <cell r="A1038">
            <v>1343</v>
          </cell>
          <cell r="B1038" t="str">
            <v xml:space="preserve">Test on completion </v>
          </cell>
          <cell r="D1038">
            <v>0</v>
          </cell>
          <cell r="E1038"/>
          <cell r="BJ1038">
            <v>1611.33</v>
          </cell>
          <cell r="BL1038">
            <v>1611.33</v>
          </cell>
          <cell r="BM1038">
            <v>-4.3908451539209636E-4</v>
          </cell>
        </row>
        <row r="1039">
          <cell r="A1039">
            <v>1344</v>
          </cell>
          <cell r="B1039" t="str">
            <v xml:space="preserve">Test on completion </v>
          </cell>
          <cell r="D1039">
            <v>0</v>
          </cell>
          <cell r="E1039"/>
          <cell r="BJ1039">
            <v>9667.98</v>
          </cell>
          <cell r="BL1039">
            <v>9667.98</v>
          </cell>
          <cell r="BM1039">
            <v>-2.6345070928073255E-3</v>
          </cell>
        </row>
        <row r="1040">
          <cell r="A1040">
            <v>1347</v>
          </cell>
          <cell r="B1040" t="str">
            <v>Test after completion</v>
          </cell>
          <cell r="D1040">
            <v>0</v>
          </cell>
          <cell r="E1040"/>
          <cell r="BJ1040">
            <v>12890.64</v>
          </cell>
          <cell r="BL1040">
            <v>12890.64</v>
          </cell>
          <cell r="BM1040">
            <v>-3.5126761231367709E-3</v>
          </cell>
        </row>
        <row r="1041">
          <cell r="A1041">
            <v>1348</v>
          </cell>
          <cell r="B1041" t="str">
            <v>Test after completion</v>
          </cell>
          <cell r="D1041">
            <v>0</v>
          </cell>
          <cell r="E1041"/>
          <cell r="BJ1041">
            <v>136963.09</v>
          </cell>
          <cell r="BL1041">
            <v>136963.09</v>
          </cell>
          <cell r="BM1041">
            <v>2.6778161991387606E-3</v>
          </cell>
        </row>
        <row r="1042">
          <cell r="A1042">
            <v>1349</v>
          </cell>
          <cell r="B1042" t="str">
            <v>Test after completion</v>
          </cell>
          <cell r="D1042">
            <v>0</v>
          </cell>
          <cell r="E1042"/>
          <cell r="BJ1042">
            <v>1611.33</v>
          </cell>
          <cell r="BL1042">
            <v>1611.33</v>
          </cell>
          <cell r="BM1042">
            <v>-4.3908451539209636E-4</v>
          </cell>
        </row>
        <row r="1043">
          <cell r="A1043">
            <v>1350</v>
          </cell>
          <cell r="B1043" t="str">
            <v>Test after completion</v>
          </cell>
          <cell r="D1043">
            <v>0</v>
          </cell>
          <cell r="E1043"/>
          <cell r="BJ1043">
            <v>9667.98</v>
          </cell>
          <cell r="BL1043">
            <v>9667.98</v>
          </cell>
          <cell r="BM1043">
            <v>-2.6345070928073255E-3</v>
          </cell>
        </row>
        <row r="1044">
          <cell r="A1044">
            <v>1354</v>
          </cell>
          <cell r="B1044" t="str">
            <v>Crawl beams</v>
          </cell>
          <cell r="D1044">
            <v>4758.2800998991734</v>
          </cell>
          <cell r="E1044"/>
          <cell r="F1044">
            <v>4758.2800998991715</v>
          </cell>
          <cell r="J1044">
            <v>2326.13</v>
          </cell>
          <cell r="BL1044">
            <v>21638.385521418877</v>
          </cell>
          <cell r="BM1044">
            <v>3.9848150954640005E-3</v>
          </cell>
        </row>
        <row r="1045">
          <cell r="A1045">
            <v>1355</v>
          </cell>
          <cell r="B1045" t="str">
            <v>Operating, Maintenance and Training Manuals</v>
          </cell>
          <cell r="D1045">
            <v>0</v>
          </cell>
          <cell r="E1045"/>
          <cell r="BI1045">
            <v>88551.63</v>
          </cell>
          <cell r="BL1045">
            <v>88551.63</v>
          </cell>
          <cell r="BM1045">
            <v>4.9902863684110343E-3</v>
          </cell>
        </row>
        <row r="1046">
          <cell r="A1046">
            <v>1356</v>
          </cell>
          <cell r="B1046" t="str">
            <v>Operating, Maintenance and Training Manuals</v>
          </cell>
          <cell r="D1046">
            <v>0</v>
          </cell>
          <cell r="E1046"/>
          <cell r="BI1046">
            <v>940861.02</v>
          </cell>
          <cell r="BL1046">
            <v>940861.02</v>
          </cell>
          <cell r="BM1046">
            <v>4.2717925971373916E-3</v>
          </cell>
        </row>
        <row r="1047">
          <cell r="A1047">
            <v>1357</v>
          </cell>
          <cell r="B1047" t="str">
            <v>Operating, Maintenance and Training Manuals</v>
          </cell>
          <cell r="D1047">
            <v>0</v>
          </cell>
          <cell r="E1047"/>
          <cell r="BI1047">
            <v>11068.95</v>
          </cell>
          <cell r="BL1047">
            <v>11068.95</v>
          </cell>
          <cell r="BM1047">
            <v>-3.1262142038031016E-3</v>
          </cell>
        </row>
        <row r="1048">
          <cell r="A1048">
            <v>1361</v>
          </cell>
          <cell r="B1048" t="str">
            <v>Hazop Study</v>
          </cell>
          <cell r="D1048">
            <v>0</v>
          </cell>
          <cell r="E1048"/>
          <cell r="BL1048">
            <v>20625.03</v>
          </cell>
          <cell r="BM1048">
            <v>3.7971820347593166E-4</v>
          </cell>
        </row>
        <row r="1049">
          <cell r="A1049">
            <v>1362</v>
          </cell>
          <cell r="B1049" t="str">
            <v>Hazop Study</v>
          </cell>
          <cell r="D1049">
            <v>0</v>
          </cell>
          <cell r="E1049"/>
          <cell r="BL1049">
            <v>219140.93999999997</v>
          </cell>
          <cell r="BM1049">
            <v>2.8450589161366224E-4</v>
          </cell>
        </row>
        <row r="1050">
          <cell r="A1050">
            <v>1363</v>
          </cell>
          <cell r="B1050" t="str">
            <v>Hazop Study</v>
          </cell>
          <cell r="D1050">
            <v>0</v>
          </cell>
          <cell r="E1050"/>
          <cell r="BL1050">
            <v>2578.13</v>
          </cell>
          <cell r="BM1050">
            <v>1.29746477568915E-3</v>
          </cell>
        </row>
        <row r="1051">
          <cell r="A1051">
            <v>1364</v>
          </cell>
          <cell r="B1051" t="str">
            <v>Hazop Study</v>
          </cell>
          <cell r="D1051">
            <v>0</v>
          </cell>
          <cell r="E1051"/>
          <cell r="BL1051">
            <v>15468.769999999999</v>
          </cell>
          <cell r="BM1051">
            <v>-2.2152113469928736E-3</v>
          </cell>
        </row>
        <row r="1052">
          <cell r="A1052">
            <v>1368</v>
          </cell>
          <cell r="B1052" t="str">
            <v>FMECA Analysis</v>
          </cell>
          <cell r="D1052">
            <v>0</v>
          </cell>
          <cell r="E1052"/>
          <cell r="BL1052">
            <v>20624.997873167333</v>
          </cell>
          <cell r="BM1052">
            <v>-3.1747114462632453E-2</v>
          </cell>
        </row>
        <row r="1053">
          <cell r="A1053">
            <v>1369</v>
          </cell>
          <cell r="B1053" t="str">
            <v>Operating, Maintenance and Training Manuals</v>
          </cell>
          <cell r="D1053">
            <v>0</v>
          </cell>
          <cell r="E1053"/>
          <cell r="BI1053">
            <v>66413.72</v>
          </cell>
          <cell r="BL1053">
            <v>66413.72</v>
          </cell>
          <cell r="BM1053">
            <v>1.2427147739799693E-3</v>
          </cell>
        </row>
        <row r="1054">
          <cell r="A1054">
            <v>1370</v>
          </cell>
          <cell r="B1054" t="str">
            <v>Drawings</v>
          </cell>
          <cell r="D1054">
            <v>0</v>
          </cell>
          <cell r="E1054"/>
          <cell r="G1054">
            <v>5099.1257142857139</v>
          </cell>
          <cell r="H1054">
            <v>5099.1257142857139</v>
          </cell>
          <cell r="I1054">
            <v>5099.1257142857139</v>
          </cell>
          <cell r="J1054">
            <v>5099.1257142857139</v>
          </cell>
          <cell r="K1054">
            <v>5099.1257142857139</v>
          </cell>
          <cell r="L1054">
            <v>5099.1257142857139</v>
          </cell>
          <cell r="M1054">
            <v>5099.1257142857139</v>
          </cell>
          <cell r="BL1054">
            <v>110511.61361060376</v>
          </cell>
          <cell r="BM1054">
            <v>2.8198567742947489E-3</v>
          </cell>
        </row>
        <row r="1055">
          <cell r="A1055">
            <v>1371</v>
          </cell>
          <cell r="B1055" t="str">
            <v>Drawings</v>
          </cell>
          <cell r="D1055">
            <v>0</v>
          </cell>
          <cell r="E1055"/>
          <cell r="G1055">
            <v>33920.925000000003</v>
          </cell>
          <cell r="H1055">
            <v>33920.925000000003</v>
          </cell>
          <cell r="I1055">
            <v>33920.925000000003</v>
          </cell>
          <cell r="J1055">
            <v>33920.925000000003</v>
          </cell>
          <cell r="K1055">
            <v>33920.925000000003</v>
          </cell>
          <cell r="L1055">
            <v>33920.925000000003</v>
          </cell>
          <cell r="M1055">
            <v>33920.925000000003</v>
          </cell>
          <cell r="N1055">
            <v>33920.925000000003</v>
          </cell>
          <cell r="O1055">
            <v>33920.925000000003</v>
          </cell>
          <cell r="P1055">
            <v>33920.925000000003</v>
          </cell>
          <cell r="Q1055">
            <v>33920.925000000003</v>
          </cell>
          <cell r="R1055">
            <v>33920.925000000003</v>
          </cell>
          <cell r="S1055">
            <v>33920.925000000003</v>
          </cell>
          <cell r="T1055">
            <v>33920.925000000003</v>
          </cell>
          <cell r="U1055">
            <v>33920.925000000003</v>
          </cell>
          <cell r="V1055">
            <v>33920.925000000003</v>
          </cell>
          <cell r="W1055">
            <v>33920.925000000003</v>
          </cell>
          <cell r="X1055">
            <v>33920.925000000003</v>
          </cell>
          <cell r="Y1055">
            <v>33920.925000000003</v>
          </cell>
          <cell r="Z1055">
            <v>33920.925000000003</v>
          </cell>
          <cell r="AA1055">
            <v>33920.925000000003</v>
          </cell>
          <cell r="AB1055">
            <v>33920.925000000003</v>
          </cell>
          <cell r="AC1055">
            <v>33920.925000000003</v>
          </cell>
          <cell r="AD1055">
            <v>33920.925000000003</v>
          </cell>
          <cell r="AE1055">
            <v>33920.925000000003</v>
          </cell>
          <cell r="AF1055">
            <v>33920.925000000003</v>
          </cell>
          <cell r="AG1055">
            <v>33920.925000000003</v>
          </cell>
          <cell r="AH1055">
            <v>33920.925000000003</v>
          </cell>
          <cell r="AI1055">
            <v>33920.925000000003</v>
          </cell>
          <cell r="BL1055">
            <v>1174185.8702868922</v>
          </cell>
          <cell r="BM1055">
            <v>5.6352056562900543E-3</v>
          </cell>
        </row>
        <row r="1056">
          <cell r="A1056">
            <v>1375</v>
          </cell>
          <cell r="B1056" t="str">
            <v>RAM study</v>
          </cell>
          <cell r="D1056">
            <v>0</v>
          </cell>
          <cell r="E1056"/>
          <cell r="BL1056">
            <v>46904.75</v>
          </cell>
          <cell r="BM1056">
            <v>-4.8614575134706683E-3</v>
          </cell>
        </row>
        <row r="1057">
          <cell r="A1057">
            <v>1376</v>
          </cell>
          <cell r="B1057" t="str">
            <v>RAM study</v>
          </cell>
          <cell r="D1057">
            <v>0</v>
          </cell>
          <cell r="E1057"/>
          <cell r="BL1057">
            <v>498363.02</v>
          </cell>
          <cell r="BM1057">
            <v>-4.029860720038414E-4</v>
          </cell>
        </row>
        <row r="1058">
          <cell r="A1058">
            <v>1377</v>
          </cell>
          <cell r="B1058" t="str">
            <v>RAM study</v>
          </cell>
          <cell r="D1058">
            <v>0</v>
          </cell>
          <cell r="E1058"/>
          <cell r="BL1058">
            <v>5863.09</v>
          </cell>
          <cell r="BM1058">
            <v>-4.3576821890383144E-3</v>
          </cell>
        </row>
        <row r="1059">
          <cell r="A1059">
            <v>1378</v>
          </cell>
          <cell r="B1059" t="str">
            <v>RAM study</v>
          </cell>
          <cell r="D1059">
            <v>0</v>
          </cell>
          <cell r="E1059"/>
          <cell r="BL1059">
            <v>35178.57</v>
          </cell>
          <cell r="BM1059">
            <v>3.853906862786971E-3</v>
          </cell>
        </row>
        <row r="1060">
          <cell r="A1060">
            <v>1382</v>
          </cell>
          <cell r="B1060" t="str">
            <v>Drawings</v>
          </cell>
          <cell r="D1060">
            <v>0</v>
          </cell>
          <cell r="E1060"/>
          <cell r="G1060">
            <v>575.58136363636368</v>
          </cell>
          <cell r="H1060">
            <v>575.58136363636368</v>
          </cell>
          <cell r="I1060">
            <v>575.58136363636368</v>
          </cell>
          <cell r="J1060">
            <v>575.58136363636368</v>
          </cell>
          <cell r="K1060">
            <v>575.58136363636368</v>
          </cell>
          <cell r="L1060">
            <v>575.58136363636368</v>
          </cell>
          <cell r="M1060">
            <v>575.58136363636368</v>
          </cell>
          <cell r="N1060">
            <v>575.58136363636368</v>
          </cell>
          <cell r="O1060">
            <v>575.58136363636368</v>
          </cell>
          <cell r="P1060">
            <v>575.58136363636368</v>
          </cell>
          <cell r="Q1060">
            <v>575.58136363636368</v>
          </cell>
          <cell r="R1060">
            <v>575.58136363636368</v>
          </cell>
          <cell r="S1060">
            <v>575.58136363636368</v>
          </cell>
          <cell r="T1060">
            <v>575.58136363636368</v>
          </cell>
          <cell r="U1060">
            <v>575.58136363636368</v>
          </cell>
          <cell r="V1060">
            <v>575.58136363636368</v>
          </cell>
          <cell r="W1060">
            <v>575.58136363636368</v>
          </cell>
          <cell r="X1060">
            <v>575.58136363636368</v>
          </cell>
          <cell r="Y1060">
            <v>575.58136363636368</v>
          </cell>
          <cell r="Z1060">
            <v>575.58136363636368</v>
          </cell>
          <cell r="AA1060">
            <v>575.58136363636368</v>
          </cell>
          <cell r="AB1060">
            <v>575.58136363636368</v>
          </cell>
          <cell r="BL1060">
            <v>13813.952612403617</v>
          </cell>
          <cell r="BM1060">
            <v>1.2635602433874737E-3</v>
          </cell>
        </row>
        <row r="1061">
          <cell r="A1061">
            <v>1383</v>
          </cell>
          <cell r="B1061" t="str">
            <v>Drawings</v>
          </cell>
          <cell r="D1061">
            <v>0</v>
          </cell>
          <cell r="E1061">
            <v>138.48999999999069</v>
          </cell>
          <cell r="G1061">
            <v>3416.3459090909091</v>
          </cell>
          <cell r="H1061">
            <v>3416.3459090909091</v>
          </cell>
          <cell r="I1061">
            <v>3416.3459090909091</v>
          </cell>
          <cell r="J1061">
            <v>3416.3459090909091</v>
          </cell>
          <cell r="K1061">
            <v>3416.3459090909091</v>
          </cell>
          <cell r="L1061">
            <v>3416.3459090909091</v>
          </cell>
          <cell r="M1061">
            <v>3416.3459090909091</v>
          </cell>
          <cell r="N1061">
            <v>3416.3459090909091</v>
          </cell>
          <cell r="O1061">
            <v>3416.3459090909091</v>
          </cell>
          <cell r="P1061">
            <v>3416.3459090909091</v>
          </cell>
          <cell r="Q1061">
            <v>3416.3459090909091</v>
          </cell>
          <cell r="R1061">
            <v>3416.3459090909091</v>
          </cell>
          <cell r="S1061">
            <v>3416.3459090909091</v>
          </cell>
          <cell r="T1061">
            <v>3416.3459090909091</v>
          </cell>
          <cell r="U1061">
            <v>3416.3459090909091</v>
          </cell>
          <cell r="V1061">
            <v>3416.3459090909091</v>
          </cell>
          <cell r="W1061">
            <v>3416.3459090909091</v>
          </cell>
          <cell r="X1061">
            <v>3416.3459090909091</v>
          </cell>
          <cell r="Y1061">
            <v>3416.3459090909091</v>
          </cell>
          <cell r="Z1061">
            <v>3416.3459090909091</v>
          </cell>
          <cell r="AA1061">
            <v>3416.3459090909091</v>
          </cell>
          <cell r="AB1061">
            <v>3416.3459090909091</v>
          </cell>
          <cell r="AC1061">
            <v>817.12099999999998</v>
          </cell>
          <cell r="BL1061">
            <v>82883.706674421715</v>
          </cell>
          <cell r="BM1061">
            <v>-1.4186385087668896E-3</v>
          </cell>
        </row>
        <row r="1062">
          <cell r="A1062">
            <v>1384</v>
          </cell>
          <cell r="B1062" t="str">
            <v>Crawl beams</v>
          </cell>
          <cell r="D1062">
            <v>0</v>
          </cell>
          <cell r="E1062"/>
          <cell r="G1062">
            <v>9091.7569481528499</v>
          </cell>
          <cell r="H1062">
            <v>9091.7569481528499</v>
          </cell>
          <cell r="I1062">
            <v>9091.7569481528499</v>
          </cell>
          <cell r="J1062">
            <v>9091.7569481528499</v>
          </cell>
          <cell r="K1062">
            <v>27275.27</v>
          </cell>
          <cell r="BL1062">
            <v>63642.297792611396</v>
          </cell>
          <cell r="BM1062">
            <v>-8.4445855463854969E-4</v>
          </cell>
        </row>
        <row r="1063">
          <cell r="A1063">
            <v>1385</v>
          </cell>
          <cell r="B1063" t="str">
            <v>Crawl beams</v>
          </cell>
          <cell r="D1063">
            <v>0</v>
          </cell>
          <cell r="E1063">
            <v>830.90999999999985</v>
          </cell>
          <cell r="K1063">
            <v>2885.15</v>
          </cell>
          <cell r="BL1063">
            <v>28851.175319065776</v>
          </cell>
          <cell r="BM1063">
            <v>-6.3072602642932907E-5</v>
          </cell>
        </row>
        <row r="1064">
          <cell r="A1064">
            <v>1386</v>
          </cell>
          <cell r="B1064" t="str">
            <v>Crawl beams</v>
          </cell>
          <cell r="D1064">
            <v>67408.968081904924</v>
          </cell>
          <cell r="E1064"/>
          <cell r="F1064">
            <v>67408.968081904939</v>
          </cell>
          <cell r="H1064">
            <v>32953.449999999997</v>
          </cell>
          <cell r="BL1064">
            <v>306543.73655343411</v>
          </cell>
          <cell r="BM1064">
            <v>-1.8817861564457417E-3</v>
          </cell>
        </row>
        <row r="1065">
          <cell r="A1065">
            <v>1389</v>
          </cell>
          <cell r="B1065" t="str">
            <v>Scaffolding</v>
          </cell>
          <cell r="D1065">
            <v>0</v>
          </cell>
          <cell r="E1065"/>
          <cell r="G1065">
            <v>31257.728503703853</v>
          </cell>
          <cell r="H1065">
            <v>31257.728503703853</v>
          </cell>
          <cell r="I1065">
            <v>31257.728503703853</v>
          </cell>
          <cell r="J1065">
            <v>31257.728503703853</v>
          </cell>
          <cell r="K1065">
            <v>31257.728503703853</v>
          </cell>
          <cell r="L1065">
            <v>212453.63</v>
          </cell>
          <cell r="M1065">
            <v>50000</v>
          </cell>
          <cell r="N1065">
            <v>50000</v>
          </cell>
          <cell r="O1065">
            <v>50000</v>
          </cell>
          <cell r="P1065">
            <v>50000</v>
          </cell>
          <cell r="Q1065">
            <v>30000</v>
          </cell>
          <cell r="R1065">
            <v>50000</v>
          </cell>
          <cell r="S1065">
            <v>50000</v>
          </cell>
          <cell r="T1065">
            <v>50000</v>
          </cell>
          <cell r="U1065">
            <v>50000</v>
          </cell>
          <cell r="V1065">
            <v>50000</v>
          </cell>
          <cell r="W1065">
            <v>50000</v>
          </cell>
          <cell r="X1065">
            <v>50000</v>
          </cell>
          <cell r="Y1065">
            <v>50000</v>
          </cell>
          <cell r="Z1065">
            <v>50000</v>
          </cell>
          <cell r="BL1065">
            <v>1200000.0025185193</v>
          </cell>
          <cell r="BM1065">
            <v>2.5185192935168743E-3</v>
          </cell>
        </row>
        <row r="1066">
          <cell r="A1066">
            <v>1390</v>
          </cell>
          <cell r="B1066" t="str">
            <v>Lagging</v>
          </cell>
          <cell r="D1066">
            <v>0</v>
          </cell>
          <cell r="E1066"/>
          <cell r="J1066">
            <v>36359.82</v>
          </cell>
          <cell r="BL1066">
            <v>36359.82</v>
          </cell>
          <cell r="BM1066">
            <v>2.0654714389820583E-3</v>
          </cell>
        </row>
        <row r="1067">
          <cell r="A1067">
            <v>1391</v>
          </cell>
          <cell r="B1067" t="str">
            <v>Lagging</v>
          </cell>
          <cell r="D1067">
            <v>0</v>
          </cell>
          <cell r="E1067"/>
          <cell r="J1067">
            <v>386323.07</v>
          </cell>
          <cell r="BL1067">
            <v>386323.07</v>
          </cell>
          <cell r="BM1067">
            <v>4.4456340256147087E-3</v>
          </cell>
        </row>
        <row r="1068">
          <cell r="A1068">
            <v>1392</v>
          </cell>
          <cell r="B1068" t="str">
            <v>Lagging</v>
          </cell>
          <cell r="D1068">
            <v>0</v>
          </cell>
          <cell r="E1068"/>
          <cell r="J1068">
            <v>4544.9799999999996</v>
          </cell>
          <cell r="BL1068">
            <v>4544.9799999999996</v>
          </cell>
          <cell r="BM1068">
            <v>2.7581839294725796E-3</v>
          </cell>
        </row>
        <row r="1069">
          <cell r="A1069">
            <v>1396</v>
          </cell>
          <cell r="B1069" t="str">
            <v>Lagging</v>
          </cell>
          <cell r="D1069">
            <v>0</v>
          </cell>
          <cell r="E1069">
            <v>7138.7799999999988</v>
          </cell>
          <cell r="J1069">
            <v>27269.86</v>
          </cell>
          <cell r="BL1069">
            <v>27269.86</v>
          </cell>
          <cell r="BM1069">
            <v>-3.4508964199631009E-3</v>
          </cell>
        </row>
        <row r="1070">
          <cell r="A1070">
            <v>1397</v>
          </cell>
          <cell r="B1070" t="str">
            <v>Quality related costs</v>
          </cell>
          <cell r="D1070">
            <v>0</v>
          </cell>
          <cell r="E1070">
            <v>50881.390000000014</v>
          </cell>
          <cell r="S1070">
            <v>2319.79</v>
          </cell>
          <cell r="T1070">
            <v>1656.99</v>
          </cell>
          <cell r="U1070">
            <v>1656.99</v>
          </cell>
          <cell r="V1070">
            <v>1656.99</v>
          </cell>
          <cell r="W1070">
            <v>1656.99</v>
          </cell>
          <cell r="X1070">
            <v>1656.99</v>
          </cell>
          <cell r="Y1070">
            <v>1656.99</v>
          </cell>
          <cell r="Z1070">
            <v>1656.99</v>
          </cell>
          <cell r="AA1070">
            <v>1656.99</v>
          </cell>
          <cell r="AB1070">
            <v>1656.99</v>
          </cell>
          <cell r="AC1070">
            <v>1656.99</v>
          </cell>
          <cell r="AD1070">
            <v>1656.99</v>
          </cell>
          <cell r="AE1070">
            <v>1656.99</v>
          </cell>
          <cell r="BL1070">
            <v>111018.51000000005</v>
          </cell>
          <cell r="BM1070">
            <v>-3.8408889187849127E-2</v>
          </cell>
        </row>
        <row r="1071">
          <cell r="A1071">
            <v>1398</v>
          </cell>
          <cell r="B1071" t="str">
            <v>Environmental related costs</v>
          </cell>
          <cell r="D1071">
            <v>2312.8899999999994</v>
          </cell>
          <cell r="E1071">
            <v>1266.28</v>
          </cell>
          <cell r="F1071">
            <v>2312.89</v>
          </cell>
          <cell r="G1071">
            <v>2312.89</v>
          </cell>
          <cell r="H1071">
            <v>2312.89</v>
          </cell>
          <cell r="I1071">
            <v>2312.89</v>
          </cell>
          <cell r="J1071">
            <v>2312.89</v>
          </cell>
          <cell r="K1071">
            <v>2312.89</v>
          </cell>
          <cell r="L1071">
            <v>2643.31</v>
          </cell>
          <cell r="M1071">
            <v>2312.89</v>
          </cell>
          <cell r="N1071">
            <v>2312.89</v>
          </cell>
          <cell r="O1071">
            <v>2312.89</v>
          </cell>
          <cell r="P1071">
            <v>2312.89</v>
          </cell>
          <cell r="Q1071">
            <v>2312.89</v>
          </cell>
          <cell r="R1071">
            <v>2312.89</v>
          </cell>
          <cell r="S1071">
            <v>2312.89</v>
          </cell>
          <cell r="T1071">
            <v>2312.89</v>
          </cell>
          <cell r="U1071">
            <v>2312.89</v>
          </cell>
          <cell r="V1071">
            <v>2312.89</v>
          </cell>
          <cell r="W1071">
            <v>2312.89</v>
          </cell>
          <cell r="X1071">
            <v>2312.89</v>
          </cell>
          <cell r="Y1071">
            <v>2312.89</v>
          </cell>
          <cell r="Z1071">
            <v>2312.89</v>
          </cell>
          <cell r="AA1071">
            <v>2312.89</v>
          </cell>
          <cell r="AB1071">
            <v>2312.89</v>
          </cell>
          <cell r="AC1071">
            <v>2312.89</v>
          </cell>
          <cell r="AD1071">
            <v>2312.89</v>
          </cell>
          <cell r="AE1071">
            <v>2312.89</v>
          </cell>
          <cell r="AF1071">
            <v>991.13</v>
          </cell>
          <cell r="BL1071">
            <v>74012.362771640212</v>
          </cell>
          <cell r="BM1071">
            <v>-2.8342859586700797E-3</v>
          </cell>
        </row>
        <row r="1072">
          <cell r="A1072">
            <v>1399</v>
          </cell>
          <cell r="B1072" t="str">
            <v>Training related costs</v>
          </cell>
          <cell r="D1072">
            <v>8208.960000000021</v>
          </cell>
          <cell r="E1072">
            <v>4175.53</v>
          </cell>
          <cell r="F1072">
            <v>8208.9599999999991</v>
          </cell>
          <cell r="G1072">
            <v>8208.9599999999991</v>
          </cell>
          <cell r="H1072">
            <v>8208.9599999999991</v>
          </cell>
          <cell r="I1072">
            <v>8208.9599999999991</v>
          </cell>
          <cell r="J1072">
            <v>8208.9599999999991</v>
          </cell>
          <cell r="K1072">
            <v>8208.9599999999991</v>
          </cell>
          <cell r="L1072">
            <v>8208.9599999999991</v>
          </cell>
          <cell r="M1072">
            <v>8208.9599999999991</v>
          </cell>
          <cell r="N1072">
            <v>8208.9599999999991</v>
          </cell>
          <cell r="O1072">
            <v>8208.9599999999991</v>
          </cell>
          <cell r="P1072">
            <v>8208.9599999999991</v>
          </cell>
          <cell r="Q1072">
            <v>8208.9599999999991</v>
          </cell>
          <cell r="R1072">
            <v>8208.9599999999991</v>
          </cell>
          <cell r="S1072">
            <v>8208.9599999999991</v>
          </cell>
          <cell r="T1072">
            <v>8208.9599999999991</v>
          </cell>
          <cell r="U1072">
            <v>8208.9599999999991</v>
          </cell>
          <cell r="V1072">
            <v>8208.9599999999991</v>
          </cell>
          <cell r="W1072">
            <v>8208.9599999999991</v>
          </cell>
          <cell r="X1072">
            <v>8208.9599999999991</v>
          </cell>
          <cell r="Y1072">
            <v>8208.9599999999991</v>
          </cell>
          <cell r="Z1072">
            <v>8208.9599999999991</v>
          </cell>
          <cell r="AA1072">
            <v>8208.9599999999991</v>
          </cell>
          <cell r="AB1072">
            <v>8208.9599999999991</v>
          </cell>
          <cell r="AC1072">
            <v>8208.9599999999991</v>
          </cell>
          <cell r="AD1072">
            <v>8208.9599999999991</v>
          </cell>
          <cell r="AE1072">
            <v>8208.9599999999991</v>
          </cell>
          <cell r="AF1072">
            <v>9821.27</v>
          </cell>
          <cell r="BL1072">
            <v>549999.99571428634</v>
          </cell>
          <cell r="BM1072">
            <v>-4.2857136577367783E-3</v>
          </cell>
        </row>
        <row r="1073">
          <cell r="A1073">
            <v>1404</v>
          </cell>
          <cell r="B1073" t="str">
            <v>Intermediate level indication</v>
          </cell>
          <cell r="D1073">
            <v>0</v>
          </cell>
          <cell r="E1073">
            <v>120000</v>
          </cell>
          <cell r="K1073">
            <v>29053.86</v>
          </cell>
          <cell r="BL1073">
            <v>29053.86</v>
          </cell>
          <cell r="BM1073">
            <v>1.4944998583814595E-3</v>
          </cell>
        </row>
        <row r="1074">
          <cell r="A1074">
            <v>1410</v>
          </cell>
          <cell r="B1074" t="str">
            <v>Medical tests / Induction training</v>
          </cell>
          <cell r="D1074">
            <v>17966.160000000003</v>
          </cell>
          <cell r="E1074"/>
          <cell r="F1074">
            <v>17966.16</v>
          </cell>
          <cell r="G1074">
            <v>25152.639999999999</v>
          </cell>
          <cell r="H1074">
            <v>25152.639999999999</v>
          </cell>
          <cell r="I1074">
            <v>25152.639999999999</v>
          </cell>
          <cell r="J1074">
            <v>25152.639999999999</v>
          </cell>
          <cell r="K1074">
            <v>25152.639999999999</v>
          </cell>
          <cell r="L1074">
            <v>25152.639999999999</v>
          </cell>
          <cell r="M1074">
            <v>25152.639999999999</v>
          </cell>
          <cell r="N1074">
            <v>25152.639999999999</v>
          </cell>
          <cell r="O1074">
            <v>25152.639999999999</v>
          </cell>
          <cell r="P1074">
            <v>25152.639999999999</v>
          </cell>
          <cell r="Q1074">
            <v>25152.639999999999</v>
          </cell>
          <cell r="R1074">
            <v>25152.639999999999</v>
          </cell>
          <cell r="S1074">
            <v>25152.639999999999</v>
          </cell>
          <cell r="T1074">
            <v>25152.639999999999</v>
          </cell>
          <cell r="U1074">
            <v>25152.639999999999</v>
          </cell>
          <cell r="V1074">
            <v>25152.639999999999</v>
          </cell>
          <cell r="W1074">
            <v>25152.639999999999</v>
          </cell>
          <cell r="X1074">
            <v>25152.639999999999</v>
          </cell>
          <cell r="Y1074">
            <v>25152.639999999999</v>
          </cell>
          <cell r="Z1074">
            <v>25152.639999999999</v>
          </cell>
          <cell r="AA1074">
            <v>25152.639999999999</v>
          </cell>
          <cell r="AB1074">
            <v>25152.639999999999</v>
          </cell>
          <cell r="AC1074">
            <v>25152.639999999999</v>
          </cell>
          <cell r="AD1074">
            <v>25152.639999999999</v>
          </cell>
          <cell r="AE1074">
            <v>25152.639999999999</v>
          </cell>
          <cell r="AF1074">
            <v>14372.93</v>
          </cell>
          <cell r="BL1074">
            <v>804884.4753539688</v>
          </cell>
          <cell r="BM1074">
            <v>-6.1047822237014771E-4</v>
          </cell>
        </row>
        <row r="1075">
          <cell r="A1075">
            <v>1411</v>
          </cell>
          <cell r="B1075" t="str">
            <v>Staff transportation</v>
          </cell>
          <cell r="D1075">
            <v>40475.510000000009</v>
          </cell>
          <cell r="E1075"/>
          <cell r="F1075">
            <v>40475.51</v>
          </cell>
          <cell r="G1075">
            <v>40475.51</v>
          </cell>
          <cell r="H1075">
            <v>40475.51</v>
          </cell>
          <cell r="I1075">
            <v>40475.51</v>
          </cell>
          <cell r="J1075">
            <v>40475.51</v>
          </cell>
          <cell r="K1075">
            <v>40475.51</v>
          </cell>
          <cell r="L1075">
            <v>40475.51</v>
          </cell>
          <cell r="M1075">
            <v>40475.51</v>
          </cell>
          <cell r="N1075">
            <v>40475.51</v>
          </cell>
          <cell r="O1075">
            <v>40475.51</v>
          </cell>
          <cell r="P1075">
            <v>40475.51</v>
          </cell>
          <cell r="Q1075">
            <v>40475.51</v>
          </cell>
          <cell r="R1075">
            <v>40475.51</v>
          </cell>
          <cell r="S1075">
            <v>40475.51</v>
          </cell>
          <cell r="T1075">
            <v>40475.51</v>
          </cell>
          <cell r="U1075">
            <v>40475.51</v>
          </cell>
          <cell r="V1075">
            <v>40475.51</v>
          </cell>
          <cell r="W1075">
            <v>40475.51</v>
          </cell>
          <cell r="X1075">
            <v>40475.51</v>
          </cell>
          <cell r="Y1075">
            <v>40475.51</v>
          </cell>
          <cell r="Z1075">
            <v>40475.51</v>
          </cell>
          <cell r="AA1075">
            <v>40475.51</v>
          </cell>
          <cell r="AB1075">
            <v>40475.51</v>
          </cell>
          <cell r="AC1075">
            <v>40475.51</v>
          </cell>
          <cell r="AD1075">
            <v>40475.51</v>
          </cell>
          <cell r="AE1075">
            <v>40475.51</v>
          </cell>
          <cell r="AF1075">
            <v>23128.94</v>
          </cell>
          <cell r="BL1075">
            <v>1295216.4027555559</v>
          </cell>
          <cell r="BM1075">
            <v>4.6518479939550161E-3</v>
          </cell>
        </row>
        <row r="1076">
          <cell r="A1076">
            <v>1412</v>
          </cell>
          <cell r="B1076" t="str">
            <v>Staff accomodation</v>
          </cell>
          <cell r="D1076">
            <v>11564.43</v>
          </cell>
          <cell r="E1076"/>
          <cell r="F1076">
            <v>11564.43</v>
          </cell>
          <cell r="G1076">
            <v>11564.43</v>
          </cell>
          <cell r="H1076">
            <v>11564.43</v>
          </cell>
          <cell r="I1076">
            <v>11564.43</v>
          </cell>
          <cell r="J1076">
            <v>11564.43</v>
          </cell>
          <cell r="K1076">
            <v>11564.43</v>
          </cell>
          <cell r="L1076">
            <v>11564.43</v>
          </cell>
          <cell r="M1076">
            <v>11564.43</v>
          </cell>
          <cell r="N1076">
            <v>11564.43</v>
          </cell>
          <cell r="O1076">
            <v>11564.43</v>
          </cell>
          <cell r="P1076">
            <v>11564.43</v>
          </cell>
          <cell r="Q1076">
            <v>11564.43</v>
          </cell>
          <cell r="R1076">
            <v>11564.43</v>
          </cell>
          <cell r="S1076">
            <v>11564.43</v>
          </cell>
          <cell r="T1076">
            <v>11564.43</v>
          </cell>
          <cell r="U1076">
            <v>11564.43</v>
          </cell>
          <cell r="V1076">
            <v>11564.43</v>
          </cell>
          <cell r="W1076">
            <v>11564.43</v>
          </cell>
          <cell r="X1076">
            <v>11564.43</v>
          </cell>
          <cell r="Y1076">
            <v>11564.43</v>
          </cell>
          <cell r="Z1076">
            <v>11564.43</v>
          </cell>
          <cell r="AA1076">
            <v>11564.43</v>
          </cell>
          <cell r="AB1076">
            <v>11564.43</v>
          </cell>
          <cell r="AC1076">
            <v>11564.43</v>
          </cell>
          <cell r="AD1076">
            <v>11564.43</v>
          </cell>
          <cell r="AE1076">
            <v>11564.43</v>
          </cell>
          <cell r="AF1076">
            <v>6608.3</v>
          </cell>
          <cell r="BL1076">
            <v>370061.82771640201</v>
          </cell>
          <cell r="BM1076">
            <v>-3.1322881113737822E-4</v>
          </cell>
        </row>
        <row r="1077">
          <cell r="A1077">
            <v>1413</v>
          </cell>
          <cell r="B1077" t="str">
            <v>Access &amp; permits</v>
          </cell>
          <cell r="D1077">
            <v>1156.4399999999996</v>
          </cell>
          <cell r="E1077"/>
          <cell r="F1077">
            <v>1156.44</v>
          </cell>
          <cell r="G1077">
            <v>1156.44</v>
          </cell>
          <cell r="H1077">
            <v>1156.44</v>
          </cell>
          <cell r="I1077">
            <v>1156.44</v>
          </cell>
          <cell r="J1077">
            <v>1156.44</v>
          </cell>
          <cell r="K1077">
            <v>1156.44</v>
          </cell>
          <cell r="L1077">
            <v>1156.44</v>
          </cell>
          <cell r="M1077">
            <v>1156.44</v>
          </cell>
          <cell r="N1077">
            <v>1156.44</v>
          </cell>
          <cell r="O1077">
            <v>1156.44</v>
          </cell>
          <cell r="P1077">
            <v>1156.44</v>
          </cell>
          <cell r="Q1077">
            <v>1156.44</v>
          </cell>
          <cell r="R1077">
            <v>1156.44</v>
          </cell>
          <cell r="S1077">
            <v>1156.44</v>
          </cell>
          <cell r="T1077">
            <v>1156.44</v>
          </cell>
          <cell r="U1077">
            <v>1156.44</v>
          </cell>
          <cell r="V1077">
            <v>1156.44</v>
          </cell>
          <cell r="W1077">
            <v>1156.44</v>
          </cell>
          <cell r="X1077">
            <v>1156.44</v>
          </cell>
          <cell r="Y1077">
            <v>1156.44</v>
          </cell>
          <cell r="Z1077">
            <v>1156.44</v>
          </cell>
          <cell r="AA1077">
            <v>1156.44</v>
          </cell>
          <cell r="AB1077">
            <v>1156.44</v>
          </cell>
          <cell r="AC1077">
            <v>1156.44</v>
          </cell>
          <cell r="AD1077">
            <v>2973.79</v>
          </cell>
          <cell r="BL1077">
            <v>37006.17877164021</v>
          </cell>
          <cell r="BM1077">
            <v>-4.0313228746526875E-3</v>
          </cell>
        </row>
        <row r="1078">
          <cell r="A1078">
            <v>1425</v>
          </cell>
          <cell r="B1078" t="str">
            <v>Retention Bonds</v>
          </cell>
          <cell r="D1078">
            <v>0</v>
          </cell>
          <cell r="E1078"/>
          <cell r="I1078">
            <v>2841965.8730000001</v>
          </cell>
          <cell r="BL1078">
            <v>2841965.8730000001</v>
          </cell>
          <cell r="BM1078">
            <v>1.1039488017559052E-3</v>
          </cell>
        </row>
        <row r="1079">
          <cell r="A1079">
            <v>1426</v>
          </cell>
          <cell r="B1079" t="str">
            <v>Performance Bonds</v>
          </cell>
          <cell r="D1079">
            <v>0</v>
          </cell>
          <cell r="E1079"/>
          <cell r="BL1079">
            <v>4050166.7</v>
          </cell>
          <cell r="BM1079">
            <v>2.4191113188862801E-3</v>
          </cell>
        </row>
        <row r="1080">
          <cell r="A1080">
            <v>1428</v>
          </cell>
          <cell r="B1080" t="str">
            <v>Insurances</v>
          </cell>
          <cell r="D1080">
            <v>0</v>
          </cell>
          <cell r="E1080"/>
          <cell r="BL1080">
            <v>320867.11</v>
          </cell>
          <cell r="BM1080">
            <v>-4.5689090620726347E-3</v>
          </cell>
        </row>
        <row r="1081">
          <cell r="A1081">
            <v>1429</v>
          </cell>
          <cell r="B1081" t="str">
            <v>Costs related to Royalties</v>
          </cell>
          <cell r="D1081">
            <v>0</v>
          </cell>
          <cell r="E1081"/>
          <cell r="BL1081">
            <v>1968466.34</v>
          </cell>
          <cell r="BM1081">
            <v>-1.1241121683269739E-3</v>
          </cell>
        </row>
        <row r="1082">
          <cell r="A1082">
            <v>1431</v>
          </cell>
          <cell r="B1082" t="str">
            <v>Establishment of facilities on site</v>
          </cell>
          <cell r="D1082">
            <v>0</v>
          </cell>
          <cell r="E1082"/>
          <cell r="BL1082">
            <v>6589690.2348956065</v>
          </cell>
          <cell r="BM1082">
            <v>7.7584544196724892E-3</v>
          </cell>
        </row>
        <row r="1083">
          <cell r="A1083">
            <v>1432</v>
          </cell>
          <cell r="B1083" t="str">
            <v>Removal of site establishment</v>
          </cell>
          <cell r="D1083">
            <v>0</v>
          </cell>
          <cell r="E1083">
            <v>2312.8900000000012</v>
          </cell>
          <cell r="BJ1083">
            <v>300000</v>
          </cell>
          <cell r="BL1083">
            <v>300000</v>
          </cell>
          <cell r="BM1083">
            <v>0</v>
          </cell>
        </row>
        <row r="1084">
          <cell r="A1084">
            <v>1433</v>
          </cell>
          <cell r="B1084" t="str">
            <v>Plant</v>
          </cell>
          <cell r="D1084">
            <v>117111.15000000002</v>
          </cell>
          <cell r="E1084">
            <v>2312.8899999999994</v>
          </cell>
          <cell r="F1084">
            <v>117111.15</v>
          </cell>
          <cell r="G1084">
            <v>117111.15</v>
          </cell>
          <cell r="H1084">
            <v>117111.15</v>
          </cell>
          <cell r="I1084">
            <v>117111.15</v>
          </cell>
          <cell r="J1084">
            <v>117111.15</v>
          </cell>
          <cell r="K1084">
            <v>117111.15</v>
          </cell>
          <cell r="L1084">
            <v>117111.15</v>
          </cell>
          <cell r="M1084">
            <v>117111.15</v>
          </cell>
          <cell r="N1084">
            <v>117111.15</v>
          </cell>
          <cell r="O1084">
            <v>117111.15</v>
          </cell>
          <cell r="P1084">
            <v>117111.15</v>
          </cell>
          <cell r="Q1084">
            <v>117111.15</v>
          </cell>
          <cell r="R1084">
            <v>117111.15</v>
          </cell>
          <cell r="S1084">
            <v>117111.15</v>
          </cell>
          <cell r="T1084">
            <v>117111.15</v>
          </cell>
          <cell r="U1084">
            <v>117111.15</v>
          </cell>
          <cell r="V1084">
            <v>117111.15</v>
          </cell>
          <cell r="W1084">
            <v>117111.15</v>
          </cell>
          <cell r="X1084">
            <v>117111.15</v>
          </cell>
          <cell r="Y1084">
            <v>117111.15</v>
          </cell>
          <cell r="Z1084">
            <v>117111.15</v>
          </cell>
          <cell r="AA1084">
            <v>117111.15</v>
          </cell>
          <cell r="AB1084">
            <v>117111.15</v>
          </cell>
          <cell r="AC1084">
            <v>117111.15</v>
          </cell>
          <cell r="AD1084">
            <v>117111.15</v>
          </cell>
          <cell r="AE1084">
            <v>117111.15</v>
          </cell>
          <cell r="AF1084">
            <v>66920.67</v>
          </cell>
          <cell r="BL1084">
            <v>3747560.819999998</v>
          </cell>
          <cell r="BM1084">
            <v>4.0017238967120647</v>
          </cell>
        </row>
        <row r="1085">
          <cell r="A1085">
            <v>1434</v>
          </cell>
          <cell r="B1085" t="str">
            <v>Health &amp; Safety related costs</v>
          </cell>
          <cell r="D1085">
            <v>2312.8899999999994</v>
          </cell>
          <cell r="E1085"/>
          <cell r="F1085">
            <v>2312.89</v>
          </cell>
          <cell r="G1085">
            <v>2312.89</v>
          </cell>
          <cell r="H1085">
            <v>2312.89</v>
          </cell>
          <cell r="I1085">
            <v>2312.89</v>
          </cell>
          <cell r="J1085">
            <v>2312.89</v>
          </cell>
          <cell r="K1085">
            <v>2312.89</v>
          </cell>
          <cell r="L1085">
            <v>2643.31</v>
          </cell>
          <cell r="M1085">
            <v>2312.89</v>
          </cell>
          <cell r="N1085">
            <v>2312.89</v>
          </cell>
          <cell r="O1085">
            <v>2312.89</v>
          </cell>
          <cell r="P1085">
            <v>2312.89</v>
          </cell>
          <cell r="Q1085">
            <v>2312.89</v>
          </cell>
          <cell r="R1085">
            <v>2312.89</v>
          </cell>
          <cell r="S1085">
            <v>2312.89</v>
          </cell>
          <cell r="T1085">
            <v>2312.89</v>
          </cell>
          <cell r="U1085">
            <v>2312.89</v>
          </cell>
          <cell r="V1085">
            <v>2312.89</v>
          </cell>
          <cell r="W1085">
            <v>2312.89</v>
          </cell>
          <cell r="X1085">
            <v>2312.89</v>
          </cell>
          <cell r="Y1085">
            <v>2312.89</v>
          </cell>
          <cell r="Z1085">
            <v>2312.89</v>
          </cell>
          <cell r="AA1085">
            <v>2312.89</v>
          </cell>
          <cell r="AB1085">
            <v>2312.89</v>
          </cell>
          <cell r="AC1085">
            <v>2312.89</v>
          </cell>
          <cell r="AD1085">
            <v>2312.89</v>
          </cell>
          <cell r="AE1085">
            <v>2312.89</v>
          </cell>
          <cell r="AF1085">
            <v>991.14</v>
          </cell>
          <cell r="BL1085">
            <v>74012.36754328043</v>
          </cell>
          <cell r="BM1085">
            <v>1.9373542600078508E-3</v>
          </cell>
        </row>
        <row r="1086">
          <cell r="A1086">
            <v>1435</v>
          </cell>
          <cell r="B1086" t="str">
            <v>Equipment</v>
          </cell>
          <cell r="D1086">
            <v>49206.09</v>
          </cell>
          <cell r="E1086">
            <v>8208.960000000021</v>
          </cell>
          <cell r="F1086">
            <v>49206.09</v>
          </cell>
          <cell r="G1086">
            <v>49206.09</v>
          </cell>
          <cell r="H1086">
            <v>49206.09</v>
          </cell>
          <cell r="I1086">
            <v>49206.09</v>
          </cell>
          <cell r="J1086">
            <v>49206.09</v>
          </cell>
          <cell r="K1086">
            <v>49206.09</v>
          </cell>
          <cell r="L1086">
            <v>49206.09</v>
          </cell>
          <cell r="M1086">
            <v>49206.09</v>
          </cell>
          <cell r="N1086">
            <v>49206.09</v>
          </cell>
          <cell r="O1086">
            <v>49206.09</v>
          </cell>
          <cell r="P1086">
            <v>49206.09</v>
          </cell>
          <cell r="Q1086">
            <v>49206.09</v>
          </cell>
          <cell r="R1086">
            <v>49206.09</v>
          </cell>
          <cell r="S1086">
            <v>49206.09</v>
          </cell>
          <cell r="T1086">
            <v>49206.09</v>
          </cell>
          <cell r="U1086">
            <v>49206.09</v>
          </cell>
          <cell r="V1086">
            <v>49206.09</v>
          </cell>
          <cell r="W1086">
            <v>49206.09</v>
          </cell>
          <cell r="X1086">
            <v>49206.09</v>
          </cell>
          <cell r="Y1086">
            <v>49206.09</v>
          </cell>
          <cell r="Z1086">
            <v>49206.09</v>
          </cell>
          <cell r="AA1086">
            <v>49206.09</v>
          </cell>
          <cell r="AB1086">
            <v>49206.09</v>
          </cell>
          <cell r="AC1086">
            <v>49206.09</v>
          </cell>
          <cell r="AD1086">
            <v>49206.09</v>
          </cell>
          <cell r="AE1086">
            <v>49206.09</v>
          </cell>
          <cell r="AF1086">
            <v>59474.32</v>
          </cell>
          <cell r="BL1086">
            <v>1574594.9800000004</v>
          </cell>
          <cell r="BM1086">
            <v>2.8486712835729122E-4</v>
          </cell>
        </row>
        <row r="1087">
          <cell r="A1087">
            <v>1436</v>
          </cell>
          <cell r="B1087" t="str">
            <v>Operation and maintenance of facilities on site</v>
          </cell>
          <cell r="D1087">
            <v>52039.94</v>
          </cell>
          <cell r="E1087">
            <v>25152.639999999985</v>
          </cell>
          <cell r="F1087">
            <v>52039.94</v>
          </cell>
          <cell r="G1087">
            <v>52039.94</v>
          </cell>
          <cell r="H1087">
            <v>52039.94</v>
          </cell>
          <cell r="I1087">
            <v>52039.94</v>
          </cell>
          <cell r="J1087">
            <v>52039.94</v>
          </cell>
          <cell r="K1087">
            <v>52039.94</v>
          </cell>
          <cell r="L1087">
            <v>52039.94</v>
          </cell>
          <cell r="M1087">
            <v>52039.94</v>
          </cell>
          <cell r="N1087">
            <v>52039.94</v>
          </cell>
          <cell r="O1087">
            <v>52039.94</v>
          </cell>
          <cell r="P1087">
            <v>52039.94</v>
          </cell>
          <cell r="Q1087">
            <v>52039.94</v>
          </cell>
          <cell r="R1087">
            <v>52039.94</v>
          </cell>
          <cell r="S1087">
            <v>52039.94</v>
          </cell>
          <cell r="T1087">
            <v>52039.94</v>
          </cell>
          <cell r="U1087">
            <v>52039.94</v>
          </cell>
          <cell r="V1087">
            <v>52039.94</v>
          </cell>
          <cell r="W1087">
            <v>52039.94</v>
          </cell>
          <cell r="X1087">
            <v>52039.94</v>
          </cell>
          <cell r="Y1087">
            <v>52039.94</v>
          </cell>
          <cell r="Z1087">
            <v>52039.94</v>
          </cell>
          <cell r="AA1087">
            <v>52039.94</v>
          </cell>
          <cell r="AB1087">
            <v>52039.94</v>
          </cell>
          <cell r="AC1087">
            <v>52039.94</v>
          </cell>
          <cell r="AD1087">
            <v>52039.94</v>
          </cell>
          <cell r="AE1087">
            <v>52039.94</v>
          </cell>
          <cell r="AF1087">
            <v>29737.26</v>
          </cell>
          <cell r="BL1087">
            <v>1665278.2299999988</v>
          </cell>
          <cell r="BM1087">
            <v>3.866660175845027E-3</v>
          </cell>
        </row>
        <row r="1088">
          <cell r="A1088">
            <v>1437</v>
          </cell>
          <cell r="B1088" t="str">
            <v>Supervision for duration of construction</v>
          </cell>
          <cell r="D1088">
            <v>576494.85999999987</v>
          </cell>
          <cell r="E1088">
            <v>40475.510000000009</v>
          </cell>
          <cell r="F1088">
            <v>576494.86</v>
          </cell>
          <cell r="G1088">
            <v>576494.86</v>
          </cell>
          <cell r="H1088">
            <v>576494.86</v>
          </cell>
          <cell r="I1088">
            <v>576494.86</v>
          </cell>
          <cell r="J1088">
            <v>576494.86</v>
          </cell>
          <cell r="K1088">
            <v>576494.86</v>
          </cell>
          <cell r="L1088">
            <v>576494.86</v>
          </cell>
          <cell r="M1088">
            <v>576494.86</v>
          </cell>
          <cell r="N1088">
            <v>576494.86</v>
          </cell>
          <cell r="O1088">
            <v>576494.86</v>
          </cell>
          <cell r="P1088">
            <v>576494.86</v>
          </cell>
          <cell r="Q1088">
            <v>576494.86</v>
          </cell>
          <cell r="R1088">
            <v>576494.86</v>
          </cell>
          <cell r="S1088">
            <v>576494.86</v>
          </cell>
          <cell r="T1088">
            <v>576494.86</v>
          </cell>
          <cell r="U1088">
            <v>576494.86</v>
          </cell>
          <cell r="V1088">
            <v>576494.86</v>
          </cell>
          <cell r="W1088">
            <v>576494.86</v>
          </cell>
          <cell r="X1088">
            <v>576494.86</v>
          </cell>
          <cell r="Y1088">
            <v>576494.86</v>
          </cell>
          <cell r="Z1088">
            <v>576494.86</v>
          </cell>
          <cell r="AA1088">
            <v>576494.86</v>
          </cell>
          <cell r="AB1088">
            <v>576494.86</v>
          </cell>
          <cell r="AC1088">
            <v>576494.86</v>
          </cell>
          <cell r="AD1088">
            <v>576494.86</v>
          </cell>
          <cell r="AE1088">
            <v>576494.71</v>
          </cell>
          <cell r="BL1088">
            <v>18447835.361541238</v>
          </cell>
          <cell r="BM1088">
            <v>-4.7684498131275177E-3</v>
          </cell>
        </row>
        <row r="1089">
          <cell r="A1089">
            <v>1438</v>
          </cell>
          <cell r="B1089" t="str">
            <v>Company and Head Office overhead costs for duration of the contract</v>
          </cell>
          <cell r="D1089">
            <v>38313.429999999935</v>
          </cell>
          <cell r="E1089">
            <v>11564.429999999993</v>
          </cell>
          <cell r="F1089">
            <v>38313.43</v>
          </cell>
          <cell r="G1089">
            <v>38313.43</v>
          </cell>
          <cell r="H1089">
            <v>38313.43</v>
          </cell>
          <cell r="I1089">
            <v>38313.43</v>
          </cell>
          <cell r="J1089">
            <v>38313.43</v>
          </cell>
          <cell r="K1089">
            <v>38313.43</v>
          </cell>
          <cell r="L1089">
            <v>38313.43</v>
          </cell>
          <cell r="M1089">
            <v>38313.43</v>
          </cell>
          <cell r="N1089">
            <v>38313.43</v>
          </cell>
          <cell r="O1089">
            <v>38313.43</v>
          </cell>
          <cell r="P1089">
            <v>38313.43</v>
          </cell>
          <cell r="Q1089">
            <v>38313.43</v>
          </cell>
          <cell r="R1089">
            <v>38313.43</v>
          </cell>
          <cell r="S1089">
            <v>38313.43</v>
          </cell>
          <cell r="T1089">
            <v>38313.43</v>
          </cell>
          <cell r="U1089">
            <v>38313.43</v>
          </cell>
          <cell r="V1089">
            <v>38313.43</v>
          </cell>
          <cell r="W1089">
            <v>38313.43</v>
          </cell>
          <cell r="X1089">
            <v>38313.43</v>
          </cell>
          <cell r="Y1089">
            <v>38313.43</v>
          </cell>
          <cell r="Z1089">
            <v>38313.43</v>
          </cell>
          <cell r="AA1089">
            <v>38313.43</v>
          </cell>
          <cell r="AB1089">
            <v>38313.43</v>
          </cell>
          <cell r="AC1089">
            <v>38313.43</v>
          </cell>
          <cell r="AD1089">
            <v>38313.43</v>
          </cell>
          <cell r="AE1089">
            <v>38313.43</v>
          </cell>
          <cell r="AF1089">
            <v>40718.050000000003</v>
          </cell>
          <cell r="BL1089">
            <v>2567000.0037037036</v>
          </cell>
          <cell r="BM1089">
            <v>3.7037036381661892E-3</v>
          </cell>
        </row>
        <row r="1090">
          <cell r="A1090">
            <v>1439</v>
          </cell>
          <cell r="B1090" t="str">
            <v>Environmental related costs</v>
          </cell>
          <cell r="D1090">
            <v>23128.859999999986</v>
          </cell>
          <cell r="E1090">
            <v>1156.4400000000005</v>
          </cell>
          <cell r="F1090">
            <v>23128.86</v>
          </cell>
          <cell r="G1090">
            <v>23128.86</v>
          </cell>
          <cell r="H1090">
            <v>23128.86</v>
          </cell>
          <cell r="I1090">
            <v>23128.86</v>
          </cell>
          <cell r="J1090">
            <v>23128.86</v>
          </cell>
          <cell r="K1090">
            <v>23128.86</v>
          </cell>
          <cell r="L1090">
            <v>23128.86</v>
          </cell>
          <cell r="M1090">
            <v>23128.86</v>
          </cell>
          <cell r="N1090">
            <v>23128.86</v>
          </cell>
          <cell r="O1090">
            <v>23128.86</v>
          </cell>
          <cell r="P1090">
            <v>23128.86</v>
          </cell>
          <cell r="Q1090">
            <v>23128.86</v>
          </cell>
          <cell r="R1090">
            <v>23128.86</v>
          </cell>
          <cell r="S1090">
            <v>23128.86</v>
          </cell>
          <cell r="T1090">
            <v>23128.86</v>
          </cell>
          <cell r="U1090">
            <v>23128.86</v>
          </cell>
          <cell r="V1090">
            <v>23128.86</v>
          </cell>
          <cell r="W1090">
            <v>23128.86</v>
          </cell>
          <cell r="X1090">
            <v>23128.86</v>
          </cell>
          <cell r="Y1090">
            <v>23128.86</v>
          </cell>
          <cell r="Z1090">
            <v>23128.86</v>
          </cell>
          <cell r="AA1090">
            <v>23128.86</v>
          </cell>
          <cell r="AB1090">
            <v>23128.86</v>
          </cell>
          <cell r="AC1090">
            <v>23128.86</v>
          </cell>
          <cell r="AD1090">
            <v>23128.86</v>
          </cell>
          <cell r="AE1090">
            <v>23128.86</v>
          </cell>
          <cell r="AF1090">
            <v>13216.61</v>
          </cell>
          <cell r="BL1090">
            <v>740123.65157460293</v>
          </cell>
          <cell r="BM1090">
            <v>-4.4846587115898728E-3</v>
          </cell>
        </row>
        <row r="1091">
          <cell r="A1091">
            <v>1440</v>
          </cell>
          <cell r="B1091" t="str">
            <v>Plant</v>
          </cell>
          <cell r="D1091">
            <v>81226.059999999939</v>
          </cell>
          <cell r="E1091">
            <v>117111.15000000002</v>
          </cell>
          <cell r="F1091">
            <v>81226.06</v>
          </cell>
          <cell r="G1091">
            <v>81226.06</v>
          </cell>
          <cell r="H1091">
            <v>81226.06</v>
          </cell>
          <cell r="I1091">
            <v>81226.06</v>
          </cell>
          <cell r="J1091">
            <v>81226.06</v>
          </cell>
          <cell r="K1091">
            <v>81226.06</v>
          </cell>
          <cell r="L1091">
            <v>81226.06</v>
          </cell>
          <cell r="M1091">
            <v>81226.06</v>
          </cell>
          <cell r="N1091">
            <v>81226.06</v>
          </cell>
          <cell r="O1091">
            <v>81226.06</v>
          </cell>
          <cell r="P1091">
            <v>81226.06</v>
          </cell>
          <cell r="Q1091">
            <v>81226.06</v>
          </cell>
          <cell r="R1091">
            <v>81226.06</v>
          </cell>
          <cell r="S1091">
            <v>81226.06</v>
          </cell>
          <cell r="T1091">
            <v>81226.06</v>
          </cell>
          <cell r="U1091">
            <v>81226.06</v>
          </cell>
          <cell r="V1091">
            <v>81226.06</v>
          </cell>
          <cell r="W1091">
            <v>81226.06</v>
          </cell>
          <cell r="X1091">
            <v>81226.06</v>
          </cell>
          <cell r="Y1091">
            <v>81226.06</v>
          </cell>
          <cell r="Z1091">
            <v>81226.06</v>
          </cell>
          <cell r="AA1091">
            <v>81226.06</v>
          </cell>
          <cell r="AB1091">
            <v>81226.06</v>
          </cell>
          <cell r="AC1091">
            <v>81226.06</v>
          </cell>
          <cell r="AD1091">
            <v>81226.06</v>
          </cell>
          <cell r="AE1091">
            <v>81226.039999999994</v>
          </cell>
          <cell r="BL1091">
            <v>2599233.9000000013</v>
          </cell>
          <cell r="BM1091">
            <v>4.1539771482348442E-3</v>
          </cell>
        </row>
        <row r="1092">
          <cell r="A1092">
            <v>1442</v>
          </cell>
          <cell r="B1092" t="str">
            <v>Equipment</v>
          </cell>
          <cell r="D1092">
            <v>36138.850000000006</v>
          </cell>
          <cell r="E1092">
            <v>49206.089999999967</v>
          </cell>
          <cell r="F1092">
            <v>36138.85</v>
          </cell>
          <cell r="G1092">
            <v>36138.85</v>
          </cell>
          <cell r="H1092">
            <v>36138.85</v>
          </cell>
          <cell r="I1092">
            <v>36138.85</v>
          </cell>
          <cell r="J1092">
            <v>36138.85</v>
          </cell>
          <cell r="K1092">
            <v>36138.85</v>
          </cell>
          <cell r="L1092">
            <v>36138.85</v>
          </cell>
          <cell r="M1092">
            <v>36138.85</v>
          </cell>
          <cell r="N1092">
            <v>36138.85</v>
          </cell>
          <cell r="O1092">
            <v>36138.85</v>
          </cell>
          <cell r="P1092">
            <v>36138.85</v>
          </cell>
          <cell r="Q1092">
            <v>36138.85</v>
          </cell>
          <cell r="R1092">
            <v>36138.85</v>
          </cell>
          <cell r="S1092">
            <v>36138.85</v>
          </cell>
          <cell r="T1092">
            <v>36138.85</v>
          </cell>
          <cell r="U1092">
            <v>36138.85</v>
          </cell>
          <cell r="V1092">
            <v>36138.85</v>
          </cell>
          <cell r="W1092">
            <v>36138.85</v>
          </cell>
          <cell r="X1092">
            <v>36138.85</v>
          </cell>
          <cell r="Y1092">
            <v>36138.85</v>
          </cell>
          <cell r="Z1092">
            <v>36138.85</v>
          </cell>
          <cell r="AA1092">
            <v>36138.85</v>
          </cell>
          <cell r="AB1092">
            <v>36138.85</v>
          </cell>
          <cell r="AC1092">
            <v>36138.85</v>
          </cell>
          <cell r="AD1092">
            <v>36138.85</v>
          </cell>
          <cell r="AE1092">
            <v>36138.85</v>
          </cell>
          <cell r="BL1092">
            <v>1156443.1999999997</v>
          </cell>
          <cell r="BM1092">
            <v>-1.2592596700415015E-2</v>
          </cell>
        </row>
        <row r="1093">
          <cell r="A1093">
            <v>1443</v>
          </cell>
          <cell r="B1093" t="str">
            <v>Health &amp; Safety related costs</v>
          </cell>
          <cell r="D1093">
            <v>92378.030000000028</v>
          </cell>
          <cell r="E1093">
            <v>49206.089999999967</v>
          </cell>
          <cell r="F1093">
            <v>92378.03</v>
          </cell>
          <cell r="G1093">
            <v>92378.03</v>
          </cell>
          <cell r="H1093">
            <v>92378.03</v>
          </cell>
          <cell r="I1093">
            <v>92378.03</v>
          </cell>
          <cell r="J1093">
            <v>92378.03</v>
          </cell>
          <cell r="K1093">
            <v>92378.03</v>
          </cell>
          <cell r="L1093">
            <v>92378.03</v>
          </cell>
          <cell r="M1093">
            <v>92378.03</v>
          </cell>
          <cell r="N1093">
            <v>92378.03</v>
          </cell>
          <cell r="O1093">
            <v>92378.03</v>
          </cell>
          <cell r="P1093">
            <v>92378.03</v>
          </cell>
          <cell r="Q1093">
            <v>92378.03</v>
          </cell>
          <cell r="R1093">
            <v>92378.03</v>
          </cell>
          <cell r="S1093">
            <v>92378.03</v>
          </cell>
          <cell r="T1093">
            <v>92378.03</v>
          </cell>
          <cell r="U1093">
            <v>92378.03</v>
          </cell>
          <cell r="V1093">
            <v>92378.03</v>
          </cell>
          <cell r="W1093">
            <v>92378.03</v>
          </cell>
          <cell r="X1093">
            <v>92378.03</v>
          </cell>
          <cell r="Y1093">
            <v>92378.03</v>
          </cell>
          <cell r="Z1093">
            <v>92378.03</v>
          </cell>
          <cell r="AA1093">
            <v>92378.03</v>
          </cell>
          <cell r="AB1093">
            <v>92378.03</v>
          </cell>
          <cell r="AC1093">
            <v>92378.03</v>
          </cell>
          <cell r="AD1093">
            <v>92378.03</v>
          </cell>
          <cell r="AE1093">
            <v>92378.03</v>
          </cell>
          <cell r="AF1093">
            <v>52787.49</v>
          </cell>
          <cell r="BL1093">
            <v>2956097.0206139362</v>
          </cell>
          <cell r="BM1093">
            <v>-4.179561510682106E-3</v>
          </cell>
        </row>
        <row r="1094">
          <cell r="A1094">
            <v>1448</v>
          </cell>
          <cell r="B1094" t="str">
            <v>Quality related costs</v>
          </cell>
          <cell r="D1094">
            <v>0</v>
          </cell>
          <cell r="E1094">
            <v>52039.94</v>
          </cell>
          <cell r="M1094">
            <v>0</v>
          </cell>
          <cell r="Q1094">
            <v>65553.399999999994</v>
          </cell>
          <cell r="R1094">
            <v>62447.93</v>
          </cell>
          <cell r="S1094">
            <v>62447.93</v>
          </cell>
          <cell r="T1094">
            <v>62447.93</v>
          </cell>
          <cell r="U1094">
            <v>62447.93</v>
          </cell>
          <cell r="V1094">
            <v>62447.93</v>
          </cell>
          <cell r="W1094">
            <v>62447.93</v>
          </cell>
          <cell r="X1094">
            <v>62447.93</v>
          </cell>
          <cell r="Y1094">
            <v>62447.93</v>
          </cell>
          <cell r="Z1094">
            <v>62447.93</v>
          </cell>
          <cell r="AA1094">
            <v>62447.93</v>
          </cell>
          <cell r="AB1094">
            <v>62447.93</v>
          </cell>
          <cell r="AC1094">
            <v>62447.93</v>
          </cell>
          <cell r="AD1094">
            <v>62447.93</v>
          </cell>
          <cell r="AE1094">
            <v>62447.93</v>
          </cell>
          <cell r="AF1094">
            <v>35684.589999999997</v>
          </cell>
          <cell r="BL1094">
            <v>1998333.8738194283</v>
          </cell>
          <cell r="BM1094">
            <v>2.4594219867140055E-3</v>
          </cell>
        </row>
        <row r="1095">
          <cell r="A1095">
            <v>1449</v>
          </cell>
          <cell r="B1095" t="str">
            <v>Training related costs</v>
          </cell>
          <cell r="D1095">
            <v>4925.3699999999953</v>
          </cell>
          <cell r="E1095">
            <v>4925.37</v>
          </cell>
          <cell r="F1095">
            <v>4925.37</v>
          </cell>
          <cell r="G1095">
            <v>4925.37</v>
          </cell>
          <cell r="H1095">
            <v>4925.37</v>
          </cell>
          <cell r="I1095">
            <v>4925.37</v>
          </cell>
          <cell r="J1095">
            <v>4925.37</v>
          </cell>
          <cell r="K1095">
            <v>4925.37</v>
          </cell>
          <cell r="L1095">
            <v>4925.37</v>
          </cell>
          <cell r="M1095">
            <v>4925.37</v>
          </cell>
          <cell r="N1095">
            <v>4925.37</v>
          </cell>
          <cell r="O1095">
            <v>4925.37</v>
          </cell>
          <cell r="P1095">
            <v>4925.37</v>
          </cell>
          <cell r="Q1095">
            <v>4925.37</v>
          </cell>
          <cell r="R1095">
            <v>4925.37</v>
          </cell>
          <cell r="S1095">
            <v>4925.37</v>
          </cell>
          <cell r="T1095">
            <v>4925.37</v>
          </cell>
          <cell r="U1095">
            <v>4925.37</v>
          </cell>
          <cell r="V1095">
            <v>4925.37</v>
          </cell>
          <cell r="W1095">
            <v>4925.37</v>
          </cell>
          <cell r="X1095">
            <v>4925.37</v>
          </cell>
          <cell r="Y1095">
            <v>4925.37</v>
          </cell>
          <cell r="Z1095">
            <v>4925.37</v>
          </cell>
          <cell r="AA1095">
            <v>4925.37</v>
          </cell>
          <cell r="AB1095">
            <v>4925.37</v>
          </cell>
          <cell r="AC1095">
            <v>4925.37</v>
          </cell>
          <cell r="AD1095">
            <v>4925.37</v>
          </cell>
          <cell r="AE1095">
            <v>4925.37</v>
          </cell>
          <cell r="AF1095">
            <v>5892.95</v>
          </cell>
          <cell r="BL1095">
            <v>330000.0014285713</v>
          </cell>
          <cell r="BM1095">
            <v>1.4285712968558073E-3</v>
          </cell>
        </row>
        <row r="1096">
          <cell r="A1096">
            <v>1450</v>
          </cell>
          <cell r="B1096" t="str">
            <v>Medical tests / Induction training</v>
          </cell>
          <cell r="D1096">
            <v>14868.540000000008</v>
          </cell>
          <cell r="E1096">
            <v>25152.639999999985</v>
          </cell>
          <cell r="F1096">
            <v>14868.54</v>
          </cell>
          <cell r="G1096">
            <v>14868.54</v>
          </cell>
          <cell r="H1096">
            <v>14868.54</v>
          </cell>
          <cell r="I1096">
            <v>14868.54</v>
          </cell>
          <cell r="J1096">
            <v>14868.54</v>
          </cell>
          <cell r="K1096">
            <v>14868.54</v>
          </cell>
          <cell r="L1096">
            <v>14868.54</v>
          </cell>
          <cell r="M1096">
            <v>14868.54</v>
          </cell>
          <cell r="N1096">
            <v>14868.54</v>
          </cell>
          <cell r="O1096">
            <v>14868.54</v>
          </cell>
          <cell r="P1096">
            <v>14868.54</v>
          </cell>
          <cell r="Q1096">
            <v>14868.54</v>
          </cell>
          <cell r="R1096">
            <v>14868.54</v>
          </cell>
          <cell r="S1096">
            <v>14868.54</v>
          </cell>
          <cell r="T1096">
            <v>14868.54</v>
          </cell>
          <cell r="U1096">
            <v>14868.54</v>
          </cell>
          <cell r="V1096">
            <v>14868.54</v>
          </cell>
          <cell r="W1096">
            <v>14868.54</v>
          </cell>
          <cell r="X1096">
            <v>14868.54</v>
          </cell>
          <cell r="Y1096">
            <v>14868.54</v>
          </cell>
          <cell r="Z1096">
            <v>14868.54</v>
          </cell>
          <cell r="AA1096">
            <v>14868.54</v>
          </cell>
          <cell r="AB1096">
            <v>14868.54</v>
          </cell>
          <cell r="AC1096">
            <v>14868.54</v>
          </cell>
          <cell r="AD1096">
            <v>14868.54</v>
          </cell>
          <cell r="AE1096">
            <v>14868.54</v>
          </cell>
          <cell r="AF1096">
            <v>8260.27</v>
          </cell>
          <cell r="BL1096">
            <v>462577.28898412694</v>
          </cell>
          <cell r="BM1096">
            <v>3.9470884366892278E-3</v>
          </cell>
        </row>
        <row r="1097">
          <cell r="A1097">
            <v>1451</v>
          </cell>
          <cell r="B1097" t="str">
            <v>Staff transportation</v>
          </cell>
          <cell r="D1097">
            <v>63604.380000000005</v>
          </cell>
          <cell r="E1097">
            <v>40475.510000000009</v>
          </cell>
          <cell r="F1097">
            <v>63604.38</v>
          </cell>
          <cell r="G1097">
            <v>63604.38</v>
          </cell>
          <cell r="H1097">
            <v>63604.38</v>
          </cell>
          <cell r="I1097">
            <v>63604.38</v>
          </cell>
          <cell r="J1097">
            <v>63604.38</v>
          </cell>
          <cell r="K1097">
            <v>63604.38</v>
          </cell>
          <cell r="L1097">
            <v>63497.82</v>
          </cell>
          <cell r="M1097">
            <v>63604.38</v>
          </cell>
          <cell r="N1097">
            <v>63604.38</v>
          </cell>
          <cell r="O1097">
            <v>63604.38</v>
          </cell>
          <cell r="P1097">
            <v>63604.38</v>
          </cell>
          <cell r="Q1097">
            <v>63604.38</v>
          </cell>
          <cell r="R1097">
            <v>63604.38</v>
          </cell>
          <cell r="S1097">
            <v>63604.38</v>
          </cell>
          <cell r="T1097">
            <v>63604.38</v>
          </cell>
          <cell r="U1097">
            <v>63604.38</v>
          </cell>
          <cell r="V1097">
            <v>63604.38</v>
          </cell>
          <cell r="W1097">
            <v>63604.38</v>
          </cell>
          <cell r="X1097">
            <v>63604.38</v>
          </cell>
          <cell r="Y1097">
            <v>63604.38</v>
          </cell>
          <cell r="Z1097">
            <v>63604.38</v>
          </cell>
          <cell r="AA1097">
            <v>63604.38</v>
          </cell>
          <cell r="AB1097">
            <v>63604.38</v>
          </cell>
          <cell r="AC1097">
            <v>63604.38</v>
          </cell>
          <cell r="AD1097">
            <v>63604.38</v>
          </cell>
          <cell r="AE1097">
            <v>63604.38</v>
          </cell>
          <cell r="AF1097">
            <v>36451.82</v>
          </cell>
          <cell r="BL1097">
            <v>2035340.0543301576</v>
          </cell>
          <cell r="BM1097">
            <v>1.671880017966032E-4</v>
          </cell>
        </row>
        <row r="1098">
          <cell r="A1098">
            <v>1452</v>
          </cell>
          <cell r="B1098" t="str">
            <v>ASGISA Allowance</v>
          </cell>
          <cell r="D1098">
            <v>94595.520000000019</v>
          </cell>
          <cell r="E1098">
            <v>94595.520000000019</v>
          </cell>
          <cell r="F1098">
            <v>94595.520000000004</v>
          </cell>
          <cell r="G1098">
            <v>94595.520000000004</v>
          </cell>
          <cell r="H1098">
            <v>94595.520000000004</v>
          </cell>
          <cell r="I1098">
            <v>94595.520000000004</v>
          </cell>
          <cell r="J1098">
            <v>94595.520000000004</v>
          </cell>
          <cell r="K1098">
            <v>94595.520000000004</v>
          </cell>
          <cell r="L1098">
            <v>94595.520000000004</v>
          </cell>
          <cell r="M1098">
            <v>94595.520000000004</v>
          </cell>
          <cell r="N1098">
            <v>94595.520000000004</v>
          </cell>
          <cell r="O1098">
            <v>94595.520000000004</v>
          </cell>
          <cell r="P1098">
            <v>94595.520000000004</v>
          </cell>
          <cell r="Q1098">
            <v>94595.520000000004</v>
          </cell>
          <cell r="R1098">
            <v>94595.520000000004</v>
          </cell>
          <cell r="S1098">
            <v>94595.520000000004</v>
          </cell>
          <cell r="T1098">
            <v>94595.520000000004</v>
          </cell>
          <cell r="U1098">
            <v>94595.520000000004</v>
          </cell>
          <cell r="V1098">
            <v>94595.520000000004</v>
          </cell>
          <cell r="W1098">
            <v>94595.520000000004</v>
          </cell>
          <cell r="X1098">
            <v>94595.520000000004</v>
          </cell>
          <cell r="Y1098">
            <v>94595.520000000004</v>
          </cell>
          <cell r="Z1098">
            <v>94595.520000000004</v>
          </cell>
          <cell r="AA1098">
            <v>94595.520000000004</v>
          </cell>
          <cell r="AB1098">
            <v>94595.520000000004</v>
          </cell>
          <cell r="AC1098">
            <v>94595.520000000004</v>
          </cell>
          <cell r="AD1098">
            <v>94595.520000000004</v>
          </cell>
          <cell r="AE1098">
            <v>94595.46</v>
          </cell>
          <cell r="BL1098">
            <v>6337899.7228648933</v>
          </cell>
          <cell r="BM1098">
            <v>-4.2008664458990097E-3</v>
          </cell>
        </row>
        <row r="1099">
          <cell r="A1099">
            <v>1454</v>
          </cell>
          <cell r="B1099" t="e">
            <v>#N/A</v>
          </cell>
          <cell r="E1099"/>
        </row>
        <row r="1100">
          <cell r="A1100">
            <v>1455</v>
          </cell>
          <cell r="B1100" t="str">
            <v>Small , Light and emergency lights</v>
          </cell>
          <cell r="D1100">
            <v>0</v>
          </cell>
          <cell r="E1100">
            <v>14868.540000000008</v>
          </cell>
          <cell r="L1100">
            <v>99772.87</v>
          </cell>
          <cell r="M1100">
            <v>0</v>
          </cell>
          <cell r="N1100">
            <v>0</v>
          </cell>
          <cell r="O1100">
            <v>0</v>
          </cell>
          <cell r="P1100">
            <v>66515.240000000005</v>
          </cell>
          <cell r="Q1100">
            <v>0</v>
          </cell>
          <cell r="R1100">
            <v>0</v>
          </cell>
          <cell r="S1100">
            <v>0</v>
          </cell>
          <cell r="T1100">
            <v>0</v>
          </cell>
          <cell r="U1100">
            <v>631894.82999999996</v>
          </cell>
          <cell r="V1100">
            <v>0</v>
          </cell>
          <cell r="W1100">
            <v>0</v>
          </cell>
          <cell r="X1100">
            <v>0</v>
          </cell>
          <cell r="Y1100">
            <v>66515.240000000005</v>
          </cell>
          <cell r="Z1100">
            <v>0</v>
          </cell>
          <cell r="AA1100">
            <v>0</v>
          </cell>
          <cell r="AB1100">
            <v>66515.240000000005</v>
          </cell>
          <cell r="AC1100">
            <v>0</v>
          </cell>
          <cell r="AD1100">
            <v>0</v>
          </cell>
          <cell r="AE1100">
            <v>66515.240000000005</v>
          </cell>
          <cell r="AF1100">
            <v>0</v>
          </cell>
          <cell r="AG1100">
            <v>0</v>
          </cell>
          <cell r="AH1100">
            <v>0</v>
          </cell>
          <cell r="AI1100">
            <v>0</v>
          </cell>
          <cell r="AJ1100">
            <v>0</v>
          </cell>
          <cell r="AK1100">
            <v>0</v>
          </cell>
          <cell r="AL1100">
            <v>0</v>
          </cell>
          <cell r="AM1100">
            <v>0</v>
          </cell>
          <cell r="AN1100">
            <v>0</v>
          </cell>
          <cell r="AO1100">
            <v>0</v>
          </cell>
          <cell r="AP1100">
            <v>0</v>
          </cell>
          <cell r="AQ1100">
            <v>0</v>
          </cell>
          <cell r="BL1100">
            <v>997728.65999999992</v>
          </cell>
          <cell r="BM1100">
            <v>2.5309015763923526E-3</v>
          </cell>
        </row>
        <row r="1101">
          <cell r="A1101">
            <v>1456</v>
          </cell>
          <cell r="B1101" t="str">
            <v>Use of Electric Actuators where feasible</v>
          </cell>
          <cell r="D1101">
            <v>0</v>
          </cell>
          <cell r="E1101">
            <v>63604.380000000005</v>
          </cell>
          <cell r="L1101">
            <v>225586.26</v>
          </cell>
          <cell r="M1101">
            <v>0</v>
          </cell>
          <cell r="N1101">
            <v>0</v>
          </cell>
          <cell r="O1101">
            <v>0</v>
          </cell>
          <cell r="P1101">
            <v>150390.84</v>
          </cell>
          <cell r="Q1101">
            <v>0</v>
          </cell>
          <cell r="R1101">
            <v>0</v>
          </cell>
          <cell r="S1101">
            <v>0</v>
          </cell>
          <cell r="T1101">
            <v>0</v>
          </cell>
          <cell r="U1101">
            <v>1278322.1499999999</v>
          </cell>
          <cell r="V1101">
            <v>0</v>
          </cell>
          <cell r="W1101">
            <v>0</v>
          </cell>
          <cell r="X1101">
            <v>0</v>
          </cell>
          <cell r="Y1101">
            <v>150390.84</v>
          </cell>
          <cell r="Z1101">
            <v>0</v>
          </cell>
          <cell r="AA1101">
            <v>0</v>
          </cell>
          <cell r="AB1101">
            <v>0</v>
          </cell>
          <cell r="AC1101">
            <v>0</v>
          </cell>
          <cell r="AD1101">
            <v>150390.84</v>
          </cell>
          <cell r="AE1101">
            <v>0</v>
          </cell>
          <cell r="AF1101">
            <v>150390.84</v>
          </cell>
          <cell r="AG1101">
            <v>0</v>
          </cell>
          <cell r="AH1101">
            <v>0</v>
          </cell>
          <cell r="AI1101">
            <v>150390.84</v>
          </cell>
          <cell r="AJ1101">
            <v>0</v>
          </cell>
          <cell r="AK1101">
            <v>0</v>
          </cell>
          <cell r="AL1101">
            <v>0</v>
          </cell>
          <cell r="AM1101">
            <v>0</v>
          </cell>
          <cell r="AN1101">
            <v>0</v>
          </cell>
          <cell r="AO1101">
            <v>0</v>
          </cell>
          <cell r="AP1101">
            <v>0</v>
          </cell>
          <cell r="AQ1101">
            <v>0</v>
          </cell>
          <cell r="BL1101">
            <v>2255862.61</v>
          </cell>
          <cell r="BM1101">
            <v>-4.7183213755488396E-3</v>
          </cell>
        </row>
        <row r="1102">
          <cell r="A1102">
            <v>1457</v>
          </cell>
          <cell r="B1102" t="e">
            <v>#N/A</v>
          </cell>
          <cell r="E1102"/>
        </row>
        <row r="1103">
          <cell r="A1103">
            <v>1458</v>
          </cell>
          <cell r="B1103" t="str">
            <v>Intermediate Level Switches in PJFF Hoppers</v>
          </cell>
          <cell r="D1103">
            <v>0</v>
          </cell>
          <cell r="E1103">
            <v>2891.1100000000006</v>
          </cell>
          <cell r="L1103">
            <v>214245</v>
          </cell>
          <cell r="M1103">
            <v>0</v>
          </cell>
          <cell r="N1103">
            <v>0</v>
          </cell>
          <cell r="O1103">
            <v>0</v>
          </cell>
          <cell r="P1103">
            <v>0</v>
          </cell>
          <cell r="Q1103">
            <v>0</v>
          </cell>
          <cell r="R1103">
            <v>357075</v>
          </cell>
          <cell r="S1103">
            <v>0</v>
          </cell>
          <cell r="T1103">
            <v>0</v>
          </cell>
          <cell r="U1103">
            <v>1214055</v>
          </cell>
          <cell r="V1103">
            <v>0</v>
          </cell>
          <cell r="W1103">
            <v>0</v>
          </cell>
          <cell r="X1103">
            <v>0</v>
          </cell>
          <cell r="Y1103">
            <v>0</v>
          </cell>
          <cell r="Z1103">
            <v>357075</v>
          </cell>
          <cell r="AA1103">
            <v>0</v>
          </cell>
          <cell r="AB1103">
            <v>0</v>
          </cell>
          <cell r="AC1103">
            <v>0</v>
          </cell>
          <cell r="AD1103">
            <v>0</v>
          </cell>
          <cell r="AE1103">
            <v>0</v>
          </cell>
          <cell r="AF1103">
            <v>0</v>
          </cell>
          <cell r="AG1103">
            <v>0</v>
          </cell>
          <cell r="AH1103">
            <v>0</v>
          </cell>
          <cell r="AI1103">
            <v>0</v>
          </cell>
          <cell r="AJ1103">
            <v>0</v>
          </cell>
          <cell r="AK1103">
            <v>0</v>
          </cell>
          <cell r="AL1103">
            <v>0</v>
          </cell>
          <cell r="AM1103">
            <v>0</v>
          </cell>
          <cell r="AN1103">
            <v>0</v>
          </cell>
          <cell r="AO1103">
            <v>0</v>
          </cell>
          <cell r="AP1103">
            <v>0</v>
          </cell>
          <cell r="AQ1103">
            <v>0</v>
          </cell>
          <cell r="BL1103">
            <v>2142450</v>
          </cell>
          <cell r="BM1103">
            <v>0</v>
          </cell>
        </row>
        <row r="1104">
          <cell r="A1104">
            <v>1460</v>
          </cell>
          <cell r="B1104" t="str">
            <v>Staff accommodation</v>
          </cell>
          <cell r="D1104">
            <v>86689.079999999958</v>
          </cell>
          <cell r="E1104">
            <v>11564.429999999993</v>
          </cell>
          <cell r="F1104">
            <v>86689.08</v>
          </cell>
          <cell r="G1104">
            <v>86689.08</v>
          </cell>
          <cell r="H1104">
            <v>86689.08</v>
          </cell>
          <cell r="I1104">
            <v>86689.08</v>
          </cell>
          <cell r="J1104">
            <v>86689.08</v>
          </cell>
          <cell r="K1104">
            <v>86689.08</v>
          </cell>
          <cell r="L1104">
            <v>86689.08</v>
          </cell>
          <cell r="M1104">
            <v>86689.08</v>
          </cell>
          <cell r="N1104">
            <v>86689.08</v>
          </cell>
          <cell r="O1104">
            <v>86689.08</v>
          </cell>
          <cell r="P1104">
            <v>86689.08</v>
          </cell>
          <cell r="Q1104">
            <v>86689.08</v>
          </cell>
          <cell r="R1104">
            <v>86689.08</v>
          </cell>
          <cell r="S1104">
            <v>86689.08</v>
          </cell>
          <cell r="T1104">
            <v>86689.08</v>
          </cell>
          <cell r="U1104">
            <v>86689.08</v>
          </cell>
          <cell r="V1104">
            <v>86689.08</v>
          </cell>
          <cell r="W1104">
            <v>86689.08</v>
          </cell>
          <cell r="X1104">
            <v>86689.08</v>
          </cell>
          <cell r="Y1104">
            <v>86689.08</v>
          </cell>
          <cell r="Z1104">
            <v>86689.08</v>
          </cell>
          <cell r="AA1104">
            <v>86689.08</v>
          </cell>
          <cell r="AB1104">
            <v>86689.08</v>
          </cell>
          <cell r="AC1104">
            <v>86689.08</v>
          </cell>
          <cell r="AD1104">
            <v>86689.08</v>
          </cell>
          <cell r="AE1104">
            <v>86689.08</v>
          </cell>
          <cell r="AF1104">
            <v>49536.65</v>
          </cell>
          <cell r="BL1104">
            <v>2774050.6040526023</v>
          </cell>
          <cell r="BM1104">
            <v>-4.9292901530861855E-3</v>
          </cell>
        </row>
        <row r="1105">
          <cell r="A1105">
            <v>1461</v>
          </cell>
          <cell r="B1105" t="str">
            <v>Access &amp; permits</v>
          </cell>
          <cell r="D1105">
            <v>2891.1099999999988</v>
          </cell>
          <cell r="E1105">
            <v>1156.4400000000005</v>
          </cell>
          <cell r="F1105">
            <v>2891.11</v>
          </cell>
          <cell r="G1105">
            <v>2891.11</v>
          </cell>
          <cell r="H1105">
            <v>2891.11</v>
          </cell>
          <cell r="I1105">
            <v>2891.11</v>
          </cell>
          <cell r="J1105">
            <v>2891.11</v>
          </cell>
          <cell r="K1105">
            <v>2891.11</v>
          </cell>
          <cell r="L1105">
            <v>2891.11</v>
          </cell>
          <cell r="M1105">
            <v>2891.11</v>
          </cell>
          <cell r="N1105">
            <v>2891.11</v>
          </cell>
          <cell r="O1105">
            <v>2891.11</v>
          </cell>
          <cell r="P1105">
            <v>2891.11</v>
          </cell>
          <cell r="Q1105">
            <v>2891.11</v>
          </cell>
          <cell r="R1105">
            <v>2891.11</v>
          </cell>
          <cell r="S1105">
            <v>2891.11</v>
          </cell>
          <cell r="T1105">
            <v>2891.11</v>
          </cell>
          <cell r="U1105">
            <v>2891.11</v>
          </cell>
          <cell r="V1105">
            <v>2891.11</v>
          </cell>
          <cell r="W1105">
            <v>2891.11</v>
          </cell>
          <cell r="X1105">
            <v>2891.11</v>
          </cell>
          <cell r="Y1105">
            <v>2891.11</v>
          </cell>
          <cell r="Z1105">
            <v>2891.11</v>
          </cell>
          <cell r="AA1105">
            <v>2891.11</v>
          </cell>
          <cell r="AB1105">
            <v>2891.11</v>
          </cell>
          <cell r="AC1105">
            <v>2891.11</v>
          </cell>
          <cell r="AD1105">
            <v>2891.11</v>
          </cell>
          <cell r="AE1105">
            <v>2891.11</v>
          </cell>
          <cell r="AF1105">
            <v>1652.01</v>
          </cell>
          <cell r="BL1105">
            <v>92515.455196825409</v>
          </cell>
          <cell r="BM1105">
            <v>-1.8105822964571416E-3</v>
          </cell>
        </row>
        <row r="1106">
          <cell r="A1106">
            <v>1462</v>
          </cell>
          <cell r="B1106" t="e">
            <v>#N/A</v>
          </cell>
          <cell r="E1106"/>
        </row>
        <row r="1107">
          <cell r="A1107">
            <v>1463</v>
          </cell>
          <cell r="B1107" t="str">
            <v>Intermediate level indication</v>
          </cell>
          <cell r="D1107">
            <v>0</v>
          </cell>
          <cell r="E1107"/>
          <cell r="M1107">
            <v>5838.04</v>
          </cell>
          <cell r="BL1107">
            <v>5838.04</v>
          </cell>
          <cell r="BM1107">
            <v>-2.802582792355679E-3</v>
          </cell>
        </row>
        <row r="1108">
          <cell r="A1108">
            <v>1464</v>
          </cell>
          <cell r="B1108" t="str">
            <v xml:space="preserve">Complete Blower house </v>
          </cell>
          <cell r="D1108">
            <v>0</v>
          </cell>
          <cell r="E1108"/>
          <cell r="BL1108">
            <v>25758.28813915536</v>
          </cell>
          <cell r="BM1108">
            <v>2.9652111588802654E-3</v>
          </cell>
        </row>
        <row r="1109">
          <cell r="A1109">
            <v>1465</v>
          </cell>
          <cell r="B1109" t="str">
            <v xml:space="preserve">Complete Blower house </v>
          </cell>
          <cell r="D1109">
            <v>30748.773446227304</v>
          </cell>
          <cell r="E1109"/>
          <cell r="F1109">
            <v>30748.773446227304</v>
          </cell>
          <cell r="K1109">
            <v>276738.96000000002</v>
          </cell>
          <cell r="BL1109">
            <v>307487.73344622733</v>
          </cell>
          <cell r="BM1109">
            <v>-1.0160456877201796E-3</v>
          </cell>
        </row>
        <row r="1110">
          <cell r="A1110">
            <v>1466</v>
          </cell>
          <cell r="B1110" t="str">
            <v>Air supply system</v>
          </cell>
          <cell r="D1110">
            <v>0</v>
          </cell>
          <cell r="E1110"/>
          <cell r="BL1110">
            <v>46130.794842489588</v>
          </cell>
          <cell r="BM1110">
            <v>2.736265589192044E-3</v>
          </cell>
        </row>
        <row r="1111">
          <cell r="A1111">
            <v>1467</v>
          </cell>
          <cell r="B1111" t="str">
            <v>Air supply system</v>
          </cell>
          <cell r="D1111">
            <v>78252.640944935265</v>
          </cell>
          <cell r="E1111"/>
          <cell r="F1111">
            <v>78252.64094493525</v>
          </cell>
          <cell r="K1111">
            <v>391263.2</v>
          </cell>
          <cell r="BL1111">
            <v>521684.26824155881</v>
          </cell>
          <cell r="BM1111">
            <v>-4.7246762551367283E-3</v>
          </cell>
        </row>
        <row r="1112">
          <cell r="A1112">
            <v>1468</v>
          </cell>
          <cell r="B1112" t="str">
            <v>Aeration pads</v>
          </cell>
          <cell r="D1112">
            <v>0</v>
          </cell>
          <cell r="E1112"/>
          <cell r="I1112">
            <v>5573.21</v>
          </cell>
          <cell r="BL1112">
            <v>5573.21</v>
          </cell>
          <cell r="BM1112">
            <v>-3.1479425833822461E-3</v>
          </cell>
        </row>
        <row r="1113">
          <cell r="A1113">
            <v>1469</v>
          </cell>
          <cell r="B1113" t="str">
            <v>Aeration pads</v>
          </cell>
          <cell r="D1113">
            <v>0</v>
          </cell>
          <cell r="E1113"/>
          <cell r="M1113">
            <v>4179.91</v>
          </cell>
          <cell r="BL1113">
            <v>4179.91</v>
          </cell>
          <cell r="BM1113">
            <v>1.3904306251788512E-4</v>
          </cell>
        </row>
        <row r="1114">
          <cell r="A1114">
            <v>1521</v>
          </cell>
          <cell r="B1114" t="str">
            <v>Plinths under PJFF's for vessel walkway support</v>
          </cell>
          <cell r="D1114">
            <v>144375.20734197259</v>
          </cell>
          <cell r="E1114"/>
          <cell r="F1114">
            <v>144375.20734197259</v>
          </cell>
          <cell r="G1114">
            <v>481251.02333333337</v>
          </cell>
          <cell r="M1114">
            <v>818125.84</v>
          </cell>
          <cell r="BL1114">
            <v>1443752.070675306</v>
          </cell>
          <cell r="BM1114">
            <v>-2.7444197330623865E-3</v>
          </cell>
        </row>
        <row r="1115">
          <cell r="A1115">
            <v>1522</v>
          </cell>
          <cell r="B1115" t="str">
            <v>Lowlevel measurement in silos</v>
          </cell>
          <cell r="D1115">
            <v>0</v>
          </cell>
          <cell r="E1115"/>
          <cell r="K1115">
            <v>359182.32</v>
          </cell>
          <cell r="BL1115">
            <v>359182.32</v>
          </cell>
          <cell r="BM1115">
            <v>3.3111249795183539E-3</v>
          </cell>
        </row>
        <row r="1116">
          <cell r="A1116">
            <v>1523</v>
          </cell>
          <cell r="B1116" t="str">
            <v>Provision for piling in Conditioner building</v>
          </cell>
          <cell r="D1116">
            <v>0</v>
          </cell>
          <cell r="E1116"/>
          <cell r="BL1116">
            <v>0</v>
          </cell>
          <cell r="BM1116">
            <v>-821778.52393310284</v>
          </cell>
        </row>
        <row r="1117">
          <cell r="A1117">
            <v>1524</v>
          </cell>
          <cell r="B1117" t="str">
            <v>Silo cast in Plates for the silo's</v>
          </cell>
          <cell r="D1117">
            <v>0</v>
          </cell>
          <cell r="E1117"/>
          <cell r="G1117">
            <v>0</v>
          </cell>
          <cell r="H1117">
            <v>0</v>
          </cell>
          <cell r="I1117">
            <v>0</v>
          </cell>
          <cell r="J1117">
            <v>0</v>
          </cell>
          <cell r="L1117">
            <v>0</v>
          </cell>
          <cell r="M1117">
            <v>0</v>
          </cell>
          <cell r="N1117">
            <v>0</v>
          </cell>
          <cell r="O1117">
            <v>0</v>
          </cell>
          <cell r="P1117">
            <v>0</v>
          </cell>
          <cell r="Q1117">
            <v>0</v>
          </cell>
          <cell r="R1117">
            <v>0</v>
          </cell>
          <cell r="S1117">
            <v>0</v>
          </cell>
          <cell r="T1117">
            <v>0</v>
          </cell>
          <cell r="U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K1117">
            <v>0</v>
          </cell>
          <cell r="AL1117">
            <v>0</v>
          </cell>
          <cell r="AM1117">
            <v>0</v>
          </cell>
          <cell r="AN1117">
            <v>0</v>
          </cell>
          <cell r="AO1117">
            <v>0</v>
          </cell>
          <cell r="AP1117">
            <v>0</v>
          </cell>
          <cell r="AQ1117">
            <v>0</v>
          </cell>
          <cell r="BL1117">
            <v>1324400</v>
          </cell>
          <cell r="BM1117">
            <v>0</v>
          </cell>
        </row>
      </sheetData>
      <sheetData sheetId="2"/>
      <sheetData sheetId="3"/>
      <sheetData sheetId="4"/>
      <sheetData sheetId="5"/>
      <sheetData sheetId="6"/>
      <sheetData sheetId="7"/>
      <sheetData sheetId="8"/>
      <sheetData sheetId="9"/>
      <sheetData sheetId="10"/>
      <sheetData sheetId="11"/>
      <sheetData sheetId="12">
        <row r="13">
          <cell r="I13">
            <v>7246.3</v>
          </cell>
        </row>
      </sheetData>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sheetName val="AIRCON"/>
      <sheetName val="BOILER"/>
      <sheetName val="CIVIL"/>
      <sheetName val="CPLNT"/>
      <sheetName val="RAIL"/>
      <sheetName val="TURBINE"/>
      <sheetName val="Cash Out Table"/>
      <sheetName val="Net Cash Table"/>
      <sheetName val="14B (2)"/>
      <sheetName val="1"/>
      <sheetName val="2"/>
      <sheetName val="3"/>
      <sheetName val="4"/>
      <sheetName val="5"/>
      <sheetName val="6"/>
      <sheetName val="7"/>
      <sheetName val="8"/>
      <sheetName val="9"/>
      <sheetName val="10"/>
      <sheetName val="Ein"/>
      <sheetName val="E"/>
      <sheetName val="M"/>
      <sheetName val="S"/>
      <sheetName val="Definition"/>
      <sheetName val="Calc"/>
      <sheetName val="IM Project n"/>
      <sheetName val="SUMREP"/>
      <sheetName val="Progress Tables"/>
      <sheetName val="Progress Curve"/>
      <sheetName val="C"/>
      <sheetName val="Claims List"/>
      <sheetName val="Input Sheet"/>
      <sheetName val="Detail"/>
      <sheetName val="Forex Data"/>
      <sheetName val="CPA"/>
      <sheetName val="PROCUREMENT DATA"/>
      <sheetName val="SAP EXPORT"/>
      <sheetName val="_Unit 1 Summary"/>
      <sheetName val="VALIDATION LIST DATA"/>
      <sheetName val="MySheet"/>
      <sheetName val="Cover"/>
      <sheetName val="VO Escal Claim"/>
      <sheetName val="Index"/>
      <sheetName val="BA-BU LIS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ections"/>
      <sheetName val="Notes"/>
    </sheetNames>
    <sheetDataSet>
      <sheetData sheetId="0" refreshError="1"/>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
      <sheetName val="TKF"/>
      <sheetName val="SG"/>
      <sheetName val="INFO"/>
      <sheetName val="ESum"/>
      <sheetName val="Man"/>
      <sheetName val="HCS"/>
      <sheetName val="1"/>
      <sheetName val="2"/>
      <sheetName val="3"/>
      <sheetName val="4"/>
      <sheetName val="5"/>
      <sheetName val="6"/>
      <sheetName val="7"/>
      <sheetName val="8"/>
      <sheetName val="9"/>
      <sheetName val="10"/>
      <sheetName val="11"/>
      <sheetName val="12"/>
      <sheetName val="ASS"/>
      <sheetName val="PM"/>
      <sheetName val="EM"/>
      <sheetName val="SM"/>
      <sheetName val="AUX"/>
      <sheetName val=" 5.1.4Price adjustment formulae"/>
      <sheetName val="MDB"/>
      <sheetName val="M"/>
      <sheetName val="BOQ"/>
      <sheetName val="S"/>
      <sheetName val="E"/>
      <sheetName val="C"/>
      <sheetName val="C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0">
          <cell r="D10" t="str">
            <v>Fixings :</v>
          </cell>
        </row>
        <row r="11">
          <cell r="D11" t="str">
            <v>Fix - Bolts, Nuts &amp; Washers</v>
          </cell>
        </row>
        <row r="580">
          <cell r="D580" t="str">
            <v>:</v>
          </cell>
        </row>
        <row r="581">
          <cell r="D581" t="str">
            <v>Pulley 1350-mm : W-2-X : [ 1000 / 1500 / 25 ] - [ 260 / 240 / 220 ] x 3000-mm @ 3847-kg</v>
          </cell>
        </row>
        <row r="582">
          <cell r="D582" t="str">
            <v>Pulley 1350-mm : W-2-X : [ 1000 / 1500 / 30 ] - [ 300 / 280 / 240 ] x 3030-mm @ 4743-kg</v>
          </cell>
        </row>
        <row r="588">
          <cell r="D588" t="str">
            <v>.</v>
          </cell>
        </row>
        <row r="589">
          <cell r="D589" t="str">
            <v>Pulley 1350-mm : W-1-X : [ 630 / 1500 / 16 ] - [ 150 / 135 / 120 ] x 2567-mm @ 1016-kg</v>
          </cell>
        </row>
        <row r="590">
          <cell r="D590" t="str">
            <v>Pulley 1350-mm : W-1-X : [ 800 / 1500 / 20 ] - [ 180 / 170 / 150 ] x 2583-mm @ 1681-kg</v>
          </cell>
        </row>
        <row r="591">
          <cell r="D591" t="str">
            <v>Pulley 1350-mm : W-1-X : [ 800 / 1500 / 20 ] - [ 200 / 180 / 170 ] x 2598-mm @ 1889-kg</v>
          </cell>
        </row>
        <row r="592">
          <cell r="D592" t="str">
            <v>Pulley 1350-mm : W-1-X : [ 800 / 1500 / 25 ] - [ 220 / 200 / 180 ] x 2610-mm @ 2586-kg</v>
          </cell>
        </row>
        <row r="598">
          <cell r="D598" t="str">
            <v>.</v>
          </cell>
        </row>
        <row r="599">
          <cell r="D599" t="str">
            <v>Anti lifting roller</v>
          </cell>
        </row>
        <row r="602">
          <cell r="D602" t="str">
            <v>Pulley 1350-mm : W-0-X : [ 500 / 1500 / 16 ] - [ 160 / 150 ] x 2206-mm @ 937-kg</v>
          </cell>
        </row>
        <row r="603">
          <cell r="D603" t="str">
            <v>Pulley 1350-mm : W-0-X : [ 630 / 1500 / 12 ] - [ 110 / 100 ] x 2172-mm @ 607-kg</v>
          </cell>
        </row>
        <row r="604">
          <cell r="D604" t="str">
            <v>Pulley 1350-mm : W-0-X : [ 630 / 1500 / 12 ] - [ 120 / 110 ] x 2180-mm @ 653-kg</v>
          </cell>
        </row>
        <row r="605">
          <cell r="D605" t="str">
            <v>Pulley 1350-mm : W-0-X : [ 630 / 1500 / 12 ] - [ 130 / 125 ] x 2190-mm @ 763-kg</v>
          </cell>
        </row>
        <row r="606">
          <cell r="D606" t="str">
            <v>Pulley 1350-mm : W-0-X : [ 630 / 1500 / 12 ] - [ 140 / 135 ] x 2210-mm @ 832-kg</v>
          </cell>
        </row>
        <row r="607">
          <cell r="D607" t="str">
            <v>Pulley 1350-mm : W-0-X : [ 630 / 1500 / 16 ] - [ 150 / 135 ] x 2210-mm @ 964-kg</v>
          </cell>
        </row>
        <row r="608">
          <cell r="D608" t="str">
            <v>Pulley 1350-mm : W-0-X : [ 630 / 1500 / 16 ] - [ 160 / 150 ] x 2206-mm @ 1062-kg</v>
          </cell>
        </row>
        <row r="609">
          <cell r="D609" t="str">
            <v>Pulley 1350-mm : W-0-X : [ 800 / 1500 / 20 ] - [ 170 / 160 ] x 2216-mm @ 1498-kg</v>
          </cell>
        </row>
        <row r="610">
          <cell r="D610" t="str">
            <v>Pulley 1350-mm : W-0-X : [ 630 / 1500 / 20 ] - [ 190 / 180 ] x 2236-mm @ 1510-kg</v>
          </cell>
        </row>
        <row r="611">
          <cell r="D611" t="str">
            <v>Pulley 1350-mm : W-0-X : [ 800 / 1500 / 20 ] - [ 180 / 140 ] x 2220-mm @ 1490-kg</v>
          </cell>
        </row>
        <row r="612">
          <cell r="D612" t="str">
            <v>Pulley 1350-mm : W-0-X : [ 800 / 1500 / 25 ] - [ 220 / 200 ] x 2250-mm @ 2474-kg</v>
          </cell>
        </row>
        <row r="613">
          <cell r="D613" t="str">
            <v>Pulley 1350-mm : W-0-X : [ 800 / 1500 / 20 ] - [ 240 / 200 ] x 2250-mm @ 2462-kg</v>
          </cell>
        </row>
        <row r="614">
          <cell r="D614" t="str">
            <v>Pulley 1350-mm : W-0-X : [ 800 / 1500 / 25 ] - [ 260 / 220 ] x 2262-mm @ 2889-kg</v>
          </cell>
        </row>
        <row r="615">
          <cell r="D615" t="str">
            <v>Pulley 1350-mm : W-0-X : [ 800 / 1500 / 25 ] - [ 260 / 240 ] x 2282-mm @ 3025-kg</v>
          </cell>
        </row>
        <row r="616">
          <cell r="D616" t="str">
            <v>Pulley 1350-mm : W-0-X : [ 800 / 1500 / 30 ] - [ 280 / 260 ] x 2288-mm @ 3422-kg</v>
          </cell>
        </row>
        <row r="617">
          <cell r="D617" t="str">
            <v>Pulley 1350-mm : W-0-X : [ 1000 / 1500 / 25 ] - [ 260 / 240 ] x 2282-mm @ 3534-kg</v>
          </cell>
        </row>
        <row r="618">
          <cell r="D618" t="str">
            <v>Pulley 1350-mm : W-0-X : [ 1000 / 1500 / 30 ] - [ 280 / 260 ] x 2288-mm @ 3968-kg</v>
          </cell>
        </row>
        <row r="619">
          <cell r="D619" t="str">
            <v>Pulley 1350-mm : W-0-X : [ 1000 / 1500 / 30 ] - [ 300 / 280 ] x 2326-mm @ 3789-kg</v>
          </cell>
        </row>
        <row r="620">
          <cell r="D620" t="str">
            <v>Pulley 1350-mm : W-0-X : [ 1000 / 1500 / 30 ] - [ 320 / 300 ] x 2348-mm @ 4348-kg</v>
          </cell>
        </row>
        <row r="626">
          <cell r="D626" t="str">
            <v>.</v>
          </cell>
        </row>
        <row r="627">
          <cell r="D627" t="str">
            <v>Pulley 1350-mm : W-0-X : [ 315 / 1500 / 12 ] - [   70 /   65 ] x 2124-mm @ 242-kg :  [BTO]</v>
          </cell>
        </row>
        <row r="628">
          <cell r="D628" t="str">
            <v>Pulley 1350-mm : W-0-X : [ 315 / 1500 / 12 ] - [   75 /   70 ] x 2128-mm @ 258-kg :  [BTO]</v>
          </cell>
        </row>
        <row r="629">
          <cell r="D629" t="str">
            <v>Pulley 1350-mm : W-0-X : [ 630 / 1500 / 12 ] - [ 140 / 135 ] x 2210-mm @ 832-kg :  [THDS]</v>
          </cell>
        </row>
        <row r="630">
          <cell r="D630" t="str">
            <v>Pulley 1350-mm : W-0-X : [ 630 / 1500 / 12 ] - [ 150 / 135 ] x 2210-mm @ 964-kg :  [THDS]</v>
          </cell>
        </row>
      </sheetData>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sheetName val="AIRCON"/>
      <sheetName val="BOILER"/>
      <sheetName val="CIVIL"/>
      <sheetName val="CPLNT"/>
      <sheetName val="RAIL"/>
      <sheetName val="TURBINE"/>
      <sheetName val="Definition"/>
      <sheetName val="Calc"/>
      <sheetName val="Cash Out Table"/>
      <sheetName val="Net Cash Table"/>
      <sheetName val="14B (2)"/>
      <sheetName val="1"/>
      <sheetName val="2"/>
      <sheetName val="3"/>
      <sheetName val="4"/>
      <sheetName val="5"/>
      <sheetName val="6"/>
      <sheetName val="7"/>
      <sheetName val="8"/>
      <sheetName val="9"/>
      <sheetName val="10"/>
      <sheetName val="Ein"/>
      <sheetName val="E"/>
      <sheetName val="M"/>
      <sheetName val="S"/>
      <sheetName val="IM Project n"/>
      <sheetName val="SUMREP"/>
      <sheetName val="Progress Tables"/>
      <sheetName val="Progress Curve"/>
      <sheetName val="C"/>
      <sheetName val="Claims List"/>
      <sheetName val="Input Sheet"/>
      <sheetName val="Detail"/>
      <sheetName val="Forex Data"/>
      <sheetName val="CPA"/>
      <sheetName val="PROCUREMENT DATA"/>
      <sheetName val="SAP EXPORT"/>
      <sheetName val="_Unit 1 Summary"/>
      <sheetName val="VALIDATION LIST DATA"/>
      <sheetName val="MySheet"/>
      <sheetName val="Cover"/>
      <sheetName val="VO Escal Claim"/>
      <sheetName val="Index"/>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
      <sheetName val="5.1.1 Sum Pay"/>
      <sheetName val="5.1.2 AS"/>
      <sheetName val=" 5.1.4 CPA"/>
      <sheetName val="5.1.5  PS5"/>
      <sheetName val="5.1.3 ROE"/>
      <sheetName val="5.1.7 SAS"/>
    </sheetNames>
    <sheetDataSet>
      <sheetData sheetId="0" refreshError="1"/>
      <sheetData sheetId="1"/>
      <sheetData sheetId="2">
        <row r="24">
          <cell r="M24">
            <v>35740081</v>
          </cell>
          <cell r="N24">
            <v>0</v>
          </cell>
          <cell r="O24">
            <v>20948976.581934925</v>
          </cell>
          <cell r="P24">
            <v>40374974.790629491</v>
          </cell>
          <cell r="Q24">
            <v>41113766.724461056</v>
          </cell>
          <cell r="R24">
            <v>11879760.99711404</v>
          </cell>
          <cell r="S24">
            <v>7577264.3056544513</v>
          </cell>
          <cell r="T24">
            <v>13893399.61808156</v>
          </cell>
          <cell r="U24">
            <v>20448314.524096932</v>
          </cell>
          <cell r="V24">
            <v>17556472.560910407</v>
          </cell>
          <cell r="W24">
            <v>17556472.560910407</v>
          </cell>
          <cell r="X24">
            <v>19232969.633943032</v>
          </cell>
        </row>
        <row r="25">
          <cell r="M25">
            <v>390000</v>
          </cell>
          <cell r="N25">
            <v>0</v>
          </cell>
          <cell r="O25">
            <v>7542043.4507266041</v>
          </cell>
          <cell r="P25">
            <v>12276552.841249276</v>
          </cell>
          <cell r="Q25">
            <v>5652175.7725179717</v>
          </cell>
          <cell r="R25">
            <v>2870788.8758211317</v>
          </cell>
          <cell r="S25">
            <v>2556148.6560309399</v>
          </cell>
          <cell r="T25">
            <v>6712223.2469835496</v>
          </cell>
          <cell r="U25">
            <v>8034402.2469835496</v>
          </cell>
          <cell r="V25">
            <v>7117322.6096596355</v>
          </cell>
          <cell r="W25">
            <v>7117322.6096596355</v>
          </cell>
          <cell r="X25">
            <v>7263752.7083822917</v>
          </cell>
        </row>
        <row r="26">
          <cell r="M26">
            <v>169173.99</v>
          </cell>
          <cell r="N26">
            <v>0</v>
          </cell>
          <cell r="O26">
            <v>981790.85542943166</v>
          </cell>
          <cell r="P26">
            <v>1712804.1725830177</v>
          </cell>
          <cell r="Q26">
            <v>1854858.0514266717</v>
          </cell>
          <cell r="R26">
            <v>500468.05903407233</v>
          </cell>
          <cell r="S26">
            <v>354974.48017108021</v>
          </cell>
          <cell r="T26">
            <v>696656.35031754803</v>
          </cell>
          <cell r="U26">
            <v>999403.08791442309</v>
          </cell>
          <cell r="V26">
            <v>871088.39426692296</v>
          </cell>
          <cell r="W26">
            <v>871088.39426692296</v>
          </cell>
          <cell r="X26">
            <v>939678.66971942317</v>
          </cell>
        </row>
        <row r="27">
          <cell r="M27">
            <v>21924930.545086335</v>
          </cell>
          <cell r="N27">
            <v>0</v>
          </cell>
          <cell r="O27">
            <v>40750731.607054308</v>
          </cell>
          <cell r="P27">
            <v>62257394.435357079</v>
          </cell>
          <cell r="Q27">
            <v>61414614.153933458</v>
          </cell>
          <cell r="R27">
            <v>22681829.416277561</v>
          </cell>
          <cell r="S27">
            <v>17495535.265601315</v>
          </cell>
          <cell r="T27">
            <v>28396677.314492151</v>
          </cell>
          <cell r="U27">
            <v>36471657.933230385</v>
          </cell>
          <cell r="V27">
            <v>32834601.417441983</v>
          </cell>
          <cell r="W27">
            <v>32834601.417441983</v>
          </cell>
          <cell r="X27">
            <v>35348538.45066043</v>
          </cell>
        </row>
      </sheetData>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
      <sheetName val="TKF"/>
      <sheetName val="SG"/>
      <sheetName val="INFO"/>
      <sheetName val="Esk"/>
      <sheetName val="HCS"/>
      <sheetName val="IOP"/>
      <sheetName val="1"/>
      <sheetName val="2"/>
      <sheetName val="3"/>
      <sheetName val="4"/>
      <sheetName val="5"/>
      <sheetName val="6"/>
      <sheetName val="7"/>
      <sheetName val="8"/>
      <sheetName val="9"/>
      <sheetName val="10"/>
      <sheetName val="11"/>
      <sheetName val="12"/>
      <sheetName val="ASS"/>
      <sheetName val="PM"/>
      <sheetName val="EM"/>
      <sheetName val="SM"/>
      <sheetName val="AUX"/>
      <sheetName val="PEG"/>
      <sheetName val="MDB"/>
      <sheetName val="M"/>
      <sheetName val="S"/>
      <sheetName val="E"/>
      <sheetName val="C"/>
      <sheetName val="Cw"/>
      <sheetName val="Cover Sheet"/>
      <sheetName val="5.1.1 Summary of Payments"/>
      <sheetName val="5.1.2 Activities"/>
      <sheetName val="5.1.3 Rate of Exchange"/>
      <sheetName val=" 5.1.4Price adjustment formulae"/>
      <sheetName val="5.1.5  PS5 Schedule"/>
      <sheetName val=" 5.1.6 LME"/>
      <sheetName val="5.1.7 Spares Activity Schedule"/>
    </sheetNames>
    <sheetDataSet>
      <sheetData sheetId="0" refreshError="1">
        <row r="57">
          <cell r="J57">
            <v>236443965.39525807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Notes"/>
      <sheetName val="Cover Sheet"/>
      <sheetName val="Preambles"/>
      <sheetName val="5.1.1 Summary of Payments"/>
      <sheetName val="5.1.1.1 Summary of Sections"/>
      <sheetName val="5.1.1.2 Summary of Currency and"/>
      <sheetName val="5.1.1.3 Summ of Cost collection"/>
      <sheetName val="5.1.2 Activities"/>
      <sheetName val="5.1.3 Rate of Exchange"/>
      <sheetName val=" 5.1.4Price adjustment formulae"/>
      <sheetName val="5.1.5  PS5 Schedule"/>
      <sheetName val=" 5.1.6 LME"/>
      <sheetName val="5.1.7 Spares Activity Schedule"/>
    </sheetNames>
    <sheetDataSet>
      <sheetData sheetId="0" refreshError="1"/>
      <sheetData sheetId="1" refreshError="1"/>
      <sheetData sheetId="2" refreshError="1"/>
      <sheetData sheetId="3"/>
      <sheetData sheetId="4" refreshError="1"/>
      <sheetData sheetId="5" refreshError="1"/>
      <sheetData sheetId="6" refreshError="1"/>
      <sheetData sheetId="7">
        <row r="20">
          <cell r="B20" t="str">
            <v>Section ID</v>
          </cell>
          <cell r="C20" t="str">
            <v>Section Description</v>
          </cell>
          <cell r="D20" t="str">
            <v>No</v>
          </cell>
          <cell r="E20" t="str">
            <v xml:space="preserve">Cost allocation </v>
          </cell>
          <cell r="F20" t="str">
            <v>PS5 Allocation   - COST ALLOCATION</v>
          </cell>
          <cell r="G20" t="str">
            <v>Payment method 1a, 1b or 2</v>
          </cell>
          <cell r="H20" t="str">
            <v>FORMULA NOs</v>
          </cell>
          <cell r="I20" t="str">
            <v>Foreign / Local</v>
          </cell>
          <cell r="J20" t="str">
            <v>Currency Type</v>
          </cell>
          <cell r="K20" t="str">
            <v>RoE Currency 1,00 = R</v>
          </cell>
          <cell r="L20" t="str">
            <v>Total Cost in ZAR</v>
          </cell>
          <cell r="M20" t="str">
            <v>Design</v>
          </cell>
          <cell r="N20" t="str">
            <v>Procurement</v>
          </cell>
          <cell r="O20" t="str">
            <v>Engineering, manufacture and assembly</v>
          </cell>
          <cell r="P20" t="str">
            <v>Transport</v>
          </cell>
          <cell r="Q20" t="str">
            <v>Construction, Erection, Installation</v>
          </cell>
          <cell r="R20" t="str">
            <v>Other Foreign equipment</v>
          </cell>
          <cell r="S20" t="str">
            <v>Other</v>
          </cell>
          <cell r="T20" t="str">
            <v>START  DATE</v>
          </cell>
          <cell r="U20" t="str">
            <v>COMPLETION DATE</v>
          </cell>
          <cell r="V20" t="str">
            <v>Month 2</v>
          </cell>
          <cell r="W20" t="str">
            <v>Month 3</v>
          </cell>
          <cell r="X20" t="str">
            <v>Month 4</v>
          </cell>
          <cell r="Y20" t="str">
            <v>Month 5</v>
          </cell>
          <cell r="Z20" t="str">
            <v>Month 6</v>
          </cell>
          <cell r="AA20" t="str">
            <v>Month 7</v>
          </cell>
          <cell r="AB20" t="str">
            <v>Month 8</v>
          </cell>
          <cell r="AC20" t="str">
            <v>Month 9</v>
          </cell>
          <cell r="AD20" t="str">
            <v>Month 10</v>
          </cell>
          <cell r="AE20" t="str">
            <v>Month 11</v>
          </cell>
          <cell r="AF20" t="str">
            <v>Month 12</v>
          </cell>
          <cell r="AG20" t="str">
            <v>Month 13</v>
          </cell>
          <cell r="AH20" t="str">
            <v>Month 14</v>
          </cell>
          <cell r="AI20" t="str">
            <v>Month 15</v>
          </cell>
          <cell r="AJ20" t="str">
            <v>Month 16</v>
          </cell>
          <cell r="AK20" t="str">
            <v>Month 17</v>
          </cell>
          <cell r="AL20" t="str">
            <v>Month 18</v>
          </cell>
          <cell r="AM20" t="str">
            <v>Month 19</v>
          </cell>
          <cell r="AN20" t="str">
            <v>Month 20</v>
          </cell>
          <cell r="AO20" t="str">
            <v>Month 21</v>
          </cell>
          <cell r="AP20" t="str">
            <v>Month 22</v>
          </cell>
          <cell r="AQ20" t="str">
            <v>Month 23</v>
          </cell>
          <cell r="AR20" t="str">
            <v>Month 24</v>
          </cell>
          <cell r="AS20" t="str">
            <v>Month 25</v>
          </cell>
          <cell r="AT20" t="str">
            <v>Month 26</v>
          </cell>
          <cell r="AU20" t="str">
            <v>Month 27</v>
          </cell>
          <cell r="AV20" t="str">
            <v>Month 28</v>
          </cell>
          <cell r="AW20" t="str">
            <v>Month 29</v>
          </cell>
          <cell r="AX20" t="str">
            <v>Month 30</v>
          </cell>
          <cell r="AY20" t="str">
            <v>Month 31</v>
          </cell>
          <cell r="AZ20" t="str">
            <v>Month 32</v>
          </cell>
          <cell r="BA20" t="str">
            <v>Month 33</v>
          </cell>
          <cell r="BB20" t="str">
            <v>Month 34</v>
          </cell>
          <cell r="BC20" t="str">
            <v>Month 35</v>
          </cell>
          <cell r="BD20" t="str">
            <v>Month 36</v>
          </cell>
          <cell r="BE20" t="str">
            <v>Month 37</v>
          </cell>
          <cell r="BF20" t="str">
            <v>Month 38</v>
          </cell>
          <cell r="BG20" t="str">
            <v>Month 39</v>
          </cell>
          <cell r="BH20" t="str">
            <v>Month 40</v>
          </cell>
          <cell r="BI20" t="str">
            <v>Month 41</v>
          </cell>
          <cell r="BJ20" t="str">
            <v>Month 42</v>
          </cell>
          <cell r="BK20" t="str">
            <v>Month 43</v>
          </cell>
          <cell r="BL20" t="str">
            <v>Month 44</v>
          </cell>
          <cell r="BM20" t="str">
            <v>Month 45</v>
          </cell>
        </row>
        <row r="21">
          <cell r="B21">
            <v>100</v>
          </cell>
          <cell r="C21" t="str">
            <v>Stockyard Stacking Conveyor (SYS1) - Steelwork</v>
          </cell>
          <cell r="D21">
            <v>10</v>
          </cell>
          <cell r="E21" t="str">
            <v>Design</v>
          </cell>
          <cell r="F21" t="str">
            <v>29.  Local Engineering Service/Design</v>
          </cell>
          <cell r="H21" t="str">
            <v>A Engineering</v>
          </cell>
          <cell r="I21" t="str">
            <v>Local</v>
          </cell>
          <cell r="J21" t="str">
            <v>ZAR</v>
          </cell>
          <cell r="L21">
            <v>355196.69844120496</v>
          </cell>
          <cell r="M21">
            <v>355196.69844120496</v>
          </cell>
          <cell r="N21">
            <v>0</v>
          </cell>
          <cell r="O21">
            <v>0</v>
          </cell>
          <cell r="P21">
            <v>0</v>
          </cell>
          <cell r="Q21">
            <v>0</v>
          </cell>
          <cell r="R21">
            <v>0</v>
          </cell>
          <cell r="S21">
            <v>0</v>
          </cell>
          <cell r="AA21">
            <v>355196.69844120496</v>
          </cell>
        </row>
        <row r="22">
          <cell r="B22">
            <v>100</v>
          </cell>
          <cell r="C22" t="str">
            <v>Stockyard Stacking Conveyor (SYS1) - Steelwork</v>
          </cell>
          <cell r="D22">
            <v>20</v>
          </cell>
          <cell r="E22" t="str">
            <v>Procurement</v>
          </cell>
          <cell r="F22" t="str">
            <v>18.  F.O.R. Price-Goods manufactured Inside R.S.A.</v>
          </cell>
          <cell r="H22" t="str">
            <v>C Mechanical equipment and materials</v>
          </cell>
          <cell r="I22" t="str">
            <v>Local</v>
          </cell>
          <cell r="J22" t="str">
            <v>ZAR</v>
          </cell>
          <cell r="L22">
            <v>3056140.9612598629</v>
          </cell>
          <cell r="M22">
            <v>0</v>
          </cell>
          <cell r="N22">
            <v>3056140.9612598629</v>
          </cell>
          <cell r="O22">
            <v>0</v>
          </cell>
          <cell r="P22">
            <v>0</v>
          </cell>
          <cell r="Q22">
            <v>0</v>
          </cell>
          <cell r="R22">
            <v>0</v>
          </cell>
          <cell r="S22">
            <v>0</v>
          </cell>
          <cell r="AK22">
            <v>3056140.9612598629</v>
          </cell>
        </row>
        <row r="23">
          <cell r="B23">
            <v>100</v>
          </cell>
          <cell r="C23" t="str">
            <v>Stockyard Stacking Conveyor (SYS1) - Steelwork</v>
          </cell>
          <cell r="D23">
            <v>30</v>
          </cell>
          <cell r="E23" t="str">
            <v>Engineering, manufacture and assembly</v>
          </cell>
          <cell r="F23" t="str">
            <v>25.  Local labour</v>
          </cell>
          <cell r="H23" t="str">
            <v>C Mechanical equipment and materials</v>
          </cell>
          <cell r="I23" t="str">
            <v>Local</v>
          </cell>
          <cell r="J23" t="str">
            <v>ZAR</v>
          </cell>
          <cell r="L23">
            <v>88799.174610301241</v>
          </cell>
          <cell r="M23">
            <v>0</v>
          </cell>
          <cell r="N23">
            <v>0</v>
          </cell>
          <cell r="O23">
            <v>88799.174610301241</v>
          </cell>
          <cell r="P23">
            <v>0</v>
          </cell>
          <cell r="Q23">
            <v>0</v>
          </cell>
          <cell r="R23">
            <v>0</v>
          </cell>
          <cell r="S23">
            <v>0</v>
          </cell>
          <cell r="AK23">
            <v>88799.174610301241</v>
          </cell>
        </row>
        <row r="24">
          <cell r="B24">
            <v>100</v>
          </cell>
          <cell r="C24" t="str">
            <v>Stockyard Stacking Conveyor (SYS1) - Steelwork</v>
          </cell>
          <cell r="D24">
            <v>40</v>
          </cell>
          <cell r="E24" t="str">
            <v>Transport</v>
          </cell>
          <cell r="F24" t="str">
            <v>22.  Cost of Road transport</v>
          </cell>
          <cell r="H24" t="str">
            <v>E Transport</v>
          </cell>
          <cell r="I24" t="str">
            <v>Local</v>
          </cell>
          <cell r="J24" t="str">
            <v>ZAR</v>
          </cell>
          <cell r="L24">
            <v>17759.834922060254</v>
          </cell>
          <cell r="M24">
            <v>0</v>
          </cell>
          <cell r="N24">
            <v>0</v>
          </cell>
          <cell r="O24">
            <v>0</v>
          </cell>
          <cell r="P24">
            <v>17759.834922060254</v>
          </cell>
          <cell r="Q24">
            <v>0</v>
          </cell>
          <cell r="R24">
            <v>0</v>
          </cell>
          <cell r="S24">
            <v>0</v>
          </cell>
          <cell r="AL24">
            <v>17759.834922060254</v>
          </cell>
        </row>
        <row r="25">
          <cell r="B25">
            <v>100</v>
          </cell>
          <cell r="C25" t="str">
            <v>Stockyard Stacking Conveyor (SYS1) - Steelwork</v>
          </cell>
          <cell r="D25">
            <v>50</v>
          </cell>
          <cell r="E25" t="str">
            <v>Construction, Erection, Installation</v>
          </cell>
          <cell r="F25" t="str">
            <v>25.  Local labour</v>
          </cell>
          <cell r="H25" t="str">
            <v>B Construction labour</v>
          </cell>
          <cell r="I25" t="str">
            <v>Local</v>
          </cell>
          <cell r="J25" t="str">
            <v>ZAR</v>
          </cell>
          <cell r="L25">
            <v>495826.02315218694</v>
          </cell>
          <cell r="M25">
            <v>0</v>
          </cell>
          <cell r="N25">
            <v>0</v>
          </cell>
          <cell r="O25">
            <v>0</v>
          </cell>
          <cell r="P25">
            <v>0</v>
          </cell>
          <cell r="Q25">
            <v>495826.02315218694</v>
          </cell>
          <cell r="R25">
            <v>0</v>
          </cell>
          <cell r="S25">
            <v>0</v>
          </cell>
          <cell r="AN25">
            <v>495826.02315218694</v>
          </cell>
        </row>
        <row r="26">
          <cell r="B26">
            <v>100</v>
          </cell>
          <cell r="C26" t="str">
            <v>Stockyard Stacking Conveyor (SYS1) - Steelwork</v>
          </cell>
          <cell r="D26">
            <v>60</v>
          </cell>
          <cell r="E26" t="str">
            <v>Other</v>
          </cell>
          <cell r="M26">
            <v>0</v>
          </cell>
          <cell r="N26">
            <v>0</v>
          </cell>
          <cell r="O26">
            <v>0</v>
          </cell>
          <cell r="P26">
            <v>0</v>
          </cell>
          <cell r="Q26">
            <v>0</v>
          </cell>
          <cell r="R26">
            <v>0</v>
          </cell>
          <cell r="S26">
            <v>0</v>
          </cell>
        </row>
        <row r="27">
          <cell r="B27">
            <v>100</v>
          </cell>
          <cell r="C27" t="str">
            <v>Stockyard Stacking Conveyor (SYS1) - Steelwork</v>
          </cell>
          <cell r="D27">
            <v>70</v>
          </cell>
          <cell r="M27">
            <v>0</v>
          </cell>
          <cell r="N27">
            <v>0</v>
          </cell>
          <cell r="O27">
            <v>0</v>
          </cell>
          <cell r="P27">
            <v>0</v>
          </cell>
          <cell r="Q27">
            <v>0</v>
          </cell>
          <cell r="R27">
            <v>0</v>
          </cell>
          <cell r="S27">
            <v>0</v>
          </cell>
        </row>
        <row r="28">
          <cell r="B28">
            <v>100</v>
          </cell>
          <cell r="C28" t="str">
            <v>Stockyard Stacking Conveyor (SYS1) - Idlers</v>
          </cell>
          <cell r="D28">
            <v>10</v>
          </cell>
          <cell r="E28" t="str">
            <v>Design</v>
          </cell>
          <cell r="F28" t="str">
            <v>29.  Local Engineering Service/Design</v>
          </cell>
          <cell r="H28" t="str">
            <v>A Engineering</v>
          </cell>
          <cell r="I28" t="str">
            <v>Local</v>
          </cell>
          <cell r="J28" t="str">
            <v>ZAR</v>
          </cell>
          <cell r="L28">
            <v>613639.91823207308</v>
          </cell>
          <cell r="M28">
            <v>613639.91823207308</v>
          </cell>
          <cell r="N28">
            <v>0</v>
          </cell>
          <cell r="O28">
            <v>0</v>
          </cell>
          <cell r="P28">
            <v>0</v>
          </cell>
          <cell r="Q28">
            <v>0</v>
          </cell>
          <cell r="R28">
            <v>0</v>
          </cell>
          <cell r="S28">
            <v>0</v>
          </cell>
          <cell r="AF28">
            <v>613639.91823207308</v>
          </cell>
        </row>
        <row r="29">
          <cell r="B29">
            <v>100</v>
          </cell>
          <cell r="C29" t="str">
            <v>Stockyard Stacking Conveyor (SYS1) - Idlers</v>
          </cell>
          <cell r="D29">
            <v>20</v>
          </cell>
          <cell r="E29" t="str">
            <v>Procurement</v>
          </cell>
          <cell r="F29" t="str">
            <v>18.  F.O.R. Price-Goods manufactured Inside R.S.A.</v>
          </cell>
          <cell r="H29" t="str">
            <v>C Mechanical equipment and materials</v>
          </cell>
          <cell r="I29" t="str">
            <v>Local</v>
          </cell>
          <cell r="J29" t="str">
            <v>ZAR</v>
          </cell>
          <cell r="L29">
            <v>5581150.5163131002</v>
          </cell>
          <cell r="M29">
            <v>0</v>
          </cell>
          <cell r="N29">
            <v>5581150.5163131002</v>
          </cell>
          <cell r="O29">
            <v>0</v>
          </cell>
          <cell r="P29">
            <v>0</v>
          </cell>
          <cell r="Q29">
            <v>0</v>
          </cell>
          <cell r="R29">
            <v>0</v>
          </cell>
          <cell r="S29">
            <v>0</v>
          </cell>
          <cell r="AK29">
            <v>5581150.5163131002</v>
          </cell>
        </row>
        <row r="30">
          <cell r="B30">
            <v>100</v>
          </cell>
          <cell r="C30" t="str">
            <v>Stockyard Stacking Conveyor (SYS1) - Idlers</v>
          </cell>
          <cell r="D30">
            <v>30</v>
          </cell>
          <cell r="E30" t="str">
            <v>Engineering, manufacture and assembly</v>
          </cell>
          <cell r="F30" t="str">
            <v>25.  Local labour</v>
          </cell>
          <cell r="H30" t="str">
            <v>C Mechanical equipment and materials</v>
          </cell>
          <cell r="I30" t="str">
            <v>Local</v>
          </cell>
          <cell r="J30" t="str">
            <v>ZAR</v>
          </cell>
          <cell r="L30">
            <v>153409.97955801827</v>
          </cell>
          <cell r="M30">
            <v>0</v>
          </cell>
          <cell r="N30">
            <v>0</v>
          </cell>
          <cell r="O30">
            <v>153409.97955801827</v>
          </cell>
          <cell r="P30">
            <v>0</v>
          </cell>
          <cell r="Q30">
            <v>0</v>
          </cell>
          <cell r="R30">
            <v>0</v>
          </cell>
          <cell r="S30">
            <v>0</v>
          </cell>
          <cell r="AK30">
            <v>153409.97955801827</v>
          </cell>
        </row>
        <row r="31">
          <cell r="B31">
            <v>100</v>
          </cell>
          <cell r="C31" t="str">
            <v>Stockyard Stacking Conveyor (SYS1) - Idlers</v>
          </cell>
          <cell r="D31">
            <v>40</v>
          </cell>
          <cell r="E31" t="str">
            <v>Transport</v>
          </cell>
          <cell r="F31" t="str">
            <v>22.  Cost of Road transport</v>
          </cell>
          <cell r="H31" t="str">
            <v>E Transport</v>
          </cell>
          <cell r="I31" t="str">
            <v>Local</v>
          </cell>
          <cell r="J31" t="str">
            <v>ZAR</v>
          </cell>
          <cell r="L31">
            <v>30681.995911603655</v>
          </cell>
          <cell r="M31">
            <v>0</v>
          </cell>
          <cell r="N31">
            <v>0</v>
          </cell>
          <cell r="O31">
            <v>0</v>
          </cell>
          <cell r="P31">
            <v>30681.995911603655</v>
          </cell>
          <cell r="Q31">
            <v>0</v>
          </cell>
          <cell r="R31">
            <v>0</v>
          </cell>
          <cell r="S31">
            <v>0</v>
          </cell>
          <cell r="AN31">
            <v>30681.995911603655</v>
          </cell>
        </row>
        <row r="32">
          <cell r="B32">
            <v>100</v>
          </cell>
          <cell r="C32" t="str">
            <v>Stockyard Stacking Conveyor (SYS1) - Idlers</v>
          </cell>
          <cell r="D32">
            <v>50</v>
          </cell>
          <cell r="E32" t="str">
            <v>Construction, Erection, Installation</v>
          </cell>
          <cell r="F32" t="str">
            <v>25.  Local labour</v>
          </cell>
          <cell r="H32" t="str">
            <v>B Construction labour</v>
          </cell>
          <cell r="I32" t="str">
            <v>Local</v>
          </cell>
          <cell r="J32" t="str">
            <v>ZAR</v>
          </cell>
          <cell r="L32">
            <v>555248.66600763006</v>
          </cell>
          <cell r="M32">
            <v>0</v>
          </cell>
          <cell r="N32">
            <v>0</v>
          </cell>
          <cell r="O32">
            <v>0</v>
          </cell>
          <cell r="P32">
            <v>0</v>
          </cell>
          <cell r="Q32">
            <v>555248.66600763006</v>
          </cell>
          <cell r="R32">
            <v>0</v>
          </cell>
          <cell r="S32">
            <v>0</v>
          </cell>
          <cell r="AO32">
            <v>555248.66600763006</v>
          </cell>
        </row>
        <row r="33">
          <cell r="B33">
            <v>100</v>
          </cell>
          <cell r="C33" t="str">
            <v>Stockyard Stacking Conveyor (SYS1) - Idlers</v>
          </cell>
          <cell r="D33">
            <v>60</v>
          </cell>
          <cell r="E33" t="str">
            <v>Other</v>
          </cell>
          <cell r="M33">
            <v>0</v>
          </cell>
          <cell r="N33">
            <v>0</v>
          </cell>
          <cell r="O33">
            <v>0</v>
          </cell>
          <cell r="P33">
            <v>0</v>
          </cell>
          <cell r="Q33">
            <v>0</v>
          </cell>
          <cell r="R33">
            <v>0</v>
          </cell>
          <cell r="S33">
            <v>0</v>
          </cell>
        </row>
        <row r="34">
          <cell r="B34">
            <v>100</v>
          </cell>
          <cell r="C34" t="str">
            <v>Stockyard Stacking Conveyor (SYS1) - Idlers</v>
          </cell>
          <cell r="D34">
            <v>70</v>
          </cell>
          <cell r="M34">
            <v>0</v>
          </cell>
          <cell r="N34">
            <v>0</v>
          </cell>
          <cell r="O34">
            <v>0</v>
          </cell>
          <cell r="P34">
            <v>0</v>
          </cell>
          <cell r="Q34">
            <v>0</v>
          </cell>
          <cell r="R34">
            <v>0</v>
          </cell>
          <cell r="S34">
            <v>0</v>
          </cell>
        </row>
        <row r="35">
          <cell r="B35">
            <v>100</v>
          </cell>
          <cell r="C35" t="str">
            <v>Stockyard Stacking Conveyor (SYS1) - Pulleys</v>
          </cell>
          <cell r="D35">
            <v>10</v>
          </cell>
          <cell r="E35" t="str">
            <v>Design</v>
          </cell>
          <cell r="F35" t="str">
            <v>29.  Local Engineering Service/Design</v>
          </cell>
          <cell r="H35" t="str">
            <v>A Engineering</v>
          </cell>
          <cell r="I35" t="str">
            <v>Local</v>
          </cell>
          <cell r="J35" t="str">
            <v>ZAR</v>
          </cell>
          <cell r="L35">
            <v>199771.7817390718</v>
          </cell>
          <cell r="M35">
            <v>199771.7817390718</v>
          </cell>
          <cell r="N35">
            <v>0</v>
          </cell>
          <cell r="O35">
            <v>0</v>
          </cell>
          <cell r="P35">
            <v>0</v>
          </cell>
          <cell r="Q35">
            <v>0</v>
          </cell>
          <cell r="R35">
            <v>0</v>
          </cell>
          <cell r="S35">
            <v>0</v>
          </cell>
          <cell r="X35">
            <v>199771.7817390718</v>
          </cell>
        </row>
        <row r="36">
          <cell r="B36">
            <v>100</v>
          </cell>
          <cell r="C36" t="str">
            <v>Stockyard Stacking Conveyor (SYS1) - Pulleys</v>
          </cell>
          <cell r="D36">
            <v>20</v>
          </cell>
          <cell r="E36" t="str">
            <v>Procurement</v>
          </cell>
          <cell r="F36" t="str">
            <v>18.  F.O.R. Price-Goods manufactured Inside R.S.A.</v>
          </cell>
          <cell r="H36" t="str">
            <v>C Mechanical equipment and materials</v>
          </cell>
          <cell r="I36" t="str">
            <v>Local</v>
          </cell>
          <cell r="J36" t="str">
            <v>ZAR</v>
          </cell>
          <cell r="L36">
            <v>1498593.2253156954</v>
          </cell>
          <cell r="M36">
            <v>0</v>
          </cell>
          <cell r="N36">
            <v>1498593.2253156954</v>
          </cell>
          <cell r="O36">
            <v>0</v>
          </cell>
          <cell r="P36">
            <v>0</v>
          </cell>
          <cell r="Q36">
            <v>0</v>
          </cell>
          <cell r="R36">
            <v>0</v>
          </cell>
          <cell r="S36">
            <v>0</v>
          </cell>
          <cell r="AM36">
            <v>1498593.2253156954</v>
          </cell>
        </row>
        <row r="37">
          <cell r="B37">
            <v>100</v>
          </cell>
          <cell r="C37" t="str">
            <v>Stockyard Stacking Conveyor (SYS1) - Pulleys</v>
          </cell>
          <cell r="D37">
            <v>30</v>
          </cell>
          <cell r="E37" t="str">
            <v>Engineering, manufacture and assembly</v>
          </cell>
          <cell r="F37" t="str">
            <v>25.  Local labour</v>
          </cell>
          <cell r="H37" t="str">
            <v>C Mechanical equipment and materials</v>
          </cell>
          <cell r="I37" t="str">
            <v>Local</v>
          </cell>
          <cell r="J37" t="str">
            <v>ZAR</v>
          </cell>
          <cell r="L37">
            <v>49942.945434767949</v>
          </cell>
          <cell r="M37">
            <v>0</v>
          </cell>
          <cell r="N37">
            <v>0</v>
          </cell>
          <cell r="O37">
            <v>49942.945434767949</v>
          </cell>
          <cell r="P37">
            <v>0</v>
          </cell>
          <cell r="Q37">
            <v>0</v>
          </cell>
          <cell r="R37">
            <v>0</v>
          </cell>
          <cell r="S37">
            <v>0</v>
          </cell>
          <cell r="AM37">
            <v>49942.945434767949</v>
          </cell>
        </row>
        <row r="38">
          <cell r="B38">
            <v>100</v>
          </cell>
          <cell r="C38" t="str">
            <v>Stockyard Stacking Conveyor (SYS1) - Pulleys</v>
          </cell>
          <cell r="D38">
            <v>40</v>
          </cell>
          <cell r="E38" t="str">
            <v>Transport</v>
          </cell>
          <cell r="F38" t="str">
            <v>22.  Cost of Road transport</v>
          </cell>
          <cell r="H38" t="str">
            <v>E Transport</v>
          </cell>
          <cell r="I38" t="str">
            <v>Local</v>
          </cell>
          <cell r="J38" t="str">
            <v>ZAR</v>
          </cell>
          <cell r="L38">
            <v>9988.5890869535888</v>
          </cell>
          <cell r="M38">
            <v>0</v>
          </cell>
          <cell r="N38">
            <v>0</v>
          </cell>
          <cell r="O38">
            <v>0</v>
          </cell>
          <cell r="P38">
            <v>9988.5890869535888</v>
          </cell>
          <cell r="Q38">
            <v>0</v>
          </cell>
          <cell r="R38">
            <v>0</v>
          </cell>
          <cell r="S38">
            <v>0</v>
          </cell>
          <cell r="AN38">
            <v>9988.5890869535888</v>
          </cell>
        </row>
        <row r="39">
          <cell r="B39">
            <v>100</v>
          </cell>
          <cell r="C39" t="str">
            <v>Stockyard Stacking Conveyor (SYS1) - Pulleys</v>
          </cell>
          <cell r="D39">
            <v>50</v>
          </cell>
          <cell r="E39" t="str">
            <v>Construction, Erection, Installation</v>
          </cell>
          <cell r="F39" t="str">
            <v>25.  Local labour</v>
          </cell>
          <cell r="H39" t="str">
            <v>B Construction labour</v>
          </cell>
          <cell r="I39" t="str">
            <v>Local</v>
          </cell>
          <cell r="J39" t="str">
            <v>ZAR</v>
          </cell>
          <cell r="L39">
            <v>156995.17207502268</v>
          </cell>
          <cell r="M39">
            <v>0</v>
          </cell>
          <cell r="N39">
            <v>0</v>
          </cell>
          <cell r="O39">
            <v>0</v>
          </cell>
          <cell r="P39">
            <v>0</v>
          </cell>
          <cell r="Q39">
            <v>156995.17207502268</v>
          </cell>
          <cell r="R39">
            <v>0</v>
          </cell>
          <cell r="S39">
            <v>0</v>
          </cell>
          <cell r="AP39">
            <v>156995.17207502268</v>
          </cell>
        </row>
        <row r="40">
          <cell r="B40">
            <v>100</v>
          </cell>
          <cell r="C40" t="str">
            <v>Stockyard Stacking Conveyor (SYS1) - Pulleys</v>
          </cell>
          <cell r="D40">
            <v>60</v>
          </cell>
          <cell r="E40" t="str">
            <v>Other Foreign Equipment</v>
          </cell>
          <cell r="F40" t="str">
            <v>19.  F.O.R. Price-Goods supplied from Imported Items</v>
          </cell>
          <cell r="G40" t="str">
            <v>1a</v>
          </cell>
          <cell r="I40" t="str">
            <v>Foreign</v>
          </cell>
          <cell r="J40" t="str">
            <v>EUR</v>
          </cell>
          <cell r="L40">
            <v>342129.42</v>
          </cell>
          <cell r="M40">
            <v>0</v>
          </cell>
          <cell r="N40">
            <v>0</v>
          </cell>
          <cell r="O40">
            <v>0</v>
          </cell>
          <cell r="P40">
            <v>0</v>
          </cell>
          <cell r="Q40">
            <v>0</v>
          </cell>
          <cell r="R40">
            <v>342129.42</v>
          </cell>
          <cell r="S40">
            <v>0</v>
          </cell>
          <cell r="AO40">
            <v>342129.42</v>
          </cell>
        </row>
        <row r="41">
          <cell r="B41">
            <v>100</v>
          </cell>
          <cell r="C41" t="str">
            <v>Stockyard Stacking Conveyor (SYS1) - Pulleys</v>
          </cell>
          <cell r="D41">
            <v>70</v>
          </cell>
          <cell r="M41">
            <v>0</v>
          </cell>
          <cell r="N41">
            <v>0</v>
          </cell>
          <cell r="O41">
            <v>0</v>
          </cell>
          <cell r="P41">
            <v>0</v>
          </cell>
          <cell r="Q41">
            <v>0</v>
          </cell>
          <cell r="R41">
            <v>0</v>
          </cell>
          <cell r="S41">
            <v>0</v>
          </cell>
        </row>
        <row r="42">
          <cell r="B42">
            <v>100</v>
          </cell>
          <cell r="C42" t="str">
            <v>Stockyard Stacking Conveyor (SYS1) - Guards</v>
          </cell>
          <cell r="D42">
            <v>10</v>
          </cell>
          <cell r="E42" t="str">
            <v>Design</v>
          </cell>
          <cell r="F42" t="str">
            <v>29.  Local Engineering Service/Design</v>
          </cell>
          <cell r="H42" t="str">
            <v>A Engineering</v>
          </cell>
          <cell r="I42" t="str">
            <v>Local</v>
          </cell>
          <cell r="J42" t="str">
            <v>ZAR</v>
          </cell>
          <cell r="L42">
            <v>18504.396716175001</v>
          </cell>
          <cell r="M42">
            <v>18504.396716175001</v>
          </cell>
          <cell r="N42">
            <v>0</v>
          </cell>
          <cell r="O42">
            <v>0</v>
          </cell>
          <cell r="P42">
            <v>0</v>
          </cell>
          <cell r="Q42">
            <v>0</v>
          </cell>
          <cell r="R42">
            <v>0</v>
          </cell>
          <cell r="S42">
            <v>0</v>
          </cell>
          <cell r="Y42">
            <v>18504.396716175001</v>
          </cell>
        </row>
        <row r="43">
          <cell r="B43">
            <v>100</v>
          </cell>
          <cell r="C43" t="str">
            <v>Stockyard Stacking Conveyor (SYS1) - Guards</v>
          </cell>
          <cell r="D43">
            <v>20</v>
          </cell>
          <cell r="E43" t="str">
            <v>Procurement</v>
          </cell>
          <cell r="F43" t="str">
            <v>18.  F.O.R. Price-Goods manufactured Inside R.S.A.</v>
          </cell>
          <cell r="H43" t="str">
            <v>C Mechanical equipment and materials</v>
          </cell>
          <cell r="I43" t="str">
            <v>Local</v>
          </cell>
          <cell r="J43" t="str">
            <v>ZAR</v>
          </cell>
          <cell r="L43">
            <v>167694.2320815</v>
          </cell>
          <cell r="M43">
            <v>0</v>
          </cell>
          <cell r="N43">
            <v>167694.2320815</v>
          </cell>
          <cell r="O43">
            <v>0</v>
          </cell>
          <cell r="P43">
            <v>0</v>
          </cell>
          <cell r="Q43">
            <v>0</v>
          </cell>
          <cell r="R43">
            <v>0</v>
          </cell>
          <cell r="S43">
            <v>0</v>
          </cell>
          <cell r="AM43">
            <v>167694.2320815</v>
          </cell>
        </row>
        <row r="44">
          <cell r="B44">
            <v>100</v>
          </cell>
          <cell r="C44" t="str">
            <v>Stockyard Stacking Conveyor (SYS1) - Guards</v>
          </cell>
          <cell r="D44">
            <v>30</v>
          </cell>
          <cell r="E44" t="str">
            <v>Engineering, manufacture and assembly</v>
          </cell>
          <cell r="F44" t="str">
            <v>25.  Local labour</v>
          </cell>
          <cell r="H44" t="str">
            <v>C Mechanical equipment and materials</v>
          </cell>
          <cell r="I44" t="str">
            <v>Local</v>
          </cell>
          <cell r="J44" t="str">
            <v>ZAR</v>
          </cell>
          <cell r="L44">
            <v>4626.0991790437502</v>
          </cell>
          <cell r="M44">
            <v>0</v>
          </cell>
          <cell r="N44">
            <v>0</v>
          </cell>
          <cell r="O44">
            <v>4626.0991790437502</v>
          </cell>
          <cell r="P44">
            <v>0</v>
          </cell>
          <cell r="Q44">
            <v>0</v>
          </cell>
          <cell r="R44">
            <v>0</v>
          </cell>
          <cell r="S44">
            <v>0</v>
          </cell>
          <cell r="AM44">
            <v>4626.0991790437502</v>
          </cell>
        </row>
        <row r="45">
          <cell r="B45">
            <v>100</v>
          </cell>
          <cell r="C45" t="str">
            <v>Stockyard Stacking Conveyor (SYS1) - Guards</v>
          </cell>
          <cell r="D45">
            <v>40</v>
          </cell>
          <cell r="E45" t="str">
            <v>Transport</v>
          </cell>
          <cell r="F45" t="str">
            <v>22.  Cost of Road transport</v>
          </cell>
          <cell r="H45" t="str">
            <v>E Transport</v>
          </cell>
          <cell r="I45" t="str">
            <v>Local</v>
          </cell>
          <cell r="J45" t="str">
            <v>ZAR</v>
          </cell>
          <cell r="L45">
            <v>925.21983580875008</v>
          </cell>
          <cell r="M45">
            <v>0</v>
          </cell>
          <cell r="N45">
            <v>0</v>
          </cell>
          <cell r="O45">
            <v>0</v>
          </cell>
          <cell r="P45">
            <v>925.21983580875008</v>
          </cell>
          <cell r="Q45">
            <v>0</v>
          </cell>
          <cell r="R45">
            <v>0</v>
          </cell>
          <cell r="S45">
            <v>0</v>
          </cell>
          <cell r="AN45">
            <v>925.21983580875008</v>
          </cell>
        </row>
        <row r="46">
          <cell r="B46">
            <v>100</v>
          </cell>
          <cell r="C46" t="str">
            <v>Stockyard Stacking Conveyor (SYS1) - Guards</v>
          </cell>
          <cell r="D46">
            <v>50</v>
          </cell>
          <cell r="E46" t="str">
            <v>Construction, Erection, Installation</v>
          </cell>
          <cell r="F46" t="str">
            <v>25.  Local labour</v>
          </cell>
          <cell r="H46" t="str">
            <v>B Construction labour</v>
          </cell>
          <cell r="I46" t="str">
            <v>Local</v>
          </cell>
          <cell r="J46" t="str">
            <v>ZAR</v>
          </cell>
          <cell r="L46">
            <v>17349.73508025</v>
          </cell>
          <cell r="M46">
            <v>0</v>
          </cell>
          <cell r="N46">
            <v>0</v>
          </cell>
          <cell r="O46">
            <v>0</v>
          </cell>
          <cell r="P46">
            <v>0</v>
          </cell>
          <cell r="Q46">
            <v>17349.73508025</v>
          </cell>
          <cell r="R46">
            <v>0</v>
          </cell>
          <cell r="S46">
            <v>0</v>
          </cell>
          <cell r="AO46">
            <v>17349.73508025</v>
          </cell>
        </row>
        <row r="47">
          <cell r="B47">
            <v>100</v>
          </cell>
          <cell r="C47" t="str">
            <v>Stockyard Stacking Conveyor (SYS1) - Guards</v>
          </cell>
          <cell r="D47">
            <v>60</v>
          </cell>
          <cell r="E47" t="str">
            <v>Other</v>
          </cell>
          <cell r="M47">
            <v>0</v>
          </cell>
          <cell r="N47">
            <v>0</v>
          </cell>
          <cell r="O47">
            <v>0</v>
          </cell>
          <cell r="P47">
            <v>0</v>
          </cell>
          <cell r="Q47">
            <v>0</v>
          </cell>
          <cell r="R47">
            <v>0</v>
          </cell>
          <cell r="S47">
            <v>0</v>
          </cell>
        </row>
        <row r="48">
          <cell r="B48">
            <v>100</v>
          </cell>
          <cell r="C48" t="str">
            <v>Stockyard Stacking Conveyor (SYS1) - Guards</v>
          </cell>
          <cell r="D48">
            <v>70</v>
          </cell>
          <cell r="M48">
            <v>0</v>
          </cell>
          <cell r="N48">
            <v>0</v>
          </cell>
          <cell r="O48">
            <v>0</v>
          </cell>
          <cell r="P48">
            <v>0</v>
          </cell>
          <cell r="Q48">
            <v>0</v>
          </cell>
          <cell r="R48">
            <v>0</v>
          </cell>
          <cell r="S48">
            <v>0</v>
          </cell>
        </row>
        <row r="49">
          <cell r="B49">
            <v>100</v>
          </cell>
          <cell r="C49" t="str">
            <v>Stockyard Stacking Conveyor (SYS1) - Take up</v>
          </cell>
          <cell r="D49">
            <v>10</v>
          </cell>
          <cell r="E49" t="str">
            <v>Design</v>
          </cell>
          <cell r="F49" t="str">
            <v>29.  Local Engineering Service/Design</v>
          </cell>
          <cell r="H49" t="str">
            <v>A Engineering</v>
          </cell>
          <cell r="I49" t="str">
            <v>Local</v>
          </cell>
          <cell r="J49" t="str">
            <v>ZAR</v>
          </cell>
          <cell r="L49">
            <v>125241.64884257401</v>
          </cell>
          <cell r="M49">
            <v>125241.64884257401</v>
          </cell>
          <cell r="N49">
            <v>0</v>
          </cell>
          <cell r="O49">
            <v>0</v>
          </cell>
          <cell r="P49">
            <v>0</v>
          </cell>
          <cell r="Q49">
            <v>0</v>
          </cell>
          <cell r="R49">
            <v>0</v>
          </cell>
          <cell r="S49">
            <v>0</v>
          </cell>
          <cell r="Z49">
            <v>125241.64884257401</v>
          </cell>
        </row>
        <row r="50">
          <cell r="B50">
            <v>100</v>
          </cell>
          <cell r="C50" t="str">
            <v>Stockyard Stacking Conveyor (SYS1) - Take up</v>
          </cell>
          <cell r="D50">
            <v>20</v>
          </cell>
          <cell r="E50" t="str">
            <v>Procurement</v>
          </cell>
          <cell r="F50" t="str">
            <v>18.  F.O.R. Price-Goods manufactured Inside R.S.A.</v>
          </cell>
          <cell r="H50" t="str">
            <v>C Mechanical equipment and materials</v>
          </cell>
          <cell r="I50" t="str">
            <v>Local</v>
          </cell>
          <cell r="J50" t="str">
            <v>ZAR</v>
          </cell>
          <cell r="L50">
            <v>1095267.42299484</v>
          </cell>
          <cell r="M50">
            <v>0</v>
          </cell>
          <cell r="N50">
            <v>1095267.42299484</v>
          </cell>
          <cell r="O50">
            <v>0</v>
          </cell>
          <cell r="P50">
            <v>0</v>
          </cell>
          <cell r="Q50">
            <v>0</v>
          </cell>
          <cell r="R50">
            <v>0</v>
          </cell>
          <cell r="S50">
            <v>0</v>
          </cell>
          <cell r="AM50">
            <v>1095267.42299484</v>
          </cell>
        </row>
        <row r="51">
          <cell r="B51">
            <v>100</v>
          </cell>
          <cell r="C51" t="str">
            <v>Stockyard Stacking Conveyor (SYS1) - Take up</v>
          </cell>
          <cell r="D51">
            <v>30</v>
          </cell>
          <cell r="E51" t="str">
            <v>Engineering, manufacture and assembly</v>
          </cell>
          <cell r="F51" t="str">
            <v>25.  Local labour</v>
          </cell>
          <cell r="H51" t="str">
            <v>C Mechanical equipment and materials</v>
          </cell>
          <cell r="I51" t="str">
            <v>Local</v>
          </cell>
          <cell r="J51" t="str">
            <v>ZAR</v>
          </cell>
          <cell r="L51">
            <v>31310.412210643502</v>
          </cell>
          <cell r="M51">
            <v>0</v>
          </cell>
          <cell r="N51">
            <v>0</v>
          </cell>
          <cell r="O51">
            <v>31310.412210643502</v>
          </cell>
          <cell r="P51">
            <v>0</v>
          </cell>
          <cell r="Q51">
            <v>0</v>
          </cell>
          <cell r="R51">
            <v>0</v>
          </cell>
          <cell r="S51">
            <v>0</v>
          </cell>
          <cell r="AM51">
            <v>31310.412210643502</v>
          </cell>
        </row>
        <row r="52">
          <cell r="B52">
            <v>100</v>
          </cell>
          <cell r="C52" t="str">
            <v>Stockyard Stacking Conveyor (SYS1) - Take up</v>
          </cell>
          <cell r="D52">
            <v>40</v>
          </cell>
          <cell r="E52" t="str">
            <v>Transport</v>
          </cell>
          <cell r="F52" t="str">
            <v>22.  Cost of Road transport</v>
          </cell>
          <cell r="H52" t="str">
            <v>E Transport</v>
          </cell>
          <cell r="I52" t="str">
            <v>Local</v>
          </cell>
          <cell r="J52" t="str">
            <v>ZAR</v>
          </cell>
          <cell r="L52">
            <v>6262.0824421286998</v>
          </cell>
          <cell r="M52">
            <v>0</v>
          </cell>
          <cell r="N52">
            <v>0</v>
          </cell>
          <cell r="O52">
            <v>0</v>
          </cell>
          <cell r="P52">
            <v>6262.0824421286998</v>
          </cell>
          <cell r="Q52">
            <v>0</v>
          </cell>
          <cell r="R52">
            <v>0</v>
          </cell>
          <cell r="S52">
            <v>0</v>
          </cell>
          <cell r="AN52">
            <v>6262.0824421286998</v>
          </cell>
        </row>
        <row r="53">
          <cell r="B53">
            <v>100</v>
          </cell>
          <cell r="C53" t="str">
            <v>Stockyard Stacking Conveyor (SYS1) - Take up</v>
          </cell>
          <cell r="D53">
            <v>50</v>
          </cell>
          <cell r="E53" t="str">
            <v>Construction, Erection, Installation</v>
          </cell>
          <cell r="F53" t="str">
            <v>25.  Local labour</v>
          </cell>
          <cell r="H53" t="str">
            <v>B Construction labour</v>
          </cell>
          <cell r="I53" t="str">
            <v>Local</v>
          </cell>
          <cell r="J53" t="str">
            <v>ZAR</v>
          </cell>
          <cell r="L53">
            <v>157149.06543089999</v>
          </cell>
          <cell r="M53">
            <v>0</v>
          </cell>
          <cell r="N53">
            <v>0</v>
          </cell>
          <cell r="O53">
            <v>0</v>
          </cell>
          <cell r="P53">
            <v>0</v>
          </cell>
          <cell r="Q53">
            <v>157149.06543089999</v>
          </cell>
          <cell r="R53">
            <v>0</v>
          </cell>
          <cell r="S53">
            <v>0</v>
          </cell>
          <cell r="AP53">
            <v>157149.06543089999</v>
          </cell>
        </row>
        <row r="54">
          <cell r="B54">
            <v>100</v>
          </cell>
          <cell r="C54" t="str">
            <v>Stockyard Stacking Conveyor (SYS1) - Take up</v>
          </cell>
          <cell r="D54">
            <v>60</v>
          </cell>
          <cell r="E54" t="str">
            <v>Other</v>
          </cell>
          <cell r="M54">
            <v>0</v>
          </cell>
          <cell r="N54">
            <v>0</v>
          </cell>
          <cell r="O54">
            <v>0</v>
          </cell>
          <cell r="P54">
            <v>0</v>
          </cell>
          <cell r="Q54">
            <v>0</v>
          </cell>
          <cell r="R54">
            <v>0</v>
          </cell>
          <cell r="S54">
            <v>0</v>
          </cell>
        </row>
        <row r="55">
          <cell r="B55">
            <v>100</v>
          </cell>
          <cell r="C55" t="str">
            <v>Stockyard Stacking Conveyor (SYS1) - Take up</v>
          </cell>
          <cell r="D55">
            <v>70</v>
          </cell>
          <cell r="M55">
            <v>0</v>
          </cell>
          <cell r="N55">
            <v>0</v>
          </cell>
          <cell r="O55">
            <v>0</v>
          </cell>
          <cell r="P55">
            <v>0</v>
          </cell>
          <cell r="Q55">
            <v>0</v>
          </cell>
          <cell r="R55">
            <v>0</v>
          </cell>
          <cell r="S55">
            <v>0</v>
          </cell>
        </row>
        <row r="56">
          <cell r="B56">
            <v>100</v>
          </cell>
          <cell r="C56" t="str">
            <v>Stockyard Stacking Conveyor (SYS1) - Drive</v>
          </cell>
          <cell r="D56">
            <v>10</v>
          </cell>
          <cell r="E56" t="str">
            <v>Design</v>
          </cell>
          <cell r="F56" t="str">
            <v>29.  Local Engineering Service/Design</v>
          </cell>
          <cell r="H56" t="str">
            <v>A Engineering</v>
          </cell>
          <cell r="I56" t="str">
            <v>Local</v>
          </cell>
          <cell r="J56" t="str">
            <v>ZAR</v>
          </cell>
          <cell r="L56">
            <v>187374.18492575997</v>
          </cell>
          <cell r="M56">
            <v>187374.18492575997</v>
          </cell>
          <cell r="N56">
            <v>0</v>
          </cell>
          <cell r="O56">
            <v>0</v>
          </cell>
          <cell r="P56">
            <v>0</v>
          </cell>
          <cell r="Q56">
            <v>0</v>
          </cell>
          <cell r="R56">
            <v>0</v>
          </cell>
          <cell r="S56">
            <v>0</v>
          </cell>
          <cell r="AA56">
            <v>187374.18492575997</v>
          </cell>
        </row>
        <row r="57">
          <cell r="B57">
            <v>100</v>
          </cell>
          <cell r="C57" t="str">
            <v>Stockyard Stacking Conveyor (SYS1) - Drive</v>
          </cell>
          <cell r="D57">
            <v>20</v>
          </cell>
          <cell r="E57" t="str">
            <v>Procurement</v>
          </cell>
          <cell r="F57" t="str">
            <v>18.  F.O.R. Price-Goods manufactured Inside R.S.A.</v>
          </cell>
          <cell r="H57" t="str">
            <v>C Mechanical equipment and materials</v>
          </cell>
          <cell r="I57" t="str">
            <v>Local</v>
          </cell>
          <cell r="J57" t="str">
            <v>ZAR</v>
          </cell>
          <cell r="L57">
            <v>576844.23389849998</v>
          </cell>
          <cell r="M57">
            <v>0</v>
          </cell>
          <cell r="N57">
            <v>576844.23389849998</v>
          </cell>
          <cell r="O57">
            <v>0</v>
          </cell>
          <cell r="P57">
            <v>0</v>
          </cell>
          <cell r="Q57">
            <v>0</v>
          </cell>
          <cell r="R57">
            <v>0</v>
          </cell>
          <cell r="S57">
            <v>0</v>
          </cell>
          <cell r="AN57">
            <v>576844.23389849998</v>
          </cell>
        </row>
        <row r="58">
          <cell r="B58">
            <v>100</v>
          </cell>
          <cell r="C58" t="str">
            <v>Stockyard Stacking Conveyor (SYS1) - Drive</v>
          </cell>
          <cell r="D58">
            <v>30</v>
          </cell>
          <cell r="E58" t="str">
            <v>Engineering, manufacture and assembly</v>
          </cell>
          <cell r="F58" t="str">
            <v>25.  Local labour</v>
          </cell>
          <cell r="H58" t="str">
            <v>C Mechanical equipment and materials</v>
          </cell>
          <cell r="I58" t="str">
            <v>Local</v>
          </cell>
          <cell r="J58" t="str">
            <v>ZAR</v>
          </cell>
          <cell r="L58">
            <v>46843.546231439992</v>
          </cell>
          <cell r="M58">
            <v>0</v>
          </cell>
          <cell r="N58">
            <v>0</v>
          </cell>
          <cell r="O58">
            <v>46843.546231439992</v>
          </cell>
          <cell r="P58">
            <v>0</v>
          </cell>
          <cell r="Q58">
            <v>0</v>
          </cell>
          <cell r="R58">
            <v>0</v>
          </cell>
          <cell r="S58">
            <v>0</v>
          </cell>
          <cell r="AN58">
            <v>46843.546231439992</v>
          </cell>
        </row>
        <row r="59">
          <cell r="B59">
            <v>100</v>
          </cell>
          <cell r="C59" t="str">
            <v>Stockyard Stacking Conveyor (SYS1) - Drive</v>
          </cell>
          <cell r="D59">
            <v>40</v>
          </cell>
          <cell r="E59" t="str">
            <v>Transport</v>
          </cell>
          <cell r="F59" t="str">
            <v>22.  Cost of Road transport</v>
          </cell>
          <cell r="H59" t="str">
            <v>E Transport</v>
          </cell>
          <cell r="I59" t="str">
            <v>Local</v>
          </cell>
          <cell r="J59" t="str">
            <v>ZAR</v>
          </cell>
          <cell r="L59">
            <v>9368.7092462879973</v>
          </cell>
          <cell r="M59">
            <v>0</v>
          </cell>
          <cell r="N59">
            <v>0</v>
          </cell>
          <cell r="O59">
            <v>0</v>
          </cell>
          <cell r="P59">
            <v>9368.7092462879973</v>
          </cell>
          <cell r="Q59">
            <v>0</v>
          </cell>
          <cell r="R59">
            <v>0</v>
          </cell>
          <cell r="S59">
            <v>0</v>
          </cell>
          <cell r="AO59">
            <v>9368.7092462879973</v>
          </cell>
        </row>
        <row r="60">
          <cell r="B60">
            <v>100</v>
          </cell>
          <cell r="C60" t="str">
            <v>Stockyard Stacking Conveyor (SYS1) - Drive</v>
          </cell>
          <cell r="D60">
            <v>50</v>
          </cell>
          <cell r="E60" t="str">
            <v>Construction, Erection, Installation</v>
          </cell>
          <cell r="F60" t="str">
            <v>25.  Local labour</v>
          </cell>
          <cell r="H60" t="str">
            <v>B Construction labour</v>
          </cell>
          <cell r="I60" t="str">
            <v>Local</v>
          </cell>
          <cell r="J60" t="str">
            <v>ZAR</v>
          </cell>
          <cell r="L60">
            <v>76499.612819100003</v>
          </cell>
          <cell r="M60">
            <v>0</v>
          </cell>
          <cell r="N60">
            <v>0</v>
          </cell>
          <cell r="O60">
            <v>0</v>
          </cell>
          <cell r="P60">
            <v>0</v>
          </cell>
          <cell r="Q60">
            <v>76499.612819100003</v>
          </cell>
          <cell r="R60">
            <v>0</v>
          </cell>
          <cell r="S60">
            <v>0</v>
          </cell>
          <cell r="AQ60">
            <v>76499.612819100003</v>
          </cell>
        </row>
        <row r="61">
          <cell r="B61">
            <v>100</v>
          </cell>
          <cell r="C61" t="str">
            <v>Stockyard Stacking Conveyor (SYS1) - Drive</v>
          </cell>
          <cell r="D61">
            <v>60</v>
          </cell>
          <cell r="E61" t="str">
            <v>Other Foreign Equipment</v>
          </cell>
          <cell r="F61" t="str">
            <v>19.  F.O.R. Price-Goods supplied from Imported Items</v>
          </cell>
          <cell r="G61" t="str">
            <v>1a</v>
          </cell>
          <cell r="I61" t="str">
            <v>Foreign</v>
          </cell>
          <cell r="J61" t="str">
            <v>EUR</v>
          </cell>
          <cell r="L61">
            <v>1220398.0025399998</v>
          </cell>
          <cell r="M61">
            <v>0</v>
          </cell>
          <cell r="N61">
            <v>0</v>
          </cell>
          <cell r="O61">
            <v>0</v>
          </cell>
          <cell r="P61">
            <v>0</v>
          </cell>
          <cell r="Q61">
            <v>0</v>
          </cell>
          <cell r="R61">
            <v>1220398.0025399998</v>
          </cell>
          <cell r="S61">
            <v>0</v>
          </cell>
          <cell r="AQ61">
            <v>1220398.0025399998</v>
          </cell>
        </row>
        <row r="62">
          <cell r="B62">
            <v>100</v>
          </cell>
          <cell r="C62" t="str">
            <v>Stockyard Stacking Conveyor (SYS1) - Drive</v>
          </cell>
          <cell r="D62">
            <v>70</v>
          </cell>
          <cell r="L62">
            <v>0</v>
          </cell>
          <cell r="M62">
            <v>0</v>
          </cell>
          <cell r="N62">
            <v>0</v>
          </cell>
          <cell r="O62">
            <v>0</v>
          </cell>
          <cell r="P62">
            <v>0</v>
          </cell>
          <cell r="Q62">
            <v>0</v>
          </cell>
          <cell r="R62">
            <v>0</v>
          </cell>
          <cell r="S62">
            <v>0</v>
          </cell>
          <cell r="AQ62">
            <v>0</v>
          </cell>
        </row>
        <row r="63">
          <cell r="B63">
            <v>100</v>
          </cell>
          <cell r="C63" t="str">
            <v>Stockyard Stacking Conveyor (SYS1) - Electrical</v>
          </cell>
          <cell r="D63">
            <v>10</v>
          </cell>
          <cell r="E63" t="str">
            <v>Design</v>
          </cell>
          <cell r="F63" t="str">
            <v>29.  Local Engineering Service/Design</v>
          </cell>
          <cell r="H63" t="str">
            <v>A Engineering</v>
          </cell>
          <cell r="I63" t="str">
            <v>Local</v>
          </cell>
          <cell r="J63" t="str">
            <v>ZAR</v>
          </cell>
          <cell r="L63">
            <v>248453.154927</v>
          </cell>
          <cell r="M63">
            <v>248453.154927</v>
          </cell>
          <cell r="N63">
            <v>0</v>
          </cell>
          <cell r="O63">
            <v>0</v>
          </cell>
          <cell r="P63">
            <v>0</v>
          </cell>
          <cell r="Q63">
            <v>0</v>
          </cell>
          <cell r="R63">
            <v>0</v>
          </cell>
          <cell r="S63">
            <v>0</v>
          </cell>
          <cell r="AB63">
            <v>248453.154927</v>
          </cell>
        </row>
        <row r="64">
          <cell r="B64">
            <v>100</v>
          </cell>
          <cell r="C64" t="str">
            <v>Stockyard Stacking Conveyor (SYS1) - Electrical</v>
          </cell>
          <cell r="D64">
            <v>20</v>
          </cell>
          <cell r="E64" t="str">
            <v>Procurement</v>
          </cell>
          <cell r="F64" t="str">
            <v>18.  F.O.R. Price-Goods manufactured Inside R.S.A.</v>
          </cell>
          <cell r="H64" t="str">
            <v>C Mechanical equipment and materials</v>
          </cell>
          <cell r="I64" t="str">
            <v>Local</v>
          </cell>
          <cell r="J64" t="str">
            <v>ZAR</v>
          </cell>
          <cell r="L64">
            <v>4829568.21306</v>
          </cell>
          <cell r="M64">
            <v>0</v>
          </cell>
          <cell r="N64">
            <v>4829568.21306</v>
          </cell>
          <cell r="O64">
            <v>0</v>
          </cell>
          <cell r="P64">
            <v>0</v>
          </cell>
          <cell r="Q64">
            <v>0</v>
          </cell>
          <cell r="R64">
            <v>0</v>
          </cell>
          <cell r="S64">
            <v>0</v>
          </cell>
          <cell r="AN64">
            <v>4829568.21306</v>
          </cell>
        </row>
        <row r="65">
          <cell r="B65">
            <v>100</v>
          </cell>
          <cell r="C65" t="str">
            <v>Stockyard Stacking Conveyor (SYS1) - Electrical</v>
          </cell>
          <cell r="D65">
            <v>30</v>
          </cell>
          <cell r="E65" t="str">
            <v>Engineering, manufacture and assembly</v>
          </cell>
          <cell r="F65" t="str">
            <v>25.  Local labour</v>
          </cell>
          <cell r="H65" t="str">
            <v>C Mechanical equipment and materials</v>
          </cell>
          <cell r="I65" t="str">
            <v>Local</v>
          </cell>
          <cell r="J65" t="str">
            <v>ZAR</v>
          </cell>
          <cell r="L65">
            <v>124226.5774635</v>
          </cell>
          <cell r="M65">
            <v>0</v>
          </cell>
          <cell r="N65">
            <v>0</v>
          </cell>
          <cell r="O65">
            <v>124226.5774635</v>
          </cell>
          <cell r="P65">
            <v>0</v>
          </cell>
          <cell r="Q65">
            <v>0</v>
          </cell>
          <cell r="R65">
            <v>0</v>
          </cell>
          <cell r="S65">
            <v>0</v>
          </cell>
          <cell r="AN65">
            <v>124226.5774635</v>
          </cell>
        </row>
        <row r="66">
          <cell r="B66">
            <v>100</v>
          </cell>
          <cell r="C66" t="str">
            <v>Stockyard Stacking Conveyor (SYS1) - Electrical</v>
          </cell>
          <cell r="D66">
            <v>40</v>
          </cell>
          <cell r="E66" t="str">
            <v>Transport</v>
          </cell>
          <cell r="F66" t="str">
            <v>22.  Cost of Road transport</v>
          </cell>
          <cell r="H66" t="str">
            <v>E Transport</v>
          </cell>
          <cell r="I66" t="str">
            <v>Local</v>
          </cell>
          <cell r="J66" t="str">
            <v>ZAR</v>
          </cell>
          <cell r="L66">
            <v>24845.3154927</v>
          </cell>
          <cell r="M66">
            <v>0</v>
          </cell>
          <cell r="N66">
            <v>0</v>
          </cell>
          <cell r="O66">
            <v>0</v>
          </cell>
          <cell r="P66">
            <v>24845.3154927</v>
          </cell>
          <cell r="Q66">
            <v>0</v>
          </cell>
          <cell r="R66">
            <v>0</v>
          </cell>
          <cell r="S66">
            <v>0</v>
          </cell>
          <cell r="AO66">
            <v>24845.3154927</v>
          </cell>
        </row>
        <row r="67">
          <cell r="B67">
            <v>100</v>
          </cell>
          <cell r="C67" t="str">
            <v>Stockyard Stacking Conveyor (SYS1) - Electrical</v>
          </cell>
          <cell r="D67">
            <v>50</v>
          </cell>
          <cell r="E67" t="str">
            <v>Construction, Erection, Installation</v>
          </cell>
          <cell r="F67" t="str">
            <v>25.  Local labour</v>
          </cell>
          <cell r="H67" t="str">
            <v>B Construction labour</v>
          </cell>
          <cell r="I67" t="str">
            <v>Local</v>
          </cell>
          <cell r="J67" t="str">
            <v>ZAR</v>
          </cell>
          <cell r="L67">
            <v>139494.88548</v>
          </cell>
          <cell r="M67">
            <v>0</v>
          </cell>
          <cell r="N67">
            <v>0</v>
          </cell>
          <cell r="O67">
            <v>0</v>
          </cell>
          <cell r="P67">
            <v>0</v>
          </cell>
          <cell r="Q67">
            <v>139494.88548</v>
          </cell>
          <cell r="R67">
            <v>0</v>
          </cell>
          <cell r="S67">
            <v>0</v>
          </cell>
          <cell r="AQ67">
            <v>139494.88548</v>
          </cell>
        </row>
        <row r="68">
          <cell r="B68">
            <v>100</v>
          </cell>
          <cell r="C68" t="str">
            <v>Stockyard Stacking Conveyor (SYS1) - Electrical</v>
          </cell>
          <cell r="D68">
            <v>60</v>
          </cell>
          <cell r="E68" t="str">
            <v>Other</v>
          </cell>
          <cell r="M68">
            <v>0</v>
          </cell>
          <cell r="N68">
            <v>0</v>
          </cell>
          <cell r="O68">
            <v>0</v>
          </cell>
          <cell r="P68">
            <v>0</v>
          </cell>
          <cell r="Q68">
            <v>0</v>
          </cell>
          <cell r="R68">
            <v>0</v>
          </cell>
          <cell r="S68">
            <v>0</v>
          </cell>
          <cell r="AQ68">
            <v>0</v>
          </cell>
        </row>
        <row r="69">
          <cell r="B69">
            <v>100</v>
          </cell>
          <cell r="C69" t="str">
            <v>Stockyard Stacking Conveyor (SYS1) - Electrical</v>
          </cell>
          <cell r="D69">
            <v>70</v>
          </cell>
          <cell r="M69">
            <v>0</v>
          </cell>
          <cell r="N69">
            <v>0</v>
          </cell>
          <cell r="O69">
            <v>0</v>
          </cell>
          <cell r="P69">
            <v>0</v>
          </cell>
          <cell r="Q69">
            <v>0</v>
          </cell>
          <cell r="R69">
            <v>0</v>
          </cell>
          <cell r="S69">
            <v>0</v>
          </cell>
        </row>
        <row r="70">
          <cell r="B70">
            <v>100</v>
          </cell>
          <cell r="C70" t="str">
            <v>Stockyard Stacking Conveyor (SYS1) - Belting</v>
          </cell>
          <cell r="D70">
            <v>10</v>
          </cell>
          <cell r="E70" t="str">
            <v>Design</v>
          </cell>
          <cell r="F70" t="str">
            <v>29.  Local Engineering Service/Design</v>
          </cell>
          <cell r="H70" t="str">
            <v>A Engineering</v>
          </cell>
          <cell r="I70" t="str">
            <v>Local</v>
          </cell>
          <cell r="J70" t="str">
            <v>ZAR</v>
          </cell>
          <cell r="L70">
            <v>510377.18218827347</v>
          </cell>
          <cell r="M70">
            <v>510377.18218827347</v>
          </cell>
          <cell r="N70">
            <v>0</v>
          </cell>
          <cell r="O70">
            <v>0</v>
          </cell>
          <cell r="P70">
            <v>0</v>
          </cell>
          <cell r="Q70">
            <v>0</v>
          </cell>
          <cell r="R70">
            <v>0</v>
          </cell>
          <cell r="S70">
            <v>0</v>
          </cell>
          <cell r="V70">
            <v>510377.18218827347</v>
          </cell>
        </row>
        <row r="71">
          <cell r="B71">
            <v>100</v>
          </cell>
          <cell r="C71" t="str">
            <v>Stockyard Stacking Conveyor (SYS1) - Belting</v>
          </cell>
          <cell r="D71">
            <v>20</v>
          </cell>
          <cell r="E71" t="str">
            <v>Procurement</v>
          </cell>
          <cell r="F71" t="str">
            <v>18.  F.O.R. Price-Goods manufactured Inside R.S.A.</v>
          </cell>
          <cell r="H71" t="str">
            <v>C Mechanical equipment and materials</v>
          </cell>
          <cell r="I71" t="str">
            <v>Local</v>
          </cell>
          <cell r="J71" t="str">
            <v>ZAR</v>
          </cell>
          <cell r="L71">
            <v>2273340.1343417997</v>
          </cell>
          <cell r="M71">
            <v>0</v>
          </cell>
          <cell r="N71">
            <v>2273340.1343417997</v>
          </cell>
          <cell r="O71">
            <v>0</v>
          </cell>
          <cell r="P71">
            <v>0</v>
          </cell>
          <cell r="Q71">
            <v>0</v>
          </cell>
          <cell r="R71">
            <v>0</v>
          </cell>
          <cell r="S71">
            <v>0</v>
          </cell>
          <cell r="AM71">
            <v>2273340.1343417997</v>
          </cell>
        </row>
        <row r="72">
          <cell r="B72">
            <v>100</v>
          </cell>
          <cell r="C72" t="str">
            <v>Stockyard Stacking Conveyor (SYS1) - Belting</v>
          </cell>
          <cell r="D72">
            <v>30</v>
          </cell>
          <cell r="E72" t="str">
            <v>Engineering, manufacture and assembly</v>
          </cell>
          <cell r="F72" t="str">
            <v>25.  Local labour</v>
          </cell>
          <cell r="H72" t="str">
            <v>C Mechanical equipment and materials</v>
          </cell>
          <cell r="I72" t="str">
            <v>Local</v>
          </cell>
          <cell r="J72" t="str">
            <v>ZAR</v>
          </cell>
          <cell r="L72">
            <v>127594.29554706837</v>
          </cell>
          <cell r="M72">
            <v>0</v>
          </cell>
          <cell r="N72">
            <v>0</v>
          </cell>
          <cell r="O72">
            <v>127594.29554706837</v>
          </cell>
          <cell r="P72">
            <v>0</v>
          </cell>
          <cell r="Q72">
            <v>0</v>
          </cell>
          <cell r="R72">
            <v>0</v>
          </cell>
          <cell r="S72">
            <v>0</v>
          </cell>
          <cell r="AM72">
            <v>127594.29554706837</v>
          </cell>
        </row>
        <row r="73">
          <cell r="B73">
            <v>100</v>
          </cell>
          <cell r="C73" t="str">
            <v>Stockyard Stacking Conveyor (SYS1) - Belting</v>
          </cell>
          <cell r="D73">
            <v>40</v>
          </cell>
          <cell r="E73" t="str">
            <v>Transport</v>
          </cell>
          <cell r="F73" t="str">
            <v>22.  Cost of Road transport</v>
          </cell>
          <cell r="H73" t="str">
            <v>E Transport</v>
          </cell>
          <cell r="I73" t="str">
            <v>Local</v>
          </cell>
          <cell r="J73" t="str">
            <v>ZAR</v>
          </cell>
          <cell r="L73">
            <v>25518.859109413675</v>
          </cell>
          <cell r="M73">
            <v>0</v>
          </cell>
          <cell r="N73">
            <v>0</v>
          </cell>
          <cell r="O73">
            <v>0</v>
          </cell>
          <cell r="P73">
            <v>25518.859109413675</v>
          </cell>
          <cell r="Q73">
            <v>0</v>
          </cell>
          <cell r="R73">
            <v>0</v>
          </cell>
          <cell r="S73">
            <v>0</v>
          </cell>
          <cell r="AN73">
            <v>25518.859109413675</v>
          </cell>
        </row>
        <row r="74">
          <cell r="B74">
            <v>100</v>
          </cell>
          <cell r="C74" t="str">
            <v>Stockyard Stacking Conveyor (SYS1) - Belting</v>
          </cell>
          <cell r="D74">
            <v>50</v>
          </cell>
          <cell r="E74" t="str">
            <v>Construction, Erection, Installation</v>
          </cell>
          <cell r="F74" t="str">
            <v>25.  Local labour</v>
          </cell>
          <cell r="H74" t="str">
            <v>B Construction labour</v>
          </cell>
          <cell r="I74" t="str">
            <v>Local</v>
          </cell>
          <cell r="J74" t="str">
            <v>ZAR</v>
          </cell>
          <cell r="L74">
            <v>288828.83651733468</v>
          </cell>
          <cell r="M74">
            <v>0</v>
          </cell>
          <cell r="N74">
            <v>0</v>
          </cell>
          <cell r="O74">
            <v>0</v>
          </cell>
          <cell r="P74">
            <v>0</v>
          </cell>
          <cell r="Q74">
            <v>288828.83651733468</v>
          </cell>
          <cell r="R74">
            <v>0</v>
          </cell>
          <cell r="S74">
            <v>0</v>
          </cell>
          <cell r="AP74">
            <v>288828.83651733468</v>
          </cell>
        </row>
        <row r="75">
          <cell r="B75">
            <v>100</v>
          </cell>
          <cell r="C75" t="str">
            <v>Stockyard Stacking Conveyor (SYS1) - Belting</v>
          </cell>
          <cell r="D75">
            <v>60</v>
          </cell>
          <cell r="E75" t="str">
            <v>Other Foreign Equipment</v>
          </cell>
          <cell r="F75" t="str">
            <v>19.  F.O.R. Price-Goods supplied from Imported Items</v>
          </cell>
          <cell r="G75" t="str">
            <v>1a</v>
          </cell>
          <cell r="I75" t="str">
            <v>Foreign</v>
          </cell>
          <cell r="J75" t="str">
            <v>USD</v>
          </cell>
          <cell r="L75">
            <v>2541602.8510236</v>
          </cell>
          <cell r="M75">
            <v>0</v>
          </cell>
          <cell r="N75">
            <v>0</v>
          </cell>
          <cell r="O75">
            <v>0</v>
          </cell>
          <cell r="P75">
            <v>0</v>
          </cell>
          <cell r="Q75">
            <v>0</v>
          </cell>
          <cell r="R75">
            <v>2541602.8510236</v>
          </cell>
          <cell r="S75">
            <v>0</v>
          </cell>
          <cell r="AP75">
            <v>2541602.8510236</v>
          </cell>
        </row>
        <row r="76">
          <cell r="B76">
            <v>100</v>
          </cell>
          <cell r="C76" t="str">
            <v>Stockyard Stacking Conveyor (SYS1) - Belting</v>
          </cell>
          <cell r="D76">
            <v>70</v>
          </cell>
          <cell r="M76">
            <v>0</v>
          </cell>
          <cell r="N76">
            <v>0</v>
          </cell>
          <cell r="O76">
            <v>0</v>
          </cell>
          <cell r="P76">
            <v>0</v>
          </cell>
          <cell r="Q76">
            <v>0</v>
          </cell>
          <cell r="R76">
            <v>0</v>
          </cell>
          <cell r="S76">
            <v>0</v>
          </cell>
        </row>
        <row r="77">
          <cell r="B77">
            <v>100</v>
          </cell>
          <cell r="C77" t="str">
            <v>Stockyard Stacking Conveyor (SYS1) - Belt cleaning</v>
          </cell>
          <cell r="D77">
            <v>10</v>
          </cell>
          <cell r="E77" t="str">
            <v>Design</v>
          </cell>
          <cell r="F77" t="str">
            <v>29.  Local Engineering Service/Design</v>
          </cell>
          <cell r="H77" t="str">
            <v>A Engineering</v>
          </cell>
          <cell r="I77" t="str">
            <v>Local</v>
          </cell>
          <cell r="J77" t="str">
            <v>ZAR</v>
          </cell>
          <cell r="L77">
            <v>111246.89388893999</v>
          </cell>
          <cell r="M77">
            <v>111246.89388893999</v>
          </cell>
          <cell r="N77">
            <v>0</v>
          </cell>
          <cell r="O77">
            <v>0</v>
          </cell>
          <cell r="P77">
            <v>0</v>
          </cell>
          <cell r="Q77">
            <v>0</v>
          </cell>
          <cell r="R77">
            <v>0</v>
          </cell>
          <cell r="S77">
            <v>0</v>
          </cell>
          <cell r="W77">
            <v>111246.89388893999</v>
          </cell>
        </row>
        <row r="78">
          <cell r="B78">
            <v>100</v>
          </cell>
          <cell r="C78" t="str">
            <v>Stockyard Stacking Conveyor (SYS1) - Belt cleaning</v>
          </cell>
          <cell r="D78">
            <v>20</v>
          </cell>
          <cell r="E78" t="str">
            <v>Procurement</v>
          </cell>
          <cell r="F78" t="str">
            <v>18.  F.O.R. Price-Goods manufactured Inside R.S.A.</v>
          </cell>
          <cell r="H78" t="str">
            <v>C Mechanical equipment and materials</v>
          </cell>
          <cell r="I78" t="str">
            <v>Local</v>
          </cell>
          <cell r="J78" t="str">
            <v>ZAR</v>
          </cell>
          <cell r="L78">
            <v>1000046.5307999999</v>
          </cell>
          <cell r="M78">
            <v>0</v>
          </cell>
          <cell r="N78">
            <v>1000046.5307999999</v>
          </cell>
          <cell r="O78">
            <v>0</v>
          </cell>
          <cell r="P78">
            <v>0</v>
          </cell>
          <cell r="Q78">
            <v>0</v>
          </cell>
          <cell r="R78">
            <v>0</v>
          </cell>
          <cell r="S78">
            <v>0</v>
          </cell>
          <cell r="AM78">
            <v>1000046.5307999999</v>
          </cell>
        </row>
        <row r="79">
          <cell r="B79">
            <v>100</v>
          </cell>
          <cell r="C79" t="str">
            <v>Stockyard Stacking Conveyor (SYS1) - Belt cleaning</v>
          </cell>
          <cell r="D79">
            <v>30</v>
          </cell>
          <cell r="E79" t="str">
            <v>Engineering, manufacture and assembly</v>
          </cell>
          <cell r="F79" t="str">
            <v>25.  Local labour</v>
          </cell>
          <cell r="H79" t="str">
            <v>C Mechanical equipment and materials</v>
          </cell>
          <cell r="I79" t="str">
            <v>Local</v>
          </cell>
          <cell r="J79" t="str">
            <v>ZAR</v>
          </cell>
          <cell r="L79">
            <v>27811.723472234997</v>
          </cell>
          <cell r="M79">
            <v>0</v>
          </cell>
          <cell r="N79">
            <v>0</v>
          </cell>
          <cell r="O79">
            <v>27811.723472234997</v>
          </cell>
          <cell r="P79">
            <v>0</v>
          </cell>
          <cell r="Q79">
            <v>0</v>
          </cell>
          <cell r="R79">
            <v>0</v>
          </cell>
          <cell r="S79">
            <v>0</v>
          </cell>
          <cell r="AM79">
            <v>27811.723472234997</v>
          </cell>
        </row>
        <row r="80">
          <cell r="B80">
            <v>100</v>
          </cell>
          <cell r="C80" t="str">
            <v>Stockyard Stacking Conveyor (SYS1) - Belt cleaning</v>
          </cell>
          <cell r="D80">
            <v>40</v>
          </cell>
          <cell r="E80" t="str">
            <v>Transport</v>
          </cell>
          <cell r="F80" t="str">
            <v>22.  Cost of Road transport</v>
          </cell>
          <cell r="H80" t="str">
            <v>E Transport</v>
          </cell>
          <cell r="I80" t="str">
            <v>Local</v>
          </cell>
          <cell r="J80" t="str">
            <v>ZAR</v>
          </cell>
          <cell r="L80">
            <v>5562.3446944469988</v>
          </cell>
          <cell r="M80">
            <v>0</v>
          </cell>
          <cell r="N80">
            <v>0</v>
          </cell>
          <cell r="O80">
            <v>0</v>
          </cell>
          <cell r="P80">
            <v>5562.3446944469988</v>
          </cell>
          <cell r="Q80">
            <v>0</v>
          </cell>
          <cell r="R80">
            <v>0</v>
          </cell>
          <cell r="S80">
            <v>0</v>
          </cell>
          <cell r="AN80">
            <v>5562.3446944469988</v>
          </cell>
        </row>
        <row r="81">
          <cell r="B81">
            <v>100</v>
          </cell>
          <cell r="C81" t="str">
            <v>Stockyard Stacking Conveyor (SYS1) - Belt cleaning</v>
          </cell>
          <cell r="D81">
            <v>50</v>
          </cell>
          <cell r="E81" t="str">
            <v>Construction, Erection, Installation</v>
          </cell>
          <cell r="F81" t="str">
            <v>25.  Local labour</v>
          </cell>
          <cell r="H81" t="str">
            <v>B Construction labour</v>
          </cell>
          <cell r="I81" t="str">
            <v>Local</v>
          </cell>
          <cell r="J81" t="str">
            <v>ZAR</v>
          </cell>
          <cell r="L81">
            <v>112422.40808939999</v>
          </cell>
          <cell r="M81">
            <v>0</v>
          </cell>
          <cell r="N81">
            <v>0</v>
          </cell>
          <cell r="O81">
            <v>0</v>
          </cell>
          <cell r="P81">
            <v>0</v>
          </cell>
          <cell r="Q81">
            <v>112422.40808939999</v>
          </cell>
          <cell r="R81">
            <v>0</v>
          </cell>
          <cell r="S81">
            <v>0</v>
          </cell>
          <cell r="AP81">
            <v>112422.40808939999</v>
          </cell>
        </row>
        <row r="82">
          <cell r="B82">
            <v>100</v>
          </cell>
          <cell r="C82" t="str">
            <v>Stockyard Stacking Conveyor (SYS1) - Belt cleaning</v>
          </cell>
          <cell r="D82">
            <v>60</v>
          </cell>
          <cell r="E82" t="str">
            <v>Other</v>
          </cell>
          <cell r="M82">
            <v>0</v>
          </cell>
          <cell r="N82">
            <v>0</v>
          </cell>
          <cell r="O82">
            <v>0</v>
          </cell>
          <cell r="P82">
            <v>0</v>
          </cell>
          <cell r="Q82">
            <v>0</v>
          </cell>
          <cell r="R82">
            <v>0</v>
          </cell>
          <cell r="S82">
            <v>0</v>
          </cell>
          <cell r="AP82">
            <v>0</v>
          </cell>
        </row>
        <row r="83">
          <cell r="B83">
            <v>100</v>
          </cell>
          <cell r="C83" t="str">
            <v>Stockyard Stacking Conveyor (SYS1) - Belt cleaning</v>
          </cell>
          <cell r="D83">
            <v>70</v>
          </cell>
          <cell r="M83">
            <v>0</v>
          </cell>
          <cell r="N83">
            <v>0</v>
          </cell>
          <cell r="O83">
            <v>0</v>
          </cell>
          <cell r="P83">
            <v>0</v>
          </cell>
          <cell r="Q83">
            <v>0</v>
          </cell>
          <cell r="R83">
            <v>0</v>
          </cell>
          <cell r="S83">
            <v>0</v>
          </cell>
        </row>
        <row r="84">
          <cell r="B84">
            <v>100</v>
          </cell>
          <cell r="C84" t="str">
            <v>Stockyard Stacking Conveyor (SYS1) - Sheeting</v>
          </cell>
          <cell r="D84">
            <v>10</v>
          </cell>
          <cell r="E84" t="str">
            <v>Design</v>
          </cell>
          <cell r="F84" t="str">
            <v>29.  Local Engineering Service/Design</v>
          </cell>
          <cell r="H84" t="str">
            <v>A Engineering</v>
          </cell>
          <cell r="I84" t="str">
            <v>Local</v>
          </cell>
          <cell r="J84" t="str">
            <v>ZAR</v>
          </cell>
          <cell r="L84">
            <v>34884.87090988105</v>
          </cell>
          <cell r="M84">
            <v>34884.87090988105</v>
          </cell>
          <cell r="N84">
            <v>0</v>
          </cell>
          <cell r="O84">
            <v>0</v>
          </cell>
          <cell r="P84">
            <v>0</v>
          </cell>
          <cell r="Q84">
            <v>0</v>
          </cell>
          <cell r="R84">
            <v>0</v>
          </cell>
          <cell r="S84">
            <v>0</v>
          </cell>
          <cell r="X84">
            <v>34884.87090988105</v>
          </cell>
        </row>
        <row r="85">
          <cell r="B85">
            <v>100</v>
          </cell>
          <cell r="C85" t="str">
            <v>Stockyard Stacking Conveyor (SYS1) - Sheeting</v>
          </cell>
          <cell r="D85">
            <v>20</v>
          </cell>
          <cell r="E85" t="str">
            <v>Procurement</v>
          </cell>
          <cell r="F85" t="str">
            <v>18.  F.O.R. Price-Goods manufactured Inside R.S.A.</v>
          </cell>
          <cell r="H85" t="str">
            <v>C Mechanical equipment and materials</v>
          </cell>
          <cell r="I85" t="str">
            <v>Local</v>
          </cell>
          <cell r="J85" t="str">
            <v>ZAR</v>
          </cell>
          <cell r="L85">
            <v>313627.020525</v>
          </cell>
          <cell r="M85">
            <v>0</v>
          </cell>
          <cell r="N85">
            <v>313627.020525</v>
          </cell>
          <cell r="O85">
            <v>0</v>
          </cell>
          <cell r="P85">
            <v>0</v>
          </cell>
          <cell r="Q85">
            <v>0</v>
          </cell>
          <cell r="R85">
            <v>0</v>
          </cell>
          <cell r="S85">
            <v>0</v>
          </cell>
          <cell r="AN85">
            <v>313627.020525</v>
          </cell>
        </row>
        <row r="86">
          <cell r="B86">
            <v>100</v>
          </cell>
          <cell r="C86" t="str">
            <v>Stockyard Stacking Conveyor (SYS1) - Sheeting</v>
          </cell>
          <cell r="D86">
            <v>30</v>
          </cell>
          <cell r="E86" t="str">
            <v>Engineering, manufacture and assembly</v>
          </cell>
          <cell r="F86" t="str">
            <v>25.  Local labour</v>
          </cell>
          <cell r="H86" t="str">
            <v>C Mechanical equipment and materials</v>
          </cell>
          <cell r="I86" t="str">
            <v>Local</v>
          </cell>
          <cell r="J86" t="str">
            <v>ZAR</v>
          </cell>
          <cell r="L86">
            <v>8721.2177274702626</v>
          </cell>
          <cell r="M86">
            <v>0</v>
          </cell>
          <cell r="N86">
            <v>0</v>
          </cell>
          <cell r="O86">
            <v>8721.2177274702626</v>
          </cell>
          <cell r="P86">
            <v>0</v>
          </cell>
          <cell r="Q86">
            <v>0</v>
          </cell>
          <cell r="R86">
            <v>0</v>
          </cell>
          <cell r="S86">
            <v>0</v>
          </cell>
          <cell r="AN86">
            <v>8721.2177274702626</v>
          </cell>
        </row>
        <row r="87">
          <cell r="B87">
            <v>100</v>
          </cell>
          <cell r="C87" t="str">
            <v>Stockyard Stacking Conveyor (SYS1) - Sheeting</v>
          </cell>
          <cell r="D87">
            <v>40</v>
          </cell>
          <cell r="E87" t="str">
            <v>Transport</v>
          </cell>
          <cell r="F87" t="str">
            <v>22.  Cost of Road transport</v>
          </cell>
          <cell r="H87" t="str">
            <v>E Transport</v>
          </cell>
          <cell r="I87" t="str">
            <v>Local</v>
          </cell>
          <cell r="J87" t="str">
            <v>ZAR</v>
          </cell>
          <cell r="L87">
            <v>1744.2435454940523</v>
          </cell>
          <cell r="M87">
            <v>0</v>
          </cell>
          <cell r="N87">
            <v>0</v>
          </cell>
          <cell r="O87">
            <v>0</v>
          </cell>
          <cell r="P87">
            <v>1744.2435454940523</v>
          </cell>
          <cell r="Q87">
            <v>0</v>
          </cell>
          <cell r="R87">
            <v>0</v>
          </cell>
          <cell r="S87">
            <v>0</v>
          </cell>
          <cell r="AO87">
            <v>1744.2435454940523</v>
          </cell>
        </row>
        <row r="88">
          <cell r="B88">
            <v>100</v>
          </cell>
          <cell r="C88" t="str">
            <v>Stockyard Stacking Conveyor (SYS1) - Sheeting</v>
          </cell>
          <cell r="D88">
            <v>50</v>
          </cell>
          <cell r="E88" t="str">
            <v>Construction, Erection, Installation</v>
          </cell>
          <cell r="F88" t="str">
            <v>25.  Local labour</v>
          </cell>
          <cell r="H88" t="str">
            <v>B Construction labour</v>
          </cell>
          <cell r="I88" t="str">
            <v>Local</v>
          </cell>
          <cell r="J88" t="str">
            <v>ZAR</v>
          </cell>
          <cell r="L88">
            <v>35221.688573810497</v>
          </cell>
          <cell r="M88">
            <v>0</v>
          </cell>
          <cell r="N88">
            <v>0</v>
          </cell>
          <cell r="O88">
            <v>0</v>
          </cell>
          <cell r="P88">
            <v>0</v>
          </cell>
          <cell r="Q88">
            <v>35221.688573810497</v>
          </cell>
          <cell r="R88">
            <v>0</v>
          </cell>
          <cell r="S88">
            <v>0</v>
          </cell>
          <cell r="AQ88">
            <v>35221.688573810497</v>
          </cell>
        </row>
        <row r="89">
          <cell r="B89">
            <v>100</v>
          </cell>
          <cell r="C89" t="str">
            <v>Stockyard Stacking Conveyor (SYS1) - Sheeting</v>
          </cell>
          <cell r="D89">
            <v>60</v>
          </cell>
          <cell r="E89" t="str">
            <v>Other</v>
          </cell>
          <cell r="M89">
            <v>0</v>
          </cell>
          <cell r="N89">
            <v>0</v>
          </cell>
          <cell r="O89">
            <v>0</v>
          </cell>
          <cell r="P89">
            <v>0</v>
          </cell>
          <cell r="Q89">
            <v>0</v>
          </cell>
          <cell r="R89">
            <v>0</v>
          </cell>
          <cell r="S89">
            <v>0</v>
          </cell>
          <cell r="AQ89">
            <v>0</v>
          </cell>
        </row>
        <row r="90">
          <cell r="B90">
            <v>100</v>
          </cell>
          <cell r="C90" t="str">
            <v>Stockyard Stacking Conveyor (SYS1) - Sheeting</v>
          </cell>
          <cell r="D90">
            <v>70</v>
          </cell>
          <cell r="M90">
            <v>0</v>
          </cell>
          <cell r="N90">
            <v>0</v>
          </cell>
          <cell r="O90">
            <v>0</v>
          </cell>
          <cell r="P90">
            <v>0</v>
          </cell>
          <cell r="Q90">
            <v>0</v>
          </cell>
          <cell r="R90">
            <v>0</v>
          </cell>
          <cell r="S90">
            <v>0</v>
          </cell>
        </row>
        <row r="91">
          <cell r="B91">
            <v>100</v>
          </cell>
          <cell r="C91" t="str">
            <v>Stockyard Stacking Conveyor (SYS1) - Chute work</v>
          </cell>
          <cell r="D91">
            <v>10</v>
          </cell>
          <cell r="E91" t="str">
            <v>Design</v>
          </cell>
          <cell r="F91" t="str">
            <v>29.  Local Engineering Service/Design</v>
          </cell>
          <cell r="H91" t="str">
            <v>A Engineering</v>
          </cell>
          <cell r="I91" t="str">
            <v>Local</v>
          </cell>
          <cell r="J91" t="str">
            <v>ZAR</v>
          </cell>
          <cell r="L91">
            <v>5305.1331381750006</v>
          </cell>
          <cell r="M91">
            <v>5305.1331381750006</v>
          </cell>
          <cell r="N91">
            <v>0</v>
          </cell>
          <cell r="O91">
            <v>0</v>
          </cell>
          <cell r="P91">
            <v>0</v>
          </cell>
          <cell r="Q91">
            <v>0</v>
          </cell>
          <cell r="R91">
            <v>0</v>
          </cell>
          <cell r="S91">
            <v>0</v>
          </cell>
          <cell r="Y91">
            <v>5305.1331381750006</v>
          </cell>
        </row>
        <row r="92">
          <cell r="B92">
            <v>100</v>
          </cell>
          <cell r="C92" t="str">
            <v>Stockyard Stacking Conveyor (SYS1) - Chute work</v>
          </cell>
          <cell r="D92">
            <v>20</v>
          </cell>
          <cell r="E92" t="str">
            <v>Procurement</v>
          </cell>
          <cell r="F92" t="str">
            <v>18.  F.O.R. Price-Goods manufactured Inside R.S.A.</v>
          </cell>
          <cell r="H92" t="str">
            <v>C Mechanical equipment and materials</v>
          </cell>
          <cell r="I92" t="str">
            <v>Local</v>
          </cell>
          <cell r="J92" t="str">
            <v>ZAR</v>
          </cell>
          <cell r="L92">
            <v>47647.950637500006</v>
          </cell>
          <cell r="M92">
            <v>0</v>
          </cell>
          <cell r="N92">
            <v>47647.950637500006</v>
          </cell>
          <cell r="O92">
            <v>0</v>
          </cell>
          <cell r="P92">
            <v>0</v>
          </cell>
          <cell r="Q92">
            <v>0</v>
          </cell>
          <cell r="R92">
            <v>0</v>
          </cell>
          <cell r="S92">
            <v>0</v>
          </cell>
          <cell r="AN92">
            <v>47647.950637500006</v>
          </cell>
        </row>
        <row r="93">
          <cell r="B93">
            <v>100</v>
          </cell>
          <cell r="C93" t="str">
            <v>Stockyard Stacking Conveyor (SYS1) - Chute work</v>
          </cell>
          <cell r="D93">
            <v>30</v>
          </cell>
          <cell r="E93" t="str">
            <v>Engineering, manufacture and assembly</v>
          </cell>
          <cell r="F93" t="str">
            <v>25.  Local labour</v>
          </cell>
          <cell r="H93" t="str">
            <v>C Mechanical equipment and materials</v>
          </cell>
          <cell r="I93" t="str">
            <v>Local</v>
          </cell>
          <cell r="J93" t="str">
            <v>ZAR</v>
          </cell>
          <cell r="L93">
            <v>1326.2832845437501</v>
          </cell>
          <cell r="M93">
            <v>0</v>
          </cell>
          <cell r="N93">
            <v>0</v>
          </cell>
          <cell r="O93">
            <v>1326.2832845437501</v>
          </cell>
          <cell r="P93">
            <v>0</v>
          </cell>
          <cell r="Q93">
            <v>0</v>
          </cell>
          <cell r="R93">
            <v>0</v>
          </cell>
          <cell r="S93">
            <v>0</v>
          </cell>
          <cell r="AN93">
            <v>1326.2832845437501</v>
          </cell>
        </row>
        <row r="94">
          <cell r="B94">
            <v>100</v>
          </cell>
          <cell r="C94" t="str">
            <v>Stockyard Stacking Conveyor (SYS1) - Chute work</v>
          </cell>
          <cell r="D94">
            <v>40</v>
          </cell>
          <cell r="E94" t="str">
            <v>Transport</v>
          </cell>
          <cell r="F94" t="str">
            <v>22.  Cost of Road transport</v>
          </cell>
          <cell r="H94" t="str">
            <v>E Transport</v>
          </cell>
          <cell r="I94" t="str">
            <v>Local</v>
          </cell>
          <cell r="J94" t="str">
            <v>ZAR</v>
          </cell>
          <cell r="L94">
            <v>265.25665690875002</v>
          </cell>
          <cell r="M94">
            <v>0</v>
          </cell>
          <cell r="N94">
            <v>0</v>
          </cell>
          <cell r="O94">
            <v>0</v>
          </cell>
          <cell r="P94">
            <v>265.25665690875002</v>
          </cell>
          <cell r="Q94">
            <v>0</v>
          </cell>
          <cell r="R94">
            <v>0</v>
          </cell>
          <cell r="S94">
            <v>0</v>
          </cell>
          <cell r="AO94">
            <v>265.25665690875002</v>
          </cell>
        </row>
        <row r="95">
          <cell r="B95">
            <v>100</v>
          </cell>
          <cell r="C95" t="str">
            <v>Stockyard Stacking Conveyor (SYS1) - Chute work</v>
          </cell>
          <cell r="D95">
            <v>50</v>
          </cell>
          <cell r="E95" t="str">
            <v>Construction, Erection, Installation</v>
          </cell>
          <cell r="F95" t="str">
            <v>25.  Local labour</v>
          </cell>
          <cell r="H95" t="str">
            <v>B Construction labour</v>
          </cell>
          <cell r="I95" t="str">
            <v>Local</v>
          </cell>
          <cell r="J95" t="str">
            <v>ZAR</v>
          </cell>
          <cell r="L95">
            <v>5403.3807442499992</v>
          </cell>
          <cell r="M95">
            <v>0</v>
          </cell>
          <cell r="N95">
            <v>0</v>
          </cell>
          <cell r="O95">
            <v>0</v>
          </cell>
          <cell r="P95">
            <v>0</v>
          </cell>
          <cell r="Q95">
            <v>5403.3807442499992</v>
          </cell>
          <cell r="R95">
            <v>0</v>
          </cell>
          <cell r="S95">
            <v>0</v>
          </cell>
          <cell r="AQ95">
            <v>5403.3807442499992</v>
          </cell>
        </row>
        <row r="96">
          <cell r="B96">
            <v>100</v>
          </cell>
          <cell r="C96" t="str">
            <v>Stockyard Stacking Conveyor (SYS1) - Chute work</v>
          </cell>
          <cell r="D96">
            <v>60</v>
          </cell>
          <cell r="E96" t="str">
            <v>Other</v>
          </cell>
          <cell r="M96">
            <v>0</v>
          </cell>
          <cell r="N96">
            <v>0</v>
          </cell>
          <cell r="O96">
            <v>0</v>
          </cell>
          <cell r="P96">
            <v>0</v>
          </cell>
          <cell r="Q96">
            <v>0</v>
          </cell>
          <cell r="R96">
            <v>0</v>
          </cell>
          <cell r="S96">
            <v>0</v>
          </cell>
          <cell r="AH96">
            <v>0</v>
          </cell>
        </row>
        <row r="97">
          <cell r="B97">
            <v>100</v>
          </cell>
          <cell r="C97" t="str">
            <v>Stockyard Stacking Conveyor (SYS1) - Chute work</v>
          </cell>
          <cell r="D97">
            <v>70</v>
          </cell>
          <cell r="M97">
            <v>0</v>
          </cell>
          <cell r="N97">
            <v>0</v>
          </cell>
          <cell r="O97">
            <v>0</v>
          </cell>
          <cell r="P97">
            <v>0</v>
          </cell>
          <cell r="Q97">
            <v>0</v>
          </cell>
          <cell r="R97">
            <v>0</v>
          </cell>
          <cell r="S97">
            <v>0</v>
          </cell>
        </row>
        <row r="98">
          <cell r="B98">
            <v>100</v>
          </cell>
          <cell r="C98" t="str">
            <v>Stockyard Stacking Conveyor (SYS1) - C&amp;I</v>
          </cell>
          <cell r="D98">
            <v>10</v>
          </cell>
          <cell r="E98" t="str">
            <v>Design</v>
          </cell>
          <cell r="F98" t="str">
            <v>29.  Local Engineering Service/Design</v>
          </cell>
          <cell r="H98" t="str">
            <v>A Engineering</v>
          </cell>
          <cell r="I98" t="str">
            <v>Local</v>
          </cell>
          <cell r="J98" t="str">
            <v>ZAR</v>
          </cell>
          <cell r="L98">
            <v>32852.323484550005</v>
          </cell>
          <cell r="M98">
            <v>32852.323484550005</v>
          </cell>
          <cell r="N98">
            <v>0</v>
          </cell>
          <cell r="O98">
            <v>0</v>
          </cell>
          <cell r="P98">
            <v>0</v>
          </cell>
          <cell r="Q98">
            <v>0</v>
          </cell>
          <cell r="R98">
            <v>0</v>
          </cell>
          <cell r="S98">
            <v>0</v>
          </cell>
          <cell r="Z98">
            <v>32852.323484550005</v>
          </cell>
        </row>
        <row r="99">
          <cell r="B99">
            <v>100</v>
          </cell>
          <cell r="C99" t="str">
            <v>Stockyard Stacking Conveyor (SYS1) - C&amp;I</v>
          </cell>
          <cell r="D99">
            <v>20</v>
          </cell>
          <cell r="E99" t="str">
            <v>Procurement</v>
          </cell>
          <cell r="F99" t="str">
            <v>18.  F.O.R. Price-Goods manufactured Inside R.S.A.</v>
          </cell>
          <cell r="H99" t="str">
            <v>C Mechanical equipment and materials</v>
          </cell>
          <cell r="I99" t="str">
            <v>Local</v>
          </cell>
          <cell r="J99" t="str">
            <v>ZAR</v>
          </cell>
          <cell r="L99">
            <v>597875.63373</v>
          </cell>
          <cell r="M99">
            <v>0</v>
          </cell>
          <cell r="N99">
            <v>597875.63373</v>
          </cell>
          <cell r="O99">
            <v>0</v>
          </cell>
          <cell r="P99">
            <v>0</v>
          </cell>
          <cell r="Q99">
            <v>0</v>
          </cell>
          <cell r="R99">
            <v>0</v>
          </cell>
          <cell r="S99">
            <v>0</v>
          </cell>
          <cell r="AN99">
            <v>597875.63373</v>
          </cell>
        </row>
        <row r="100">
          <cell r="B100">
            <v>100</v>
          </cell>
          <cell r="C100" t="str">
            <v>Stockyard Stacking Conveyor (SYS1) - C&amp;I</v>
          </cell>
          <cell r="D100">
            <v>30</v>
          </cell>
          <cell r="E100" t="str">
            <v>Engineering, manufacture and assembly</v>
          </cell>
          <cell r="F100" t="str">
            <v>25.  Local labour</v>
          </cell>
          <cell r="H100" t="str">
            <v>C Mechanical equipment and materials</v>
          </cell>
          <cell r="I100" t="str">
            <v>Local</v>
          </cell>
          <cell r="J100" t="str">
            <v>ZAR</v>
          </cell>
          <cell r="L100">
            <v>16426.161742275002</v>
          </cell>
          <cell r="M100">
            <v>0</v>
          </cell>
          <cell r="N100">
            <v>0</v>
          </cell>
          <cell r="O100">
            <v>16426.161742275002</v>
          </cell>
          <cell r="P100">
            <v>0</v>
          </cell>
          <cell r="Q100">
            <v>0</v>
          </cell>
          <cell r="R100">
            <v>0</v>
          </cell>
          <cell r="S100">
            <v>0</v>
          </cell>
          <cell r="AN100">
            <v>16426.161742275002</v>
          </cell>
        </row>
        <row r="101">
          <cell r="B101">
            <v>100</v>
          </cell>
          <cell r="C101" t="str">
            <v>Stockyard Stacking Conveyor (SYS1) - C&amp;I</v>
          </cell>
          <cell r="D101">
            <v>40</v>
          </cell>
          <cell r="E101" t="str">
            <v>Transport</v>
          </cell>
          <cell r="F101" t="str">
            <v>22.  Cost of Road transport</v>
          </cell>
          <cell r="H101" t="str">
            <v>E Transport</v>
          </cell>
          <cell r="I101" t="str">
            <v>Local</v>
          </cell>
          <cell r="J101" t="str">
            <v>ZAR</v>
          </cell>
          <cell r="L101">
            <v>3285.2323484549997</v>
          </cell>
          <cell r="M101">
            <v>0</v>
          </cell>
          <cell r="N101">
            <v>0</v>
          </cell>
          <cell r="O101">
            <v>0</v>
          </cell>
          <cell r="P101">
            <v>3285.2323484549997</v>
          </cell>
          <cell r="Q101">
            <v>0</v>
          </cell>
          <cell r="R101">
            <v>0</v>
          </cell>
          <cell r="S101">
            <v>0</v>
          </cell>
          <cell r="AO101">
            <v>3285.2323484549997</v>
          </cell>
        </row>
        <row r="102">
          <cell r="B102">
            <v>100</v>
          </cell>
          <cell r="C102" t="str">
            <v>Stockyard Stacking Conveyor (SYS1) - C&amp;I</v>
          </cell>
          <cell r="D102">
            <v>50</v>
          </cell>
          <cell r="E102" t="str">
            <v>Construction, Erection, Installation</v>
          </cell>
          <cell r="F102" t="str">
            <v>25.  Local labour</v>
          </cell>
          <cell r="H102" t="str">
            <v>B Construction labour</v>
          </cell>
          <cell r="I102" t="str">
            <v>Local</v>
          </cell>
          <cell r="J102" t="str">
            <v>ZAR</v>
          </cell>
          <cell r="L102">
            <v>59170.835960999997</v>
          </cell>
          <cell r="M102">
            <v>0</v>
          </cell>
          <cell r="N102">
            <v>0</v>
          </cell>
          <cell r="O102">
            <v>0</v>
          </cell>
          <cell r="P102">
            <v>0</v>
          </cell>
          <cell r="Q102">
            <v>59170.835960999997</v>
          </cell>
          <cell r="R102">
            <v>0</v>
          </cell>
          <cell r="S102">
            <v>0</v>
          </cell>
          <cell r="AQ102">
            <v>59170.835960999997</v>
          </cell>
        </row>
        <row r="103">
          <cell r="B103">
            <v>100</v>
          </cell>
          <cell r="C103" t="str">
            <v>Stockyard Stacking Conveyor (SYS1) - C&amp;I</v>
          </cell>
          <cell r="D103">
            <v>60</v>
          </cell>
          <cell r="E103" t="str">
            <v>Other</v>
          </cell>
          <cell r="M103">
            <v>0</v>
          </cell>
          <cell r="N103">
            <v>0</v>
          </cell>
          <cell r="O103">
            <v>0</v>
          </cell>
          <cell r="P103">
            <v>0</v>
          </cell>
          <cell r="Q103">
            <v>0</v>
          </cell>
          <cell r="R103">
            <v>0</v>
          </cell>
          <cell r="S103">
            <v>0</v>
          </cell>
          <cell r="AH103">
            <v>0</v>
          </cell>
        </row>
        <row r="104">
          <cell r="B104">
            <v>100</v>
          </cell>
          <cell r="C104" t="str">
            <v>Stockyard Stacking Conveyor (SYS1) - C&amp;I</v>
          </cell>
          <cell r="D104">
            <v>70</v>
          </cell>
          <cell r="M104">
            <v>0</v>
          </cell>
          <cell r="N104">
            <v>0</v>
          </cell>
          <cell r="O104">
            <v>0</v>
          </cell>
          <cell r="P104">
            <v>0</v>
          </cell>
          <cell r="Q104">
            <v>0</v>
          </cell>
          <cell r="R104">
            <v>0</v>
          </cell>
          <cell r="S104">
            <v>0</v>
          </cell>
        </row>
        <row r="105">
          <cell r="B105">
            <v>100</v>
          </cell>
          <cell r="C105" t="str">
            <v>Stockyard Stacking Conveyor (SYS1) - Filed instrumentation</v>
          </cell>
          <cell r="D105">
            <v>10</v>
          </cell>
          <cell r="E105" t="str">
            <v>Design</v>
          </cell>
          <cell r="F105" t="str">
            <v>29.  Local Engineering Service/Design</v>
          </cell>
          <cell r="H105" t="str">
            <v>A Engineering</v>
          </cell>
          <cell r="I105" t="str">
            <v>Local</v>
          </cell>
          <cell r="J105" t="str">
            <v>ZAR</v>
          </cell>
          <cell r="L105">
            <v>1332.0126945</v>
          </cell>
          <cell r="M105">
            <v>1332.0126945</v>
          </cell>
          <cell r="N105">
            <v>0</v>
          </cell>
          <cell r="O105">
            <v>0</v>
          </cell>
          <cell r="P105">
            <v>0</v>
          </cell>
          <cell r="Q105">
            <v>0</v>
          </cell>
          <cell r="R105">
            <v>0</v>
          </cell>
          <cell r="S105">
            <v>0</v>
          </cell>
          <cell r="AA105">
            <v>1332.0126945</v>
          </cell>
        </row>
        <row r="106">
          <cell r="B106">
            <v>100</v>
          </cell>
          <cell r="C106" t="str">
            <v>Stockyard Stacking Conveyor (SYS1) - Filed instrumentation</v>
          </cell>
          <cell r="D106">
            <v>20</v>
          </cell>
          <cell r="E106" t="str">
            <v>Procurement</v>
          </cell>
          <cell r="F106" t="str">
            <v>18.  F.O.R. Price-Goods manufactured Inside R.S.A.</v>
          </cell>
          <cell r="H106" t="str">
            <v>C Mechanical equipment and materials</v>
          </cell>
          <cell r="I106" t="str">
            <v>Local</v>
          </cell>
          <cell r="J106" t="str">
            <v>ZAR</v>
          </cell>
          <cell r="L106">
            <v>23524.192799999997</v>
          </cell>
          <cell r="M106">
            <v>0</v>
          </cell>
          <cell r="N106">
            <v>23524.192799999997</v>
          </cell>
          <cell r="O106">
            <v>0</v>
          </cell>
          <cell r="P106">
            <v>0</v>
          </cell>
          <cell r="Q106">
            <v>0</v>
          </cell>
          <cell r="R106">
            <v>0</v>
          </cell>
          <cell r="S106">
            <v>0</v>
          </cell>
          <cell r="AM106">
            <v>23524.192799999997</v>
          </cell>
        </row>
        <row r="107">
          <cell r="B107">
            <v>100</v>
          </cell>
          <cell r="C107" t="str">
            <v>Stockyard Stacking Conveyor (SYS1) - Filed instrumentation</v>
          </cell>
          <cell r="D107">
            <v>30</v>
          </cell>
          <cell r="E107" t="str">
            <v>Engineering, manufacture and assembly</v>
          </cell>
          <cell r="F107" t="str">
            <v>25.  Local labour</v>
          </cell>
          <cell r="H107" t="str">
            <v>C Mechanical equipment and materials</v>
          </cell>
          <cell r="I107" t="str">
            <v>Local</v>
          </cell>
          <cell r="J107" t="str">
            <v>ZAR</v>
          </cell>
          <cell r="L107">
            <v>666.00634724999998</v>
          </cell>
          <cell r="M107">
            <v>0</v>
          </cell>
          <cell r="N107">
            <v>0</v>
          </cell>
          <cell r="O107">
            <v>666.00634724999998</v>
          </cell>
          <cell r="P107">
            <v>0</v>
          </cell>
          <cell r="Q107">
            <v>0</v>
          </cell>
          <cell r="R107">
            <v>0</v>
          </cell>
          <cell r="S107">
            <v>0</v>
          </cell>
          <cell r="AM107">
            <v>666.00634724999998</v>
          </cell>
        </row>
        <row r="108">
          <cell r="B108">
            <v>100</v>
          </cell>
          <cell r="C108" t="str">
            <v>Stockyard Stacking Conveyor (SYS1) - Filed instrumentation</v>
          </cell>
          <cell r="D108">
            <v>40</v>
          </cell>
          <cell r="E108" t="str">
            <v>Transport</v>
          </cell>
          <cell r="F108" t="str">
            <v>22.  Cost of Road transport</v>
          </cell>
          <cell r="H108" t="str">
            <v>E Transport</v>
          </cell>
          <cell r="I108" t="str">
            <v>Local</v>
          </cell>
          <cell r="J108" t="str">
            <v>ZAR</v>
          </cell>
          <cell r="L108">
            <v>133.20126944999998</v>
          </cell>
          <cell r="M108">
            <v>0</v>
          </cell>
          <cell r="N108">
            <v>0</v>
          </cell>
          <cell r="O108">
            <v>0</v>
          </cell>
          <cell r="P108">
            <v>133.20126944999998</v>
          </cell>
          <cell r="Q108">
            <v>0</v>
          </cell>
          <cell r="R108">
            <v>0</v>
          </cell>
          <cell r="S108">
            <v>0</v>
          </cell>
          <cell r="AN108">
            <v>133.20126944999998</v>
          </cell>
        </row>
        <row r="109">
          <cell r="B109">
            <v>100</v>
          </cell>
          <cell r="C109" t="str">
            <v>Stockyard Stacking Conveyor (SYS1) - Filed instrumentation</v>
          </cell>
          <cell r="D109">
            <v>50</v>
          </cell>
          <cell r="E109" t="str">
            <v>Construction, Erection, Installation</v>
          </cell>
          <cell r="F109" t="str">
            <v>25.  Local labour</v>
          </cell>
          <cell r="H109" t="str">
            <v>B Construction labour</v>
          </cell>
          <cell r="I109" t="str">
            <v>Local</v>
          </cell>
          <cell r="J109" t="str">
            <v>ZAR</v>
          </cell>
          <cell r="L109">
            <v>3116.0610899999997</v>
          </cell>
          <cell r="M109">
            <v>0</v>
          </cell>
          <cell r="N109">
            <v>0</v>
          </cell>
          <cell r="O109">
            <v>0</v>
          </cell>
          <cell r="P109">
            <v>0</v>
          </cell>
          <cell r="Q109">
            <v>3116.0610899999997</v>
          </cell>
          <cell r="R109">
            <v>0</v>
          </cell>
          <cell r="S109">
            <v>0</v>
          </cell>
          <cell r="AP109">
            <v>3116.0610899999997</v>
          </cell>
        </row>
        <row r="110">
          <cell r="B110">
            <v>100</v>
          </cell>
          <cell r="C110" t="str">
            <v>Stockyard Stacking Conveyor (SYS1) - Filed instrumentation</v>
          </cell>
          <cell r="D110">
            <v>60</v>
          </cell>
          <cell r="E110" t="str">
            <v>Other</v>
          </cell>
          <cell r="M110">
            <v>0</v>
          </cell>
          <cell r="N110">
            <v>0</v>
          </cell>
          <cell r="O110">
            <v>0</v>
          </cell>
          <cell r="P110">
            <v>0</v>
          </cell>
          <cell r="Q110">
            <v>0</v>
          </cell>
          <cell r="R110">
            <v>0</v>
          </cell>
          <cell r="S110">
            <v>0</v>
          </cell>
          <cell r="AH110">
            <v>0</v>
          </cell>
        </row>
        <row r="111">
          <cell r="B111">
            <v>100</v>
          </cell>
          <cell r="C111" t="str">
            <v>Stockyard Stacking Conveyor (SYS1) - Filed instrumentation</v>
          </cell>
          <cell r="D111">
            <v>70</v>
          </cell>
          <cell r="M111">
            <v>0</v>
          </cell>
          <cell r="N111">
            <v>0</v>
          </cell>
          <cell r="O111">
            <v>0</v>
          </cell>
          <cell r="P111">
            <v>0</v>
          </cell>
          <cell r="Q111">
            <v>0</v>
          </cell>
          <cell r="R111">
            <v>0</v>
          </cell>
          <cell r="S111">
            <v>0</v>
          </cell>
        </row>
        <row r="112">
          <cell r="B112">
            <v>100</v>
          </cell>
          <cell r="C112" t="str">
            <v>Stockyard Stacking Conveyor (SYS1) - Earthing</v>
          </cell>
          <cell r="D112">
            <v>10</v>
          </cell>
          <cell r="E112" t="str">
            <v>Design</v>
          </cell>
          <cell r="F112" t="str">
            <v>29.  Local Engineering Service/Design</v>
          </cell>
          <cell r="H112" t="str">
            <v>A Engineering</v>
          </cell>
          <cell r="I112" t="str">
            <v>Local</v>
          </cell>
          <cell r="J112" t="str">
            <v>ZAR</v>
          </cell>
          <cell r="L112">
            <v>18280.891727999999</v>
          </cell>
          <cell r="M112">
            <v>18280.891727999999</v>
          </cell>
          <cell r="N112">
            <v>0</v>
          </cell>
          <cell r="O112">
            <v>0</v>
          </cell>
          <cell r="P112">
            <v>0</v>
          </cell>
          <cell r="Q112">
            <v>0</v>
          </cell>
          <cell r="R112">
            <v>0</v>
          </cell>
          <cell r="S112">
            <v>0</v>
          </cell>
          <cell r="AB112">
            <v>18280.891727999999</v>
          </cell>
        </row>
        <row r="113">
          <cell r="B113">
            <v>100</v>
          </cell>
          <cell r="C113" t="str">
            <v>Stockyard Stacking Conveyor (SYS1) - Earthing</v>
          </cell>
          <cell r="D113">
            <v>20</v>
          </cell>
          <cell r="E113" t="str">
            <v>Procurement</v>
          </cell>
          <cell r="F113" t="str">
            <v>18.  F.O.R. Price-Goods manufactured Inside R.S.A.</v>
          </cell>
          <cell r="H113" t="str">
            <v>C Mechanical equipment and materials</v>
          </cell>
          <cell r="I113" t="str">
            <v>Local</v>
          </cell>
          <cell r="J113" t="str">
            <v>ZAR</v>
          </cell>
          <cell r="L113">
            <v>253756.04912999997</v>
          </cell>
          <cell r="M113">
            <v>0</v>
          </cell>
          <cell r="N113">
            <v>253756.04912999997</v>
          </cell>
          <cell r="O113">
            <v>0</v>
          </cell>
          <cell r="P113">
            <v>0</v>
          </cell>
          <cell r="Q113">
            <v>0</v>
          </cell>
          <cell r="R113">
            <v>0</v>
          </cell>
          <cell r="S113">
            <v>0</v>
          </cell>
          <cell r="AL113">
            <v>253756.04912999997</v>
          </cell>
        </row>
        <row r="114">
          <cell r="B114">
            <v>100</v>
          </cell>
          <cell r="C114" t="str">
            <v>Stockyard Stacking Conveyor (SYS1) - Earthing</v>
          </cell>
          <cell r="D114">
            <v>30</v>
          </cell>
          <cell r="E114" t="str">
            <v>Engineering, manufacture and assembly</v>
          </cell>
          <cell r="F114" t="str">
            <v>25.  Local labour</v>
          </cell>
          <cell r="H114" t="str">
            <v>C Mechanical equipment and materials</v>
          </cell>
          <cell r="I114" t="str">
            <v>Local</v>
          </cell>
          <cell r="J114" t="str">
            <v>ZAR</v>
          </cell>
          <cell r="L114">
            <v>9140.4458639999993</v>
          </cell>
          <cell r="M114">
            <v>0</v>
          </cell>
          <cell r="N114">
            <v>0</v>
          </cell>
          <cell r="O114">
            <v>9140.4458639999993</v>
          </cell>
          <cell r="P114">
            <v>0</v>
          </cell>
          <cell r="Q114">
            <v>0</v>
          </cell>
          <cell r="R114">
            <v>0</v>
          </cell>
          <cell r="S114">
            <v>0</v>
          </cell>
          <cell r="AL114">
            <v>9140.4458639999993</v>
          </cell>
        </row>
        <row r="115">
          <cell r="B115">
            <v>100</v>
          </cell>
          <cell r="C115" t="str">
            <v>Stockyard Stacking Conveyor (SYS1) - Earthing</v>
          </cell>
          <cell r="D115">
            <v>40</v>
          </cell>
          <cell r="E115" t="str">
            <v>Transport</v>
          </cell>
          <cell r="F115" t="str">
            <v>22.  Cost of Road transport</v>
          </cell>
          <cell r="H115" t="str">
            <v>E Transport</v>
          </cell>
          <cell r="I115" t="str">
            <v>Local</v>
          </cell>
          <cell r="J115" t="str">
            <v>ZAR</v>
          </cell>
          <cell r="L115">
            <v>1828.0891727999997</v>
          </cell>
          <cell r="M115">
            <v>0</v>
          </cell>
          <cell r="N115">
            <v>0</v>
          </cell>
          <cell r="O115">
            <v>0</v>
          </cell>
          <cell r="P115">
            <v>1828.0891727999997</v>
          </cell>
          <cell r="Q115">
            <v>0</v>
          </cell>
          <cell r="R115">
            <v>0</v>
          </cell>
          <cell r="S115">
            <v>0</v>
          </cell>
          <cell r="AM115">
            <v>1828.0891727999997</v>
          </cell>
        </row>
        <row r="116">
          <cell r="B116">
            <v>100</v>
          </cell>
          <cell r="C116" t="str">
            <v>Stockyard Stacking Conveyor (SYS1) - Earthing</v>
          </cell>
          <cell r="D116">
            <v>50</v>
          </cell>
          <cell r="E116" t="str">
            <v>Construction, Erection, Installation</v>
          </cell>
          <cell r="F116" t="str">
            <v>25.  Local labour</v>
          </cell>
          <cell r="H116" t="str">
            <v>B Construction labour</v>
          </cell>
          <cell r="I116" t="str">
            <v>Local</v>
          </cell>
          <cell r="J116" t="str">
            <v>ZAR</v>
          </cell>
          <cell r="L116">
            <v>111861.78542999999</v>
          </cell>
          <cell r="M116">
            <v>0</v>
          </cell>
          <cell r="N116">
            <v>0</v>
          </cell>
          <cell r="O116">
            <v>0</v>
          </cell>
          <cell r="P116">
            <v>0</v>
          </cell>
          <cell r="Q116">
            <v>111861.78542999999</v>
          </cell>
          <cell r="R116">
            <v>0</v>
          </cell>
          <cell r="S116">
            <v>0</v>
          </cell>
          <cell r="AO116">
            <v>111861.78542999999</v>
          </cell>
        </row>
        <row r="117">
          <cell r="B117">
            <v>100</v>
          </cell>
          <cell r="C117" t="str">
            <v>Stockyard Stacking Conveyor (SYS1) - Earthing</v>
          </cell>
          <cell r="D117">
            <v>60</v>
          </cell>
          <cell r="E117" t="str">
            <v>Other</v>
          </cell>
          <cell r="M117">
            <v>0</v>
          </cell>
          <cell r="N117">
            <v>0</v>
          </cell>
          <cell r="O117">
            <v>0</v>
          </cell>
          <cell r="P117">
            <v>0</v>
          </cell>
          <cell r="Q117">
            <v>0</v>
          </cell>
          <cell r="R117">
            <v>0</v>
          </cell>
          <cell r="S117">
            <v>0</v>
          </cell>
          <cell r="AH117">
            <v>0</v>
          </cell>
        </row>
        <row r="118">
          <cell r="B118">
            <v>100</v>
          </cell>
          <cell r="C118" t="str">
            <v>Stockyard Stacking Conveyor (SYS1) - Earthing</v>
          </cell>
          <cell r="D118">
            <v>70</v>
          </cell>
          <cell r="M118">
            <v>0</v>
          </cell>
          <cell r="N118">
            <v>0</v>
          </cell>
          <cell r="O118">
            <v>0</v>
          </cell>
          <cell r="P118">
            <v>0</v>
          </cell>
          <cell r="Q118">
            <v>0</v>
          </cell>
          <cell r="R118">
            <v>0</v>
          </cell>
          <cell r="S118">
            <v>0</v>
          </cell>
        </row>
        <row r="119">
          <cell r="M119">
            <v>0</v>
          </cell>
          <cell r="N119">
            <v>0</v>
          </cell>
          <cell r="O119">
            <v>0</v>
          </cell>
          <cell r="P119">
            <v>0</v>
          </cell>
          <cell r="Q119">
            <v>0</v>
          </cell>
          <cell r="R119">
            <v>0</v>
          </cell>
          <cell r="S119">
            <v>0</v>
          </cell>
        </row>
        <row r="120">
          <cell r="B120">
            <v>200</v>
          </cell>
          <cell r="C120" t="str">
            <v>Stacker/Reclaimer Conveyor (SYS2) - Steelwork</v>
          </cell>
          <cell r="D120">
            <v>10</v>
          </cell>
          <cell r="E120" t="str">
            <v>Design</v>
          </cell>
          <cell r="F120" t="str">
            <v>29.  Local Engineering Service/Design</v>
          </cell>
          <cell r="H120" t="str">
            <v>A Engineering</v>
          </cell>
          <cell r="I120" t="str">
            <v>Local</v>
          </cell>
          <cell r="J120" t="str">
            <v>ZAR</v>
          </cell>
          <cell r="L120">
            <v>606201.33147514227</v>
          </cell>
          <cell r="M120">
            <v>606201.33147514227</v>
          </cell>
          <cell r="N120">
            <v>0</v>
          </cell>
          <cell r="O120">
            <v>0</v>
          </cell>
          <cell r="P120">
            <v>0</v>
          </cell>
          <cell r="Q120">
            <v>0</v>
          </cell>
          <cell r="R120">
            <v>0</v>
          </cell>
          <cell r="S120">
            <v>0</v>
          </cell>
          <cell r="AZ120">
            <v>606201.33147514227</v>
          </cell>
        </row>
        <row r="121">
          <cell r="B121">
            <v>200</v>
          </cell>
          <cell r="C121" t="str">
            <v>Stacker/Reclaimer Conveyor (SYS2) - Steelwork</v>
          </cell>
          <cell r="D121">
            <v>20</v>
          </cell>
          <cell r="E121" t="str">
            <v>Procurement</v>
          </cell>
          <cell r="F121" t="str">
            <v>18.  F.O.R. Price-Goods manufactured Inside R.S.A.</v>
          </cell>
          <cell r="H121" t="str">
            <v>C Mechanical equipment and materials</v>
          </cell>
          <cell r="I121" t="str">
            <v>Local</v>
          </cell>
          <cell r="J121" t="str">
            <v>ZAR</v>
          </cell>
          <cell r="L121">
            <v>4868220.5973441005</v>
          </cell>
          <cell r="M121">
            <v>0</v>
          </cell>
          <cell r="N121">
            <v>4868220.5973441005</v>
          </cell>
          <cell r="O121">
            <v>0</v>
          </cell>
          <cell r="P121">
            <v>0</v>
          </cell>
          <cell r="Q121">
            <v>0</v>
          </cell>
          <cell r="R121">
            <v>0</v>
          </cell>
          <cell r="S121">
            <v>0</v>
          </cell>
          <cell r="BC121">
            <v>4868220.5973441005</v>
          </cell>
        </row>
        <row r="122">
          <cell r="B122">
            <v>200</v>
          </cell>
          <cell r="C122" t="str">
            <v>Stacker/Reclaimer Conveyor (SYS2) - Steelwork</v>
          </cell>
          <cell r="D122">
            <v>30</v>
          </cell>
          <cell r="E122" t="str">
            <v>Engineering, manufacture and assembly</v>
          </cell>
          <cell r="F122" t="str">
            <v>25.  Local labour</v>
          </cell>
          <cell r="H122" t="str">
            <v>C Mechanical equipment and materials</v>
          </cell>
          <cell r="I122" t="str">
            <v>Local</v>
          </cell>
          <cell r="J122" t="str">
            <v>ZAR</v>
          </cell>
          <cell r="L122">
            <v>151550.33286878557</v>
          </cell>
          <cell r="M122">
            <v>0</v>
          </cell>
          <cell r="N122">
            <v>0</v>
          </cell>
          <cell r="O122">
            <v>151550.33286878557</v>
          </cell>
          <cell r="P122">
            <v>0</v>
          </cell>
          <cell r="Q122">
            <v>0</v>
          </cell>
          <cell r="R122">
            <v>0</v>
          </cell>
          <cell r="S122">
            <v>0</v>
          </cell>
          <cell r="BG122">
            <v>151550.33286878557</v>
          </cell>
        </row>
        <row r="123">
          <cell r="B123">
            <v>200</v>
          </cell>
          <cell r="C123" t="str">
            <v>Stacker/Reclaimer Conveyor (SYS2) - Steelwork</v>
          </cell>
          <cell r="D123">
            <v>40</v>
          </cell>
          <cell r="E123" t="str">
            <v>Transport</v>
          </cell>
          <cell r="F123" t="str">
            <v>22.  Cost of Road transport</v>
          </cell>
          <cell r="H123" t="str">
            <v>E Transport</v>
          </cell>
          <cell r="I123" t="str">
            <v>Local</v>
          </cell>
          <cell r="J123" t="str">
            <v>ZAR</v>
          </cell>
          <cell r="L123">
            <v>30310.066573757096</v>
          </cell>
          <cell r="M123">
            <v>0</v>
          </cell>
          <cell r="N123">
            <v>0</v>
          </cell>
          <cell r="O123">
            <v>0</v>
          </cell>
          <cell r="P123">
            <v>30310.066573757096</v>
          </cell>
          <cell r="Q123">
            <v>0</v>
          </cell>
          <cell r="R123">
            <v>0</v>
          </cell>
          <cell r="S123">
            <v>0</v>
          </cell>
          <cell r="BH123">
            <v>30310.066573757096</v>
          </cell>
        </row>
        <row r="124">
          <cell r="B124">
            <v>200</v>
          </cell>
          <cell r="C124" t="str">
            <v>Stacker/Reclaimer Conveyor (SYS2) - Steelwork</v>
          </cell>
          <cell r="D124">
            <v>50</v>
          </cell>
          <cell r="E124" t="str">
            <v>Construction, Erection, Installation</v>
          </cell>
          <cell r="F124" t="str">
            <v>25.  Local labour</v>
          </cell>
          <cell r="H124" t="str">
            <v>B Construction labour</v>
          </cell>
          <cell r="I124" t="str">
            <v>Local</v>
          </cell>
          <cell r="J124" t="str">
            <v>ZAR</v>
          </cell>
          <cell r="L124">
            <v>1193792.7174073199</v>
          </cell>
          <cell r="M124">
            <v>0</v>
          </cell>
          <cell r="N124">
            <v>0</v>
          </cell>
          <cell r="O124">
            <v>0</v>
          </cell>
          <cell r="P124">
            <v>0</v>
          </cell>
          <cell r="Q124">
            <v>1193792.7174073199</v>
          </cell>
          <cell r="R124">
            <v>0</v>
          </cell>
          <cell r="S124">
            <v>0</v>
          </cell>
          <cell r="BJ124">
            <v>1193792.7174073199</v>
          </cell>
        </row>
        <row r="125">
          <cell r="B125">
            <v>200</v>
          </cell>
          <cell r="C125" t="str">
            <v>Stacker/Reclaimer Conveyor (SYS2) - Steelwork</v>
          </cell>
          <cell r="D125">
            <v>60</v>
          </cell>
          <cell r="E125" t="str">
            <v>Other</v>
          </cell>
          <cell r="M125">
            <v>0</v>
          </cell>
          <cell r="N125">
            <v>0</v>
          </cell>
          <cell r="O125">
            <v>0</v>
          </cell>
          <cell r="P125">
            <v>0</v>
          </cell>
          <cell r="Q125">
            <v>0</v>
          </cell>
          <cell r="R125">
            <v>0</v>
          </cell>
          <cell r="S125">
            <v>0</v>
          </cell>
          <cell r="BJ125">
            <v>0</v>
          </cell>
        </row>
        <row r="126">
          <cell r="B126">
            <v>200</v>
          </cell>
          <cell r="C126" t="str">
            <v>Stacker/Reclaimer Conveyor (SYS2) - Steelwork</v>
          </cell>
          <cell r="D126">
            <v>70</v>
          </cell>
          <cell r="M126">
            <v>0</v>
          </cell>
          <cell r="N126">
            <v>0</v>
          </cell>
          <cell r="O126">
            <v>0</v>
          </cell>
          <cell r="P126">
            <v>0</v>
          </cell>
          <cell r="Q126">
            <v>0</v>
          </cell>
          <cell r="R126">
            <v>0</v>
          </cell>
          <cell r="S126">
            <v>0</v>
          </cell>
        </row>
        <row r="127">
          <cell r="B127">
            <v>200</v>
          </cell>
          <cell r="C127" t="str">
            <v>Stacker/Reclaimer Conveyor (SYS2) - Idlers</v>
          </cell>
          <cell r="D127">
            <v>10</v>
          </cell>
          <cell r="E127" t="str">
            <v>Design</v>
          </cell>
          <cell r="F127" t="str">
            <v>29.  Local Engineering Service/Design</v>
          </cell>
          <cell r="H127" t="str">
            <v>A Engineering</v>
          </cell>
          <cell r="I127" t="str">
            <v>Local</v>
          </cell>
          <cell r="J127" t="str">
            <v>ZAR</v>
          </cell>
          <cell r="L127">
            <v>661349.62296900002</v>
          </cell>
          <cell r="M127">
            <v>661349.62296900002</v>
          </cell>
          <cell r="N127">
            <v>0</v>
          </cell>
          <cell r="O127">
            <v>0</v>
          </cell>
          <cell r="P127">
            <v>0</v>
          </cell>
          <cell r="Q127">
            <v>0</v>
          </cell>
          <cell r="R127">
            <v>0</v>
          </cell>
          <cell r="S127">
            <v>0</v>
          </cell>
          <cell r="BA127">
            <v>661349.62296900002</v>
          </cell>
        </row>
        <row r="128">
          <cell r="B128">
            <v>200</v>
          </cell>
          <cell r="C128" t="str">
            <v>Stacker/Reclaimer Conveyor (SYS2) - Idlers</v>
          </cell>
          <cell r="D128">
            <v>20</v>
          </cell>
          <cell r="E128" t="str">
            <v>Procurement</v>
          </cell>
          <cell r="F128" t="str">
            <v>18.  F.O.R. Price-Goods manufactured Inside R.S.A.</v>
          </cell>
          <cell r="H128" t="str">
            <v>C Mechanical equipment and materials</v>
          </cell>
          <cell r="I128" t="str">
            <v>Local</v>
          </cell>
          <cell r="J128" t="str">
            <v>ZAR</v>
          </cell>
          <cell r="L128">
            <v>6015081.6862199986</v>
          </cell>
          <cell r="M128">
            <v>0</v>
          </cell>
          <cell r="N128">
            <v>6015081.6862199986</v>
          </cell>
          <cell r="O128">
            <v>0</v>
          </cell>
          <cell r="P128">
            <v>0</v>
          </cell>
          <cell r="Q128">
            <v>0</v>
          </cell>
          <cell r="R128">
            <v>0</v>
          </cell>
          <cell r="S128">
            <v>0</v>
          </cell>
          <cell r="BD128">
            <v>6015081.6862199986</v>
          </cell>
        </row>
        <row r="129">
          <cell r="B129">
            <v>200</v>
          </cell>
          <cell r="C129" t="str">
            <v>Stacker/Reclaimer Conveyor (SYS2) - Idlers</v>
          </cell>
          <cell r="D129">
            <v>30</v>
          </cell>
          <cell r="E129" t="str">
            <v>Engineering, manufacture and assembly</v>
          </cell>
          <cell r="F129" t="str">
            <v>25.  Local labour</v>
          </cell>
          <cell r="H129" t="str">
            <v>C Mechanical equipment and materials</v>
          </cell>
          <cell r="I129" t="str">
            <v>Local</v>
          </cell>
          <cell r="J129" t="str">
            <v>ZAR</v>
          </cell>
          <cell r="L129">
            <v>165337.40574225</v>
          </cell>
          <cell r="M129">
            <v>0</v>
          </cell>
          <cell r="N129">
            <v>0</v>
          </cell>
          <cell r="O129">
            <v>165337.40574225</v>
          </cell>
          <cell r="P129">
            <v>0</v>
          </cell>
          <cell r="Q129">
            <v>0</v>
          </cell>
          <cell r="R129">
            <v>0</v>
          </cell>
          <cell r="S129">
            <v>0</v>
          </cell>
          <cell r="BG129">
            <v>165337.40574225</v>
          </cell>
        </row>
        <row r="130">
          <cell r="B130">
            <v>200</v>
          </cell>
          <cell r="C130" t="str">
            <v>Stacker/Reclaimer Conveyor (SYS2) - Idlers</v>
          </cell>
          <cell r="D130">
            <v>40</v>
          </cell>
          <cell r="E130" t="str">
            <v>Transport</v>
          </cell>
          <cell r="F130" t="str">
            <v>22.  Cost of Road transport</v>
          </cell>
          <cell r="H130" t="str">
            <v>E Transport</v>
          </cell>
          <cell r="I130" t="str">
            <v>Local</v>
          </cell>
          <cell r="J130" t="str">
            <v>ZAR</v>
          </cell>
          <cell r="L130">
            <v>33067.481148449995</v>
          </cell>
          <cell r="M130">
            <v>0</v>
          </cell>
          <cell r="N130">
            <v>0</v>
          </cell>
          <cell r="O130">
            <v>0</v>
          </cell>
          <cell r="P130">
            <v>33067.481148449995</v>
          </cell>
          <cell r="Q130">
            <v>0</v>
          </cell>
          <cell r="R130">
            <v>0</v>
          </cell>
          <cell r="S130">
            <v>0</v>
          </cell>
          <cell r="BH130">
            <v>33067.481148449995</v>
          </cell>
        </row>
        <row r="131">
          <cell r="B131">
            <v>200</v>
          </cell>
          <cell r="C131" t="str">
            <v>Stacker/Reclaimer Conveyor (SYS2) - Idlers</v>
          </cell>
          <cell r="D131">
            <v>50</v>
          </cell>
          <cell r="E131" t="str">
            <v>Construction, Erection, Installation</v>
          </cell>
          <cell r="F131" t="str">
            <v>25.  Local labour</v>
          </cell>
          <cell r="H131" t="str">
            <v>B Construction labour</v>
          </cell>
          <cell r="I131" t="str">
            <v>Local</v>
          </cell>
          <cell r="J131" t="str">
            <v>ZAR</v>
          </cell>
          <cell r="L131">
            <v>598414.54347000003</v>
          </cell>
          <cell r="M131">
            <v>0</v>
          </cell>
          <cell r="N131">
            <v>0</v>
          </cell>
          <cell r="O131">
            <v>0</v>
          </cell>
          <cell r="P131">
            <v>0</v>
          </cell>
          <cell r="Q131">
            <v>598414.54347000003</v>
          </cell>
          <cell r="R131">
            <v>0</v>
          </cell>
          <cell r="S131">
            <v>0</v>
          </cell>
          <cell r="BJ131">
            <v>598414.54347000003</v>
          </cell>
        </row>
        <row r="132">
          <cell r="B132">
            <v>200</v>
          </cell>
          <cell r="C132" t="str">
            <v>Stacker/Reclaimer Conveyor (SYS2) - Idlers</v>
          </cell>
          <cell r="D132">
            <v>60</v>
          </cell>
          <cell r="E132" t="str">
            <v>Other</v>
          </cell>
          <cell r="M132">
            <v>0</v>
          </cell>
          <cell r="N132">
            <v>0</v>
          </cell>
          <cell r="O132">
            <v>0</v>
          </cell>
          <cell r="P132">
            <v>0</v>
          </cell>
          <cell r="Q132">
            <v>0</v>
          </cell>
          <cell r="R132">
            <v>0</v>
          </cell>
          <cell r="S132">
            <v>0</v>
          </cell>
          <cell r="BJ132">
            <v>0</v>
          </cell>
        </row>
        <row r="133">
          <cell r="B133">
            <v>200</v>
          </cell>
          <cell r="C133" t="str">
            <v>Stacker/Reclaimer Conveyor (SYS2) - Idlers</v>
          </cell>
          <cell r="D133">
            <v>70</v>
          </cell>
          <cell r="M133">
            <v>0</v>
          </cell>
          <cell r="N133">
            <v>0</v>
          </cell>
          <cell r="O133">
            <v>0</v>
          </cell>
          <cell r="P133">
            <v>0</v>
          </cell>
          <cell r="Q133">
            <v>0</v>
          </cell>
          <cell r="R133">
            <v>0</v>
          </cell>
          <cell r="S133">
            <v>0</v>
          </cell>
        </row>
        <row r="134">
          <cell r="B134">
            <v>200</v>
          </cell>
          <cell r="C134" t="str">
            <v>Stacker/Reclaimer Conveyor (SYS2) - Pulleys</v>
          </cell>
          <cell r="D134">
            <v>10</v>
          </cell>
          <cell r="E134" t="str">
            <v>Design</v>
          </cell>
          <cell r="F134" t="str">
            <v>29.  Local Engineering Service/Design</v>
          </cell>
          <cell r="H134" t="str">
            <v>A Engineering</v>
          </cell>
          <cell r="I134" t="str">
            <v>Local</v>
          </cell>
          <cell r="J134" t="str">
            <v>ZAR</v>
          </cell>
          <cell r="L134">
            <v>243282.06221678684</v>
          </cell>
          <cell r="M134">
            <v>243282.06221678684</v>
          </cell>
          <cell r="N134">
            <v>0</v>
          </cell>
          <cell r="O134">
            <v>0</v>
          </cell>
          <cell r="P134">
            <v>0</v>
          </cell>
          <cell r="Q134">
            <v>0</v>
          </cell>
          <cell r="R134">
            <v>0</v>
          </cell>
          <cell r="S134">
            <v>0</v>
          </cell>
          <cell r="BB134">
            <v>243282.06221678684</v>
          </cell>
        </row>
        <row r="135">
          <cell r="B135">
            <v>200</v>
          </cell>
          <cell r="C135" t="str">
            <v>Stacker/Reclaimer Conveyor (SYS2) - Pulleys</v>
          </cell>
          <cell r="D135">
            <v>20</v>
          </cell>
          <cell r="E135" t="str">
            <v>Procurement</v>
          </cell>
          <cell r="F135" t="str">
            <v>18.  F.O.R. Price-Goods manufactured Inside R.S.A.</v>
          </cell>
          <cell r="H135" t="str">
            <v>C Mechanical equipment and materials</v>
          </cell>
          <cell r="I135" t="str">
            <v>Local</v>
          </cell>
          <cell r="J135" t="str">
            <v>ZAR</v>
          </cell>
          <cell r="L135">
            <v>1873138.8488256955</v>
          </cell>
          <cell r="M135">
            <v>0</v>
          </cell>
          <cell r="N135">
            <v>1873138.8488256955</v>
          </cell>
          <cell r="O135">
            <v>0</v>
          </cell>
          <cell r="P135">
            <v>0</v>
          </cell>
          <cell r="Q135">
            <v>0</v>
          </cell>
          <cell r="R135">
            <v>0</v>
          </cell>
          <cell r="S135">
            <v>0</v>
          </cell>
          <cell r="BE135">
            <v>1873138.8488256955</v>
          </cell>
        </row>
        <row r="136">
          <cell r="B136">
            <v>200</v>
          </cell>
          <cell r="C136" t="str">
            <v>Stacker/Reclaimer Conveyor (SYS2) - Pulleys</v>
          </cell>
          <cell r="D136">
            <v>30</v>
          </cell>
          <cell r="E136" t="str">
            <v>Engineering, manufacture and assembly</v>
          </cell>
          <cell r="F136" t="str">
            <v>25.  Local labour</v>
          </cell>
          <cell r="H136" t="str">
            <v>C Mechanical equipment and materials</v>
          </cell>
          <cell r="I136" t="str">
            <v>Local</v>
          </cell>
          <cell r="J136" t="str">
            <v>ZAR</v>
          </cell>
          <cell r="L136">
            <v>60820.515554196711</v>
          </cell>
          <cell r="M136">
            <v>0</v>
          </cell>
          <cell r="N136">
            <v>0</v>
          </cell>
          <cell r="O136">
            <v>60820.515554196711</v>
          </cell>
          <cell r="P136">
            <v>0</v>
          </cell>
          <cell r="Q136">
            <v>0</v>
          </cell>
          <cell r="R136">
            <v>0</v>
          </cell>
          <cell r="S136">
            <v>0</v>
          </cell>
          <cell r="BG136">
            <v>60820.515554196711</v>
          </cell>
        </row>
        <row r="137">
          <cell r="B137">
            <v>200</v>
          </cell>
          <cell r="C137" t="str">
            <v>Stacker/Reclaimer Conveyor (SYS2) - Pulleys</v>
          </cell>
          <cell r="D137">
            <v>40</v>
          </cell>
          <cell r="E137" t="str">
            <v>Transport</v>
          </cell>
          <cell r="F137" t="str">
            <v>22.  Cost of Road transport</v>
          </cell>
          <cell r="H137" t="str">
            <v>E Transport</v>
          </cell>
          <cell r="I137" t="str">
            <v>Local</v>
          </cell>
          <cell r="J137" t="str">
            <v>ZAR</v>
          </cell>
          <cell r="L137">
            <v>12164.103110839342</v>
          </cell>
          <cell r="M137">
            <v>0</v>
          </cell>
          <cell r="N137">
            <v>0</v>
          </cell>
          <cell r="O137">
            <v>0</v>
          </cell>
          <cell r="P137">
            <v>12164.103110839342</v>
          </cell>
          <cell r="Q137">
            <v>0</v>
          </cell>
          <cell r="R137">
            <v>0</v>
          </cell>
          <cell r="S137">
            <v>0</v>
          </cell>
          <cell r="BH137">
            <v>12164.103110839342</v>
          </cell>
        </row>
        <row r="138">
          <cell r="B138">
            <v>200</v>
          </cell>
          <cell r="C138" t="str">
            <v>Stacker/Reclaimer Conveyor (SYS2) - Pulleys</v>
          </cell>
          <cell r="D138">
            <v>50</v>
          </cell>
          <cell r="E138" t="str">
            <v>Construction, Erection, Installation</v>
          </cell>
          <cell r="F138" t="str">
            <v>25.  Local labour</v>
          </cell>
          <cell r="H138" t="str">
            <v>B Construction labour</v>
          </cell>
          <cell r="I138" t="str">
            <v>Local</v>
          </cell>
          <cell r="J138" t="str">
            <v>ZAR</v>
          </cell>
          <cell r="L138">
            <v>189376.98934217269</v>
          </cell>
          <cell r="M138">
            <v>0</v>
          </cell>
          <cell r="N138">
            <v>0</v>
          </cell>
          <cell r="O138">
            <v>0</v>
          </cell>
          <cell r="P138">
            <v>0</v>
          </cell>
          <cell r="Q138">
            <v>189376.98934217269</v>
          </cell>
          <cell r="R138">
            <v>0</v>
          </cell>
          <cell r="S138">
            <v>0</v>
          </cell>
          <cell r="BJ138">
            <v>189376.98934217269</v>
          </cell>
        </row>
        <row r="139">
          <cell r="B139">
            <v>200</v>
          </cell>
          <cell r="C139" t="str">
            <v>Stacker/Reclaimer Conveyor (SYS2) - Pulleys</v>
          </cell>
          <cell r="D139">
            <v>60</v>
          </cell>
          <cell r="E139" t="str">
            <v>Other Foreign Equipment</v>
          </cell>
          <cell r="F139" t="str">
            <v>19.  F.O.R. Price-Goods supplied from Imported Items</v>
          </cell>
          <cell r="G139" t="str">
            <v>1a</v>
          </cell>
          <cell r="I139" t="str">
            <v>Foreign</v>
          </cell>
          <cell r="J139" t="str">
            <v>EUR</v>
          </cell>
          <cell r="L139">
            <v>370304.78399999999</v>
          </cell>
          <cell r="M139">
            <v>0</v>
          </cell>
          <cell r="N139">
            <v>0</v>
          </cell>
          <cell r="O139">
            <v>0</v>
          </cell>
          <cell r="P139">
            <v>0</v>
          </cell>
          <cell r="Q139">
            <v>0</v>
          </cell>
          <cell r="R139">
            <v>370304.78399999999</v>
          </cell>
          <cell r="S139">
            <v>0</v>
          </cell>
          <cell r="BJ139">
            <v>370304.78399999999</v>
          </cell>
        </row>
        <row r="140">
          <cell r="B140">
            <v>200</v>
          </cell>
          <cell r="C140" t="str">
            <v>Stacker/Reclaimer Conveyor (SYS2) - Pulleys</v>
          </cell>
          <cell r="M140">
            <v>0</v>
          </cell>
          <cell r="N140">
            <v>0</v>
          </cell>
          <cell r="O140">
            <v>0</v>
          </cell>
          <cell r="P140">
            <v>0</v>
          </cell>
          <cell r="Q140">
            <v>0</v>
          </cell>
          <cell r="R140">
            <v>0</v>
          </cell>
          <cell r="S140">
            <v>0</v>
          </cell>
          <cell r="BJ140">
            <v>0</v>
          </cell>
        </row>
        <row r="141">
          <cell r="B141">
            <v>200</v>
          </cell>
          <cell r="C141" t="str">
            <v>Stacker/Reclaimer Conveyor (SYS2) - Guards</v>
          </cell>
          <cell r="D141">
            <v>10</v>
          </cell>
          <cell r="E141" t="str">
            <v>Design</v>
          </cell>
          <cell r="F141" t="str">
            <v>29.  Local Engineering Service/Design</v>
          </cell>
          <cell r="H141" t="str">
            <v>A Engineering</v>
          </cell>
          <cell r="I141" t="str">
            <v>Local</v>
          </cell>
          <cell r="J141" t="str">
            <v>ZAR</v>
          </cell>
          <cell r="L141">
            <v>25036.89119685</v>
          </cell>
          <cell r="M141">
            <v>25036.89119685</v>
          </cell>
          <cell r="N141">
            <v>0</v>
          </cell>
          <cell r="O141">
            <v>0</v>
          </cell>
          <cell r="P141">
            <v>0</v>
          </cell>
          <cell r="Q141">
            <v>0</v>
          </cell>
          <cell r="R141">
            <v>0</v>
          </cell>
          <cell r="S141">
            <v>0</v>
          </cell>
          <cell r="BB141">
            <v>25036.89119685</v>
          </cell>
        </row>
        <row r="142">
          <cell r="B142">
            <v>200</v>
          </cell>
          <cell r="C142" t="str">
            <v>Stacker/Reclaimer Conveyor (SYS2) - Guards</v>
          </cell>
          <cell r="D142">
            <v>20</v>
          </cell>
          <cell r="E142" t="str">
            <v>Procurement</v>
          </cell>
          <cell r="F142" t="str">
            <v>18.  F.O.R. Price-Goods manufactured Inside R.S.A.</v>
          </cell>
          <cell r="H142" t="str">
            <v>C Mechanical equipment and materials</v>
          </cell>
          <cell r="I142" t="str">
            <v>Local</v>
          </cell>
          <cell r="J142" t="str">
            <v>ZAR</v>
          </cell>
          <cell r="L142">
            <v>226894.30557300002</v>
          </cell>
          <cell r="M142">
            <v>0</v>
          </cell>
          <cell r="N142">
            <v>226894.30557300002</v>
          </cell>
          <cell r="O142">
            <v>0</v>
          </cell>
          <cell r="P142">
            <v>0</v>
          </cell>
          <cell r="Q142">
            <v>0</v>
          </cell>
          <cell r="R142">
            <v>0</v>
          </cell>
          <cell r="S142">
            <v>0</v>
          </cell>
          <cell r="BE142">
            <v>226894.30557300002</v>
          </cell>
        </row>
        <row r="143">
          <cell r="B143">
            <v>200</v>
          </cell>
          <cell r="C143" t="str">
            <v>Stacker/Reclaimer Conveyor (SYS2) - Guards</v>
          </cell>
          <cell r="D143">
            <v>30</v>
          </cell>
          <cell r="E143" t="str">
            <v>Engineering, manufacture and assembly</v>
          </cell>
          <cell r="F143" t="str">
            <v>25.  Local labour</v>
          </cell>
          <cell r="H143" t="str">
            <v>C Mechanical equipment and materials</v>
          </cell>
          <cell r="I143" t="str">
            <v>Local</v>
          </cell>
          <cell r="J143" t="str">
            <v>ZAR</v>
          </cell>
          <cell r="L143">
            <v>6259.2227992124999</v>
          </cell>
          <cell r="M143">
            <v>0</v>
          </cell>
          <cell r="N143">
            <v>0</v>
          </cell>
          <cell r="O143">
            <v>6259.2227992124999</v>
          </cell>
          <cell r="P143">
            <v>0</v>
          </cell>
          <cell r="Q143">
            <v>0</v>
          </cell>
          <cell r="R143">
            <v>0</v>
          </cell>
          <cell r="S143">
            <v>0</v>
          </cell>
          <cell r="BG143">
            <v>6259.2227992124999</v>
          </cell>
        </row>
        <row r="144">
          <cell r="B144">
            <v>200</v>
          </cell>
          <cell r="C144" t="str">
            <v>Stacker/Reclaimer Conveyor (SYS2) - Guards</v>
          </cell>
          <cell r="D144">
            <v>40</v>
          </cell>
          <cell r="E144" t="str">
            <v>Transport</v>
          </cell>
          <cell r="F144" t="str">
            <v>22.  Cost of Road transport</v>
          </cell>
          <cell r="H144" t="str">
            <v>E Transport</v>
          </cell>
          <cell r="I144" t="str">
            <v>Local</v>
          </cell>
          <cell r="J144" t="str">
            <v>ZAR</v>
          </cell>
          <cell r="L144">
            <v>1251.8445598425001</v>
          </cell>
          <cell r="M144">
            <v>0</v>
          </cell>
          <cell r="N144">
            <v>0</v>
          </cell>
          <cell r="O144">
            <v>0</v>
          </cell>
          <cell r="P144">
            <v>1251.8445598425001</v>
          </cell>
          <cell r="Q144">
            <v>0</v>
          </cell>
          <cell r="R144">
            <v>0</v>
          </cell>
          <cell r="S144">
            <v>0</v>
          </cell>
          <cell r="BH144">
            <v>1251.8445598425001</v>
          </cell>
        </row>
        <row r="145">
          <cell r="B145">
            <v>200</v>
          </cell>
          <cell r="C145" t="str">
            <v>Stacker/Reclaimer Conveyor (SYS2) - Guards</v>
          </cell>
          <cell r="D145">
            <v>50</v>
          </cell>
          <cell r="E145" t="str">
            <v>Construction, Erection, Installation</v>
          </cell>
          <cell r="F145" t="str">
            <v>25.  Local labour</v>
          </cell>
          <cell r="H145" t="str">
            <v>B Construction labour</v>
          </cell>
          <cell r="I145" t="str">
            <v>Local</v>
          </cell>
          <cell r="J145" t="str">
            <v>ZAR</v>
          </cell>
          <cell r="L145">
            <v>23474.606395499999</v>
          </cell>
          <cell r="M145">
            <v>0</v>
          </cell>
          <cell r="N145">
            <v>0</v>
          </cell>
          <cell r="O145">
            <v>0</v>
          </cell>
          <cell r="P145">
            <v>0</v>
          </cell>
          <cell r="Q145">
            <v>23474.606395499999</v>
          </cell>
          <cell r="R145">
            <v>0</v>
          </cell>
          <cell r="S145">
            <v>0</v>
          </cell>
          <cell r="BJ145">
            <v>23474.606395499999</v>
          </cell>
        </row>
        <row r="146">
          <cell r="B146">
            <v>200</v>
          </cell>
          <cell r="C146" t="str">
            <v>Stacker/Reclaimer Conveyor (SYS2) - Guards</v>
          </cell>
          <cell r="D146">
            <v>60</v>
          </cell>
          <cell r="E146" t="str">
            <v>Other</v>
          </cell>
          <cell r="M146">
            <v>0</v>
          </cell>
          <cell r="N146">
            <v>0</v>
          </cell>
          <cell r="O146">
            <v>0</v>
          </cell>
          <cell r="P146">
            <v>0</v>
          </cell>
          <cell r="Q146">
            <v>0</v>
          </cell>
          <cell r="R146">
            <v>0</v>
          </cell>
          <cell r="S146">
            <v>0</v>
          </cell>
          <cell r="BJ146">
            <v>0</v>
          </cell>
        </row>
        <row r="147">
          <cell r="B147">
            <v>200</v>
          </cell>
          <cell r="C147" t="str">
            <v>Stacker/Reclaimer Conveyor (SYS2) - Guards</v>
          </cell>
          <cell r="D147">
            <v>70</v>
          </cell>
          <cell r="M147">
            <v>0</v>
          </cell>
          <cell r="N147">
            <v>0</v>
          </cell>
          <cell r="O147">
            <v>0</v>
          </cell>
          <cell r="P147">
            <v>0</v>
          </cell>
          <cell r="Q147">
            <v>0</v>
          </cell>
          <cell r="R147">
            <v>0</v>
          </cell>
          <cell r="S147">
            <v>0</v>
          </cell>
        </row>
        <row r="148">
          <cell r="B148">
            <v>200</v>
          </cell>
          <cell r="C148" t="str">
            <v>Stacker/Reclaimer Conveyor (SYS2) - Take up</v>
          </cell>
          <cell r="D148">
            <v>10</v>
          </cell>
          <cell r="E148" t="str">
            <v>Design</v>
          </cell>
          <cell r="F148" t="str">
            <v>29.  Local Engineering Service/Design</v>
          </cell>
          <cell r="H148" t="str">
            <v>A Engineering</v>
          </cell>
          <cell r="I148" t="str">
            <v>Local</v>
          </cell>
          <cell r="J148" t="str">
            <v>ZAR</v>
          </cell>
          <cell r="L148">
            <v>152616.53330944202</v>
          </cell>
          <cell r="M148">
            <v>152616.53330944202</v>
          </cell>
          <cell r="N148">
            <v>0</v>
          </cell>
          <cell r="O148">
            <v>0</v>
          </cell>
          <cell r="P148">
            <v>0</v>
          </cell>
          <cell r="Q148">
            <v>0</v>
          </cell>
          <cell r="R148">
            <v>0</v>
          </cell>
          <cell r="S148">
            <v>0</v>
          </cell>
          <cell r="BC148">
            <v>152616.53330944202</v>
          </cell>
        </row>
        <row r="149">
          <cell r="B149">
            <v>200</v>
          </cell>
          <cell r="C149" t="str">
            <v>Stacker/Reclaimer Conveyor (SYS2) - Take up</v>
          </cell>
          <cell r="D149">
            <v>20</v>
          </cell>
          <cell r="E149" t="str">
            <v>Procurement</v>
          </cell>
          <cell r="F149" t="str">
            <v>18.  F.O.R. Price-Goods manufactured Inside R.S.A.</v>
          </cell>
          <cell r="H149" t="str">
            <v>C Mechanical equipment and materials</v>
          </cell>
          <cell r="I149" t="str">
            <v>Local</v>
          </cell>
          <cell r="J149" t="str">
            <v>ZAR</v>
          </cell>
          <cell r="L149">
            <v>1332628.1875627199</v>
          </cell>
          <cell r="M149">
            <v>0</v>
          </cell>
          <cell r="N149">
            <v>1332628.1875627199</v>
          </cell>
          <cell r="O149">
            <v>0</v>
          </cell>
          <cell r="P149">
            <v>0</v>
          </cell>
          <cell r="Q149">
            <v>0</v>
          </cell>
          <cell r="R149">
            <v>0</v>
          </cell>
          <cell r="S149">
            <v>0</v>
          </cell>
          <cell r="BF149">
            <v>1332628.1875627199</v>
          </cell>
        </row>
        <row r="150">
          <cell r="B150">
            <v>200</v>
          </cell>
          <cell r="C150" t="str">
            <v>Stacker/Reclaimer Conveyor (SYS2) - Take up</v>
          </cell>
          <cell r="D150">
            <v>30</v>
          </cell>
          <cell r="E150" t="str">
            <v>Engineering, manufacture and assembly</v>
          </cell>
          <cell r="F150" t="str">
            <v>25.  Local labour</v>
          </cell>
          <cell r="H150" t="str">
            <v>C Mechanical equipment and materials</v>
          </cell>
          <cell r="I150" t="str">
            <v>Local</v>
          </cell>
          <cell r="J150" t="str">
            <v>ZAR</v>
          </cell>
          <cell r="L150">
            <v>38154.133327360505</v>
          </cell>
          <cell r="M150">
            <v>0</v>
          </cell>
          <cell r="N150">
            <v>0</v>
          </cell>
          <cell r="O150">
            <v>38154.133327360505</v>
          </cell>
          <cell r="P150">
            <v>0</v>
          </cell>
          <cell r="Q150">
            <v>0</v>
          </cell>
          <cell r="R150">
            <v>0</v>
          </cell>
          <cell r="S150">
            <v>0</v>
          </cell>
          <cell r="BG150">
            <v>38154.133327360505</v>
          </cell>
        </row>
        <row r="151">
          <cell r="B151">
            <v>200</v>
          </cell>
          <cell r="C151" t="str">
            <v>Stacker/Reclaimer Conveyor (SYS2) - Take up</v>
          </cell>
          <cell r="D151">
            <v>40</v>
          </cell>
          <cell r="E151" t="str">
            <v>Transport</v>
          </cell>
          <cell r="F151" t="str">
            <v>22.  Cost of Road transport</v>
          </cell>
          <cell r="H151" t="str">
            <v>E Transport</v>
          </cell>
          <cell r="I151" t="str">
            <v>Local</v>
          </cell>
          <cell r="J151" t="str">
            <v>ZAR</v>
          </cell>
          <cell r="L151">
            <v>7630.8266654721001</v>
          </cell>
          <cell r="M151">
            <v>0</v>
          </cell>
          <cell r="N151">
            <v>0</v>
          </cell>
          <cell r="O151">
            <v>0</v>
          </cell>
          <cell r="P151">
            <v>7630.8266654721001</v>
          </cell>
          <cell r="Q151">
            <v>0</v>
          </cell>
          <cell r="R151">
            <v>0</v>
          </cell>
          <cell r="S151">
            <v>0</v>
          </cell>
          <cell r="BH151">
            <v>7630.8266654721001</v>
          </cell>
        </row>
        <row r="152">
          <cell r="B152">
            <v>200</v>
          </cell>
          <cell r="C152" t="str">
            <v>Stacker/Reclaimer Conveyor (SYS2) - Take up</v>
          </cell>
          <cell r="D152">
            <v>50</v>
          </cell>
          <cell r="E152" t="str">
            <v>Construction, Erection, Installation</v>
          </cell>
          <cell r="F152" t="str">
            <v>25.  Local labour</v>
          </cell>
          <cell r="H152" t="str">
            <v>B Construction labour</v>
          </cell>
          <cell r="I152" t="str">
            <v>Local</v>
          </cell>
          <cell r="J152" t="str">
            <v>ZAR</v>
          </cell>
          <cell r="L152">
            <v>193537.14553169999</v>
          </cell>
          <cell r="M152">
            <v>0</v>
          </cell>
          <cell r="N152">
            <v>0</v>
          </cell>
          <cell r="O152">
            <v>0</v>
          </cell>
          <cell r="P152">
            <v>0</v>
          </cell>
          <cell r="Q152">
            <v>193537.14553169999</v>
          </cell>
          <cell r="R152">
            <v>0</v>
          </cell>
          <cell r="S152">
            <v>0</v>
          </cell>
          <cell r="BJ152">
            <v>193537.14553169999</v>
          </cell>
        </row>
        <row r="153">
          <cell r="B153">
            <v>200</v>
          </cell>
          <cell r="C153" t="str">
            <v>Stacker/Reclaimer Conveyor (SYS2) - Take up</v>
          </cell>
          <cell r="D153">
            <v>60</v>
          </cell>
          <cell r="E153" t="str">
            <v>Other</v>
          </cell>
          <cell r="M153">
            <v>0</v>
          </cell>
          <cell r="N153">
            <v>0</v>
          </cell>
          <cell r="O153">
            <v>0</v>
          </cell>
          <cell r="P153">
            <v>0</v>
          </cell>
          <cell r="Q153">
            <v>0</v>
          </cell>
          <cell r="R153">
            <v>0</v>
          </cell>
          <cell r="S153">
            <v>0</v>
          </cell>
          <cell r="BJ153">
            <v>0</v>
          </cell>
        </row>
        <row r="154">
          <cell r="B154">
            <v>200</v>
          </cell>
          <cell r="C154" t="str">
            <v>Stacker/Reclaimer Conveyor (SYS2) - Take up</v>
          </cell>
          <cell r="D154">
            <v>70</v>
          </cell>
          <cell r="M154">
            <v>0</v>
          </cell>
          <cell r="N154">
            <v>0</v>
          </cell>
          <cell r="O154">
            <v>0</v>
          </cell>
          <cell r="P154">
            <v>0</v>
          </cell>
          <cell r="Q154">
            <v>0</v>
          </cell>
          <cell r="R154">
            <v>0</v>
          </cell>
          <cell r="S154">
            <v>0</v>
          </cell>
        </row>
        <row r="155">
          <cell r="B155">
            <v>200</v>
          </cell>
          <cell r="C155" t="str">
            <v>Stacker/Reclaimer Conveyor (SYS2) - Drive</v>
          </cell>
          <cell r="D155">
            <v>10</v>
          </cell>
          <cell r="E155" t="str">
            <v>Design</v>
          </cell>
          <cell r="F155" t="str">
            <v>29.  Local Engineering Service/Design</v>
          </cell>
          <cell r="H155" t="str">
            <v>A Engineering</v>
          </cell>
          <cell r="I155" t="str">
            <v>Local</v>
          </cell>
          <cell r="J155" t="str">
            <v>ZAR</v>
          </cell>
          <cell r="L155">
            <v>202758.82812575996</v>
          </cell>
          <cell r="M155">
            <v>202758.82812575996</v>
          </cell>
          <cell r="N155">
            <v>0</v>
          </cell>
          <cell r="O155">
            <v>0</v>
          </cell>
          <cell r="P155">
            <v>0</v>
          </cell>
          <cell r="Q155">
            <v>0</v>
          </cell>
          <cell r="R155">
            <v>0</v>
          </cell>
          <cell r="S155">
            <v>0</v>
          </cell>
          <cell r="BD155">
            <v>202758.82812575996</v>
          </cell>
        </row>
        <row r="156">
          <cell r="B156">
            <v>200</v>
          </cell>
          <cell r="C156" t="str">
            <v>Stacker/Reclaimer Conveyor (SYS2) - Drive</v>
          </cell>
          <cell r="D156">
            <v>20</v>
          </cell>
          <cell r="E156" t="str">
            <v>Procurement</v>
          </cell>
          <cell r="F156" t="str">
            <v>18.  F.O.R. Price-Goods manufactured Inside R.S.A.</v>
          </cell>
          <cell r="H156" t="str">
            <v>C Mechanical equipment and materials</v>
          </cell>
          <cell r="I156" t="str">
            <v>Local</v>
          </cell>
          <cell r="J156" t="str">
            <v>ZAR</v>
          </cell>
          <cell r="L156">
            <v>584670.72389849997</v>
          </cell>
          <cell r="M156">
            <v>0</v>
          </cell>
          <cell r="N156">
            <v>584670.72389849997</v>
          </cell>
          <cell r="O156">
            <v>0</v>
          </cell>
          <cell r="P156">
            <v>0</v>
          </cell>
          <cell r="Q156">
            <v>0</v>
          </cell>
          <cell r="R156">
            <v>0</v>
          </cell>
          <cell r="S156">
            <v>0</v>
          </cell>
          <cell r="BG156">
            <v>584670.72389849997</v>
          </cell>
        </row>
        <row r="157">
          <cell r="B157">
            <v>200</v>
          </cell>
          <cell r="C157" t="str">
            <v>Stacker/Reclaimer Conveyor (SYS2) - Drive</v>
          </cell>
          <cell r="D157">
            <v>30</v>
          </cell>
          <cell r="E157" t="str">
            <v>Engineering, manufacture and assembly</v>
          </cell>
          <cell r="F157" t="str">
            <v>25.  Local labour</v>
          </cell>
          <cell r="H157" t="str">
            <v>C Mechanical equipment and materials</v>
          </cell>
          <cell r="I157" t="str">
            <v>Local</v>
          </cell>
          <cell r="J157" t="str">
            <v>ZAR</v>
          </cell>
          <cell r="L157">
            <v>50689.70703143999</v>
          </cell>
          <cell r="M157">
            <v>0</v>
          </cell>
          <cell r="N157">
            <v>0</v>
          </cell>
          <cell r="O157">
            <v>50689.70703143999</v>
          </cell>
          <cell r="P157">
            <v>0</v>
          </cell>
          <cell r="Q157">
            <v>0</v>
          </cell>
          <cell r="R157">
            <v>0</v>
          </cell>
          <cell r="S157">
            <v>0</v>
          </cell>
          <cell r="BG157">
            <v>50689.70703143999</v>
          </cell>
        </row>
        <row r="158">
          <cell r="B158">
            <v>200</v>
          </cell>
          <cell r="C158" t="str">
            <v>Stacker/Reclaimer Conveyor (SYS2) - Drive</v>
          </cell>
          <cell r="D158">
            <v>40</v>
          </cell>
          <cell r="E158" t="str">
            <v>Transport</v>
          </cell>
          <cell r="F158" t="str">
            <v>22.  Cost of Road transport</v>
          </cell>
          <cell r="H158" t="str">
            <v>E Transport</v>
          </cell>
          <cell r="I158" t="str">
            <v>Local</v>
          </cell>
          <cell r="J158" t="str">
            <v>ZAR</v>
          </cell>
          <cell r="L158">
            <v>10137.941406287999</v>
          </cell>
          <cell r="M158">
            <v>0</v>
          </cell>
          <cell r="N158">
            <v>0</v>
          </cell>
          <cell r="O158">
            <v>0</v>
          </cell>
          <cell r="P158">
            <v>10137.941406287999</v>
          </cell>
          <cell r="Q158">
            <v>0</v>
          </cell>
          <cell r="R158">
            <v>0</v>
          </cell>
          <cell r="S158">
            <v>0</v>
          </cell>
          <cell r="BH158">
            <v>10137.941406287999</v>
          </cell>
        </row>
        <row r="159">
          <cell r="B159">
            <v>200</v>
          </cell>
          <cell r="C159" t="str">
            <v>Stacker/Reclaimer Conveyor (SYS2) - Drive</v>
          </cell>
          <cell r="D159">
            <v>50</v>
          </cell>
          <cell r="E159" t="str">
            <v>Construction, Erection, Installation</v>
          </cell>
          <cell r="F159" t="str">
            <v>25.  Local labour</v>
          </cell>
          <cell r="H159" t="str">
            <v>B Construction labour</v>
          </cell>
          <cell r="I159" t="str">
            <v>Local</v>
          </cell>
          <cell r="J159" t="str">
            <v>ZAR</v>
          </cell>
          <cell r="L159">
            <v>77282.261819099993</v>
          </cell>
          <cell r="M159">
            <v>0</v>
          </cell>
          <cell r="N159">
            <v>0</v>
          </cell>
          <cell r="O159">
            <v>0</v>
          </cell>
          <cell r="P159">
            <v>0</v>
          </cell>
          <cell r="Q159">
            <v>77282.261819099993</v>
          </cell>
          <cell r="R159">
            <v>0</v>
          </cell>
          <cell r="S159">
            <v>0</v>
          </cell>
          <cell r="BJ159">
            <v>77282.261819099993</v>
          </cell>
        </row>
        <row r="160">
          <cell r="B160">
            <v>200</v>
          </cell>
          <cell r="C160" t="str">
            <v>Stacker/Reclaimer Conveyor (SYS2) - Drive</v>
          </cell>
          <cell r="D160">
            <v>60</v>
          </cell>
          <cell r="E160" t="str">
            <v>Other Foreign Equipment</v>
          </cell>
          <cell r="F160" t="str">
            <v>19.  F.O.R. Price-Goods supplied from Imported Items</v>
          </cell>
          <cell r="G160" t="str">
            <v>1a</v>
          </cell>
          <cell r="I160" t="str">
            <v>Foreign</v>
          </cell>
          <cell r="J160" t="str">
            <v>EUR</v>
          </cell>
          <cell r="L160">
            <v>1365635.2955399998</v>
          </cell>
          <cell r="M160">
            <v>0</v>
          </cell>
          <cell r="N160">
            <v>0</v>
          </cell>
          <cell r="O160">
            <v>0</v>
          </cell>
          <cell r="P160">
            <v>0</v>
          </cell>
          <cell r="Q160">
            <v>0</v>
          </cell>
          <cell r="R160">
            <v>1365635.2955399998</v>
          </cell>
          <cell r="S160">
            <v>0</v>
          </cell>
          <cell r="BJ160">
            <v>1365635.2955399998</v>
          </cell>
        </row>
        <row r="161">
          <cell r="B161">
            <v>200</v>
          </cell>
          <cell r="C161" t="str">
            <v>Stacker/Reclaimer Conveyor (SYS2) - Drive</v>
          </cell>
          <cell r="D161">
            <v>70</v>
          </cell>
          <cell r="M161">
            <v>0</v>
          </cell>
          <cell r="N161">
            <v>0</v>
          </cell>
          <cell r="O161">
            <v>0</v>
          </cell>
          <cell r="P161">
            <v>0</v>
          </cell>
          <cell r="Q161">
            <v>0</v>
          </cell>
          <cell r="R161">
            <v>0</v>
          </cell>
          <cell r="S161">
            <v>0</v>
          </cell>
        </row>
        <row r="162">
          <cell r="B162">
            <v>200</v>
          </cell>
          <cell r="C162" t="str">
            <v>Stacker/Reclaimer Conveyor (SYS2) - Electrical</v>
          </cell>
          <cell r="D162">
            <v>10</v>
          </cell>
          <cell r="E162" t="str">
            <v>Design</v>
          </cell>
          <cell r="F162" t="str">
            <v>29.  Local Engineering Service/Design</v>
          </cell>
          <cell r="H162" t="str">
            <v>A Engineering</v>
          </cell>
          <cell r="I162" t="str">
            <v>Local</v>
          </cell>
          <cell r="J162" t="str">
            <v>ZAR</v>
          </cell>
          <cell r="L162">
            <v>269532.51996150002</v>
          </cell>
          <cell r="M162">
            <v>269532.51996150002</v>
          </cell>
          <cell r="N162">
            <v>0</v>
          </cell>
          <cell r="O162">
            <v>0</v>
          </cell>
          <cell r="P162">
            <v>0</v>
          </cell>
          <cell r="Q162">
            <v>0</v>
          </cell>
          <cell r="R162">
            <v>0</v>
          </cell>
          <cell r="S162">
            <v>0</v>
          </cell>
          <cell r="AW162">
            <v>269532.51996150002</v>
          </cell>
        </row>
        <row r="163">
          <cell r="B163">
            <v>200</v>
          </cell>
          <cell r="C163" t="str">
            <v>Stacker/Reclaimer Conveyor (SYS2) - Electrical</v>
          </cell>
          <cell r="D163">
            <v>20</v>
          </cell>
          <cell r="E163" t="str">
            <v>Procurement</v>
          </cell>
          <cell r="F163" t="str">
            <v>18.  F.O.R. Price-Goods manufactured Inside R.S.A.</v>
          </cell>
          <cell r="H163" t="str">
            <v>C Mechanical equipment and materials</v>
          </cell>
          <cell r="I163" t="str">
            <v>Local</v>
          </cell>
          <cell r="J163" t="str">
            <v>ZAR</v>
          </cell>
          <cell r="L163">
            <v>5195323.5702299997</v>
          </cell>
          <cell r="M163">
            <v>0</v>
          </cell>
          <cell r="N163">
            <v>5195323.5702299997</v>
          </cell>
          <cell r="O163">
            <v>0</v>
          </cell>
          <cell r="P163">
            <v>0</v>
          </cell>
          <cell r="Q163">
            <v>0</v>
          </cell>
          <cell r="R163">
            <v>0</v>
          </cell>
          <cell r="S163">
            <v>0</v>
          </cell>
          <cell r="AZ163">
            <v>5195323.5702299997</v>
          </cell>
        </row>
        <row r="164">
          <cell r="B164">
            <v>200</v>
          </cell>
          <cell r="C164" t="str">
            <v>Stacker/Reclaimer Conveyor (SYS2) - Electrical</v>
          </cell>
          <cell r="D164">
            <v>30</v>
          </cell>
          <cell r="E164" t="str">
            <v>Engineering, manufacture and assembly</v>
          </cell>
          <cell r="F164" t="str">
            <v>25.  Local labour</v>
          </cell>
          <cell r="H164" t="str">
            <v>C Mechanical equipment and materials</v>
          </cell>
          <cell r="I164" t="str">
            <v>Local</v>
          </cell>
          <cell r="J164" t="str">
            <v>ZAR</v>
          </cell>
          <cell r="L164">
            <v>134766.25998075001</v>
          </cell>
          <cell r="M164">
            <v>0</v>
          </cell>
          <cell r="N164">
            <v>0</v>
          </cell>
          <cell r="O164">
            <v>134766.25998075001</v>
          </cell>
          <cell r="P164">
            <v>0</v>
          </cell>
          <cell r="Q164">
            <v>0</v>
          </cell>
          <cell r="R164">
            <v>0</v>
          </cell>
          <cell r="S164">
            <v>0</v>
          </cell>
          <cell r="BG164">
            <v>134766.25998075001</v>
          </cell>
        </row>
        <row r="165">
          <cell r="B165">
            <v>200</v>
          </cell>
          <cell r="C165" t="str">
            <v>Stacker/Reclaimer Conveyor (SYS2) - Electrical</v>
          </cell>
          <cell r="D165">
            <v>40</v>
          </cell>
          <cell r="E165" t="str">
            <v>Transport</v>
          </cell>
          <cell r="F165" t="str">
            <v>22.  Cost of Road transport</v>
          </cell>
          <cell r="H165" t="str">
            <v>E Transport</v>
          </cell>
          <cell r="I165" t="str">
            <v>Local</v>
          </cell>
          <cell r="J165" t="str">
            <v>ZAR</v>
          </cell>
          <cell r="L165">
            <v>26953.251996149997</v>
          </cell>
          <cell r="M165">
            <v>0</v>
          </cell>
          <cell r="N165">
            <v>0</v>
          </cell>
          <cell r="O165">
            <v>0</v>
          </cell>
          <cell r="P165">
            <v>26953.251996149997</v>
          </cell>
          <cell r="Q165">
            <v>0</v>
          </cell>
          <cell r="R165">
            <v>0</v>
          </cell>
          <cell r="S165">
            <v>0</v>
          </cell>
          <cell r="BH165">
            <v>26953.251996149997</v>
          </cell>
        </row>
        <row r="166">
          <cell r="B166">
            <v>200</v>
          </cell>
          <cell r="C166" t="str">
            <v>Stacker/Reclaimer Conveyor (SYS2) - Electrical</v>
          </cell>
          <cell r="D166">
            <v>50</v>
          </cell>
          <cell r="E166" t="str">
            <v>Construction, Erection, Installation</v>
          </cell>
          <cell r="F166" t="str">
            <v>25.  Local labour</v>
          </cell>
          <cell r="H166" t="str">
            <v>B Construction labour</v>
          </cell>
          <cell r="I166" t="str">
            <v>Local</v>
          </cell>
          <cell r="J166" t="str">
            <v>ZAR</v>
          </cell>
          <cell r="L166">
            <v>195326.82899999997</v>
          </cell>
          <cell r="M166">
            <v>0</v>
          </cell>
          <cell r="N166">
            <v>0</v>
          </cell>
          <cell r="O166">
            <v>0</v>
          </cell>
          <cell r="P166">
            <v>0</v>
          </cell>
          <cell r="Q166">
            <v>195326.82899999997</v>
          </cell>
          <cell r="R166">
            <v>0</v>
          </cell>
          <cell r="S166">
            <v>0</v>
          </cell>
          <cell r="BJ166">
            <v>195326.82899999997</v>
          </cell>
        </row>
        <row r="167">
          <cell r="B167">
            <v>200</v>
          </cell>
          <cell r="C167" t="str">
            <v>Stacker/Reclaimer Conveyor (SYS2) - Electrical</v>
          </cell>
          <cell r="D167">
            <v>60</v>
          </cell>
          <cell r="E167" t="str">
            <v>Other</v>
          </cell>
          <cell r="M167">
            <v>0</v>
          </cell>
          <cell r="N167">
            <v>0</v>
          </cell>
          <cell r="O167">
            <v>0</v>
          </cell>
          <cell r="P167">
            <v>0</v>
          </cell>
          <cell r="Q167">
            <v>0</v>
          </cell>
          <cell r="R167">
            <v>0</v>
          </cell>
          <cell r="S167">
            <v>0</v>
          </cell>
          <cell r="BJ167">
            <v>0</v>
          </cell>
        </row>
        <row r="168">
          <cell r="B168">
            <v>200</v>
          </cell>
          <cell r="C168" t="str">
            <v>Stacker/Reclaimer Conveyor (SYS2) - Electrical</v>
          </cell>
          <cell r="D168">
            <v>70</v>
          </cell>
          <cell r="M168">
            <v>0</v>
          </cell>
          <cell r="N168">
            <v>0</v>
          </cell>
          <cell r="O168">
            <v>0</v>
          </cell>
          <cell r="P168">
            <v>0</v>
          </cell>
          <cell r="Q168">
            <v>0</v>
          </cell>
          <cell r="R168">
            <v>0</v>
          </cell>
          <cell r="S168">
            <v>0</v>
          </cell>
        </row>
        <row r="169">
          <cell r="B169">
            <v>200</v>
          </cell>
          <cell r="C169" t="str">
            <v>Stacker/Reclaimer Conveyor (SYS2) - Belting</v>
          </cell>
          <cell r="D169">
            <v>10</v>
          </cell>
          <cell r="E169" t="str">
            <v>Design</v>
          </cell>
          <cell r="F169" t="str">
            <v>29.  Local Engineering Service/Design</v>
          </cell>
          <cell r="H169" t="str">
            <v>A Engineering</v>
          </cell>
          <cell r="I169" t="str">
            <v>Local</v>
          </cell>
          <cell r="J169" t="str">
            <v>ZAR</v>
          </cell>
          <cell r="L169">
            <v>555458.30534014548</v>
          </cell>
          <cell r="M169">
            <v>555458.30534014548</v>
          </cell>
          <cell r="N169">
            <v>0</v>
          </cell>
          <cell r="O169">
            <v>0</v>
          </cell>
          <cell r="P169">
            <v>0</v>
          </cell>
          <cell r="Q169">
            <v>0</v>
          </cell>
          <cell r="R169">
            <v>0</v>
          </cell>
          <cell r="S169">
            <v>0</v>
          </cell>
          <cell r="AX169">
            <v>555458.30534014548</v>
          </cell>
        </row>
        <row r="170">
          <cell r="B170">
            <v>200</v>
          </cell>
          <cell r="C170" t="str">
            <v>Stacker/Reclaimer Conveyor (SYS2) - Belting</v>
          </cell>
          <cell r="D170">
            <v>20</v>
          </cell>
          <cell r="E170" t="str">
            <v>Procurement</v>
          </cell>
          <cell r="F170" t="str">
            <v>18.  F.O.R. Price-Goods manufactured Inside R.S.A.</v>
          </cell>
          <cell r="H170" t="str">
            <v>C Mechanical equipment and materials</v>
          </cell>
          <cell r="I170" t="str">
            <v>Local</v>
          </cell>
          <cell r="J170" t="str">
            <v>ZAR</v>
          </cell>
          <cell r="L170">
            <v>2479736.1470399997</v>
          </cell>
          <cell r="M170">
            <v>0</v>
          </cell>
          <cell r="N170">
            <v>2479736.1470399997</v>
          </cell>
          <cell r="O170">
            <v>0</v>
          </cell>
          <cell r="P170">
            <v>0</v>
          </cell>
          <cell r="Q170">
            <v>0</v>
          </cell>
          <cell r="R170">
            <v>0</v>
          </cell>
          <cell r="S170">
            <v>0</v>
          </cell>
          <cell r="BA170">
            <v>2479736.1470399997</v>
          </cell>
        </row>
        <row r="171">
          <cell r="B171">
            <v>200</v>
          </cell>
          <cell r="C171" t="str">
            <v>Stacker/Reclaimer Conveyor (SYS2) - Belting</v>
          </cell>
          <cell r="D171">
            <v>30</v>
          </cell>
          <cell r="E171" t="str">
            <v>Engineering, manufacture and assembly</v>
          </cell>
          <cell r="F171" t="str">
            <v>25.  Local labour</v>
          </cell>
          <cell r="H171" t="str">
            <v>C Mechanical equipment and materials</v>
          </cell>
          <cell r="I171" t="str">
            <v>Local</v>
          </cell>
          <cell r="J171" t="str">
            <v>ZAR</v>
          </cell>
          <cell r="L171">
            <v>138864.57633503637</v>
          </cell>
          <cell r="M171">
            <v>0</v>
          </cell>
          <cell r="N171">
            <v>0</v>
          </cell>
          <cell r="O171">
            <v>138864.57633503637</v>
          </cell>
          <cell r="P171">
            <v>0</v>
          </cell>
          <cell r="Q171">
            <v>0</v>
          </cell>
          <cell r="R171">
            <v>0</v>
          </cell>
          <cell r="S171">
            <v>0</v>
          </cell>
          <cell r="BG171">
            <v>138864.57633503637</v>
          </cell>
        </row>
        <row r="172">
          <cell r="B172">
            <v>200</v>
          </cell>
          <cell r="C172" t="str">
            <v>Stacker/Reclaimer Conveyor (SYS2) - Belting</v>
          </cell>
          <cell r="D172">
            <v>40</v>
          </cell>
          <cell r="E172" t="str">
            <v>Transport</v>
          </cell>
          <cell r="F172" t="str">
            <v>22.  Cost of Road transport</v>
          </cell>
          <cell r="H172" t="str">
            <v>E Transport</v>
          </cell>
          <cell r="I172" t="str">
            <v>Local</v>
          </cell>
          <cell r="J172" t="str">
            <v>ZAR</v>
          </cell>
          <cell r="L172">
            <v>27772.915267007276</v>
          </cell>
          <cell r="M172">
            <v>0</v>
          </cell>
          <cell r="N172">
            <v>0</v>
          </cell>
          <cell r="O172">
            <v>0</v>
          </cell>
          <cell r="P172">
            <v>27772.915267007276</v>
          </cell>
          <cell r="Q172">
            <v>0</v>
          </cell>
          <cell r="R172">
            <v>0</v>
          </cell>
          <cell r="S172">
            <v>0</v>
          </cell>
          <cell r="BH172">
            <v>27772.915267007276</v>
          </cell>
        </row>
        <row r="173">
          <cell r="B173">
            <v>200</v>
          </cell>
          <cell r="C173" t="str">
            <v>Stacker/Reclaimer Conveyor (SYS2) - Belting</v>
          </cell>
          <cell r="D173">
            <v>50</v>
          </cell>
          <cell r="E173" t="str">
            <v>Construction, Erection, Installation</v>
          </cell>
          <cell r="F173" t="str">
            <v>25.  Local labour</v>
          </cell>
          <cell r="H173" t="str">
            <v>B Construction labour</v>
          </cell>
          <cell r="I173" t="str">
            <v>Local</v>
          </cell>
          <cell r="J173" t="str">
            <v>ZAR</v>
          </cell>
          <cell r="L173">
            <v>314537.80124145601</v>
          </cell>
          <cell r="M173">
            <v>0</v>
          </cell>
          <cell r="N173">
            <v>0</v>
          </cell>
          <cell r="O173">
            <v>0</v>
          </cell>
          <cell r="P173">
            <v>0</v>
          </cell>
          <cell r="Q173">
            <v>314537.80124145601</v>
          </cell>
          <cell r="R173">
            <v>0</v>
          </cell>
          <cell r="S173">
            <v>0</v>
          </cell>
          <cell r="BJ173">
            <v>314537.80124145601</v>
          </cell>
        </row>
        <row r="174">
          <cell r="B174">
            <v>200</v>
          </cell>
          <cell r="C174" t="str">
            <v>Stacker/Reclaimer Conveyor (SYS2) - Belting</v>
          </cell>
          <cell r="D174">
            <v>60</v>
          </cell>
          <cell r="E174" t="str">
            <v>Other Foreign Equipment</v>
          </cell>
          <cell r="F174" t="str">
            <v>19.  F.O.R. Price-Goods supplied from Imported Items</v>
          </cell>
          <cell r="G174" t="str">
            <v>1a</v>
          </cell>
          <cell r="I174" t="str">
            <v>Foreign</v>
          </cell>
          <cell r="J174" t="str">
            <v>USD</v>
          </cell>
          <cell r="L174">
            <v>2760309.10512</v>
          </cell>
          <cell r="M174">
            <v>0</v>
          </cell>
          <cell r="N174">
            <v>0</v>
          </cell>
          <cell r="O174">
            <v>0</v>
          </cell>
          <cell r="P174">
            <v>0</v>
          </cell>
          <cell r="Q174">
            <v>0</v>
          </cell>
          <cell r="R174">
            <v>2760309.10512</v>
          </cell>
          <cell r="S174">
            <v>0</v>
          </cell>
          <cell r="BJ174">
            <v>2760309.10512</v>
          </cell>
        </row>
        <row r="175">
          <cell r="B175">
            <v>200</v>
          </cell>
          <cell r="C175" t="str">
            <v>Stacker/Reclaimer Conveyor (SYS2) - Belting</v>
          </cell>
          <cell r="D175">
            <v>70</v>
          </cell>
          <cell r="M175">
            <v>0</v>
          </cell>
          <cell r="N175">
            <v>0</v>
          </cell>
          <cell r="O175">
            <v>0</v>
          </cell>
          <cell r="P175">
            <v>0</v>
          </cell>
          <cell r="Q175">
            <v>0</v>
          </cell>
          <cell r="R175">
            <v>0</v>
          </cell>
          <cell r="S175">
            <v>0</v>
          </cell>
        </row>
        <row r="176">
          <cell r="B176">
            <v>200</v>
          </cell>
          <cell r="C176" t="str">
            <v>Stacker/Reclaimer Conveyor (SYS2) - Belt cleaning</v>
          </cell>
          <cell r="D176">
            <v>10</v>
          </cell>
          <cell r="E176" t="str">
            <v>Design</v>
          </cell>
          <cell r="F176" t="str">
            <v>29.  Local Engineering Service/Design</v>
          </cell>
          <cell r="H176" t="str">
            <v>A Engineering</v>
          </cell>
          <cell r="I176" t="str">
            <v>Local</v>
          </cell>
          <cell r="J176" t="str">
            <v>ZAR</v>
          </cell>
          <cell r="L176">
            <v>16216.19881794</v>
          </cell>
          <cell r="M176">
            <v>16216.19881794</v>
          </cell>
          <cell r="N176">
            <v>0</v>
          </cell>
          <cell r="O176">
            <v>0</v>
          </cell>
          <cell r="P176">
            <v>0</v>
          </cell>
          <cell r="Q176">
            <v>0</v>
          </cell>
          <cell r="R176">
            <v>0</v>
          </cell>
          <cell r="S176">
            <v>0</v>
          </cell>
          <cell r="AY176">
            <v>16216.19881794</v>
          </cell>
        </row>
        <row r="177">
          <cell r="B177">
            <v>200</v>
          </cell>
          <cell r="C177" t="str">
            <v>Stacker/Reclaimer Conveyor (SYS2) - Belt cleaning</v>
          </cell>
          <cell r="D177">
            <v>20</v>
          </cell>
          <cell r="E177" t="str">
            <v>Procurement</v>
          </cell>
          <cell r="F177" t="str">
            <v>18.  F.O.R. Price-Goods manufactured Inside R.S.A.</v>
          </cell>
          <cell r="H177" t="str">
            <v>C Mechanical equipment and materials</v>
          </cell>
          <cell r="I177" t="str">
            <v>Local</v>
          </cell>
          <cell r="J177" t="str">
            <v>ZAR</v>
          </cell>
          <cell r="L177">
            <v>147328.0839</v>
          </cell>
          <cell r="M177">
            <v>0</v>
          </cell>
          <cell r="N177">
            <v>147328.0839</v>
          </cell>
          <cell r="O177">
            <v>0</v>
          </cell>
          <cell r="P177">
            <v>0</v>
          </cell>
          <cell r="Q177">
            <v>0</v>
          </cell>
          <cell r="R177">
            <v>0</v>
          </cell>
          <cell r="S177">
            <v>0</v>
          </cell>
          <cell r="BB177">
            <v>147328.0839</v>
          </cell>
        </row>
        <row r="178">
          <cell r="B178">
            <v>200</v>
          </cell>
          <cell r="C178" t="str">
            <v>Stacker/Reclaimer Conveyor (SYS2) - Belt cleaning</v>
          </cell>
          <cell r="D178">
            <v>30</v>
          </cell>
          <cell r="E178" t="str">
            <v>Engineering, manufacture and assembly</v>
          </cell>
          <cell r="F178" t="str">
            <v>25.  Local labour</v>
          </cell>
          <cell r="H178" t="str">
            <v>C Mechanical equipment and materials</v>
          </cell>
          <cell r="I178" t="str">
            <v>Local</v>
          </cell>
          <cell r="J178" t="str">
            <v>ZAR</v>
          </cell>
          <cell r="L178">
            <v>4054.0497044849999</v>
          </cell>
          <cell r="M178">
            <v>0</v>
          </cell>
          <cell r="N178">
            <v>0</v>
          </cell>
          <cell r="O178">
            <v>4054.0497044849999</v>
          </cell>
          <cell r="P178">
            <v>0</v>
          </cell>
          <cell r="Q178">
            <v>0</v>
          </cell>
          <cell r="R178">
            <v>0</v>
          </cell>
          <cell r="S178">
            <v>0</v>
          </cell>
          <cell r="BG178">
            <v>4054.0497044849999</v>
          </cell>
        </row>
        <row r="179">
          <cell r="B179">
            <v>200</v>
          </cell>
          <cell r="C179" t="str">
            <v>Stacker/Reclaimer Conveyor (SYS2) - Belt cleaning</v>
          </cell>
          <cell r="D179">
            <v>40</v>
          </cell>
          <cell r="E179" t="str">
            <v>Transport</v>
          </cell>
          <cell r="F179" t="str">
            <v>22.  Cost of Road transport</v>
          </cell>
          <cell r="H179" t="str">
            <v>E Transport</v>
          </cell>
          <cell r="I179" t="str">
            <v>Local</v>
          </cell>
          <cell r="J179" t="str">
            <v>ZAR</v>
          </cell>
          <cell r="L179">
            <v>810.80994089699993</v>
          </cell>
          <cell r="M179">
            <v>0</v>
          </cell>
          <cell r="N179">
            <v>0</v>
          </cell>
          <cell r="O179">
            <v>0</v>
          </cell>
          <cell r="P179">
            <v>810.80994089699993</v>
          </cell>
          <cell r="Q179">
            <v>0</v>
          </cell>
          <cell r="R179">
            <v>0</v>
          </cell>
          <cell r="S179">
            <v>0</v>
          </cell>
          <cell r="BH179">
            <v>810.80994089699993</v>
          </cell>
        </row>
        <row r="180">
          <cell r="B180">
            <v>200</v>
          </cell>
          <cell r="C180" t="str">
            <v>Stacker/Reclaimer Conveyor (SYS2) - Belt cleaning</v>
          </cell>
          <cell r="D180">
            <v>50</v>
          </cell>
          <cell r="E180" t="str">
            <v>Construction, Erection, Installation</v>
          </cell>
          <cell r="F180" t="str">
            <v>25.  Local labour</v>
          </cell>
          <cell r="H180" t="str">
            <v>B Construction labour</v>
          </cell>
          <cell r="I180" t="str">
            <v>Local</v>
          </cell>
          <cell r="J180" t="str">
            <v>ZAR</v>
          </cell>
          <cell r="L180">
            <v>14833.904279399998</v>
          </cell>
          <cell r="M180">
            <v>0</v>
          </cell>
          <cell r="N180">
            <v>0</v>
          </cell>
          <cell r="O180">
            <v>0</v>
          </cell>
          <cell r="P180">
            <v>0</v>
          </cell>
          <cell r="Q180">
            <v>14833.904279399998</v>
          </cell>
          <cell r="R180">
            <v>0</v>
          </cell>
          <cell r="S180">
            <v>0</v>
          </cell>
          <cell r="BJ180">
            <v>14833.904279399998</v>
          </cell>
        </row>
        <row r="181">
          <cell r="B181">
            <v>200</v>
          </cell>
          <cell r="C181" t="str">
            <v>Stacker/Reclaimer Conveyor (SYS2) - Belt cleaning</v>
          </cell>
          <cell r="D181">
            <v>60</v>
          </cell>
          <cell r="E181" t="str">
            <v>Other</v>
          </cell>
          <cell r="M181">
            <v>0</v>
          </cell>
          <cell r="N181">
            <v>0</v>
          </cell>
          <cell r="O181">
            <v>0</v>
          </cell>
          <cell r="P181">
            <v>0</v>
          </cell>
          <cell r="Q181">
            <v>0</v>
          </cell>
          <cell r="R181">
            <v>0</v>
          </cell>
          <cell r="S181">
            <v>0</v>
          </cell>
          <cell r="BJ181">
            <v>0</v>
          </cell>
        </row>
        <row r="182">
          <cell r="B182">
            <v>200</v>
          </cell>
          <cell r="C182" t="str">
            <v>Stacker/Reclaimer Conveyor (SYS2) - Belt cleaning</v>
          </cell>
          <cell r="D182">
            <v>70</v>
          </cell>
          <cell r="M182">
            <v>0</v>
          </cell>
          <cell r="N182">
            <v>0</v>
          </cell>
          <cell r="O182">
            <v>0</v>
          </cell>
          <cell r="P182">
            <v>0</v>
          </cell>
          <cell r="Q182">
            <v>0</v>
          </cell>
          <cell r="R182">
            <v>0</v>
          </cell>
          <cell r="S182">
            <v>0</v>
          </cell>
        </row>
        <row r="183">
          <cell r="B183">
            <v>200</v>
          </cell>
          <cell r="C183" t="str">
            <v>Stacker/Reclaimer Conveyor (SYS2) - Sheeting</v>
          </cell>
          <cell r="D183">
            <v>10</v>
          </cell>
          <cell r="E183" t="str">
            <v>Design</v>
          </cell>
          <cell r="F183" t="str">
            <v>29.  Local Engineering Service/Design</v>
          </cell>
          <cell r="H183" t="str">
            <v>A Engineering</v>
          </cell>
          <cell r="I183" t="str">
            <v>Local</v>
          </cell>
          <cell r="J183" t="str">
            <v>ZAR</v>
          </cell>
          <cell r="L183">
            <v>34884.87090988105</v>
          </cell>
          <cell r="M183">
            <v>34884.87090988105</v>
          </cell>
          <cell r="N183">
            <v>0</v>
          </cell>
          <cell r="O183">
            <v>0</v>
          </cell>
          <cell r="P183">
            <v>0</v>
          </cell>
          <cell r="Q183">
            <v>0</v>
          </cell>
          <cell r="R183">
            <v>0</v>
          </cell>
          <cell r="S183">
            <v>0</v>
          </cell>
          <cell r="AZ183">
            <v>34884.87090988105</v>
          </cell>
        </row>
        <row r="184">
          <cell r="B184">
            <v>200</v>
          </cell>
          <cell r="C184" t="str">
            <v>Stacker/Reclaimer Conveyor (SYS2) - Sheeting</v>
          </cell>
          <cell r="D184">
            <v>20</v>
          </cell>
          <cell r="E184" t="str">
            <v>Procurement</v>
          </cell>
          <cell r="F184" t="str">
            <v>18.  F.O.R. Price-Goods manufactured Inside R.S.A.</v>
          </cell>
          <cell r="H184" t="str">
            <v>C Mechanical equipment and materials</v>
          </cell>
          <cell r="I184" t="str">
            <v>Local</v>
          </cell>
          <cell r="J184" t="str">
            <v>ZAR</v>
          </cell>
          <cell r="L184">
            <v>313627.020525</v>
          </cell>
          <cell r="M184">
            <v>0</v>
          </cell>
          <cell r="N184">
            <v>313627.020525</v>
          </cell>
          <cell r="O184">
            <v>0</v>
          </cell>
          <cell r="P184">
            <v>0</v>
          </cell>
          <cell r="Q184">
            <v>0</v>
          </cell>
          <cell r="R184">
            <v>0</v>
          </cell>
          <cell r="S184">
            <v>0</v>
          </cell>
          <cell r="BC184">
            <v>313627.020525</v>
          </cell>
        </row>
        <row r="185">
          <cell r="B185">
            <v>200</v>
          </cell>
          <cell r="C185" t="str">
            <v>Stacker/Reclaimer Conveyor (SYS2) - Sheeting</v>
          </cell>
          <cell r="D185">
            <v>30</v>
          </cell>
          <cell r="E185" t="str">
            <v>Engineering, manufacture and assembly</v>
          </cell>
          <cell r="F185" t="str">
            <v>25.  Local labour</v>
          </cell>
          <cell r="H185" t="str">
            <v>C Mechanical equipment and materials</v>
          </cell>
          <cell r="I185" t="str">
            <v>Local</v>
          </cell>
          <cell r="J185" t="str">
            <v>ZAR</v>
          </cell>
          <cell r="L185">
            <v>8721.2177274702626</v>
          </cell>
          <cell r="M185">
            <v>0</v>
          </cell>
          <cell r="N185">
            <v>0</v>
          </cell>
          <cell r="O185">
            <v>8721.2177274702626</v>
          </cell>
          <cell r="P185">
            <v>0</v>
          </cell>
          <cell r="Q185">
            <v>0</v>
          </cell>
          <cell r="R185">
            <v>0</v>
          </cell>
          <cell r="S185">
            <v>0</v>
          </cell>
          <cell r="BG185">
            <v>8721.2177274702626</v>
          </cell>
        </row>
        <row r="186">
          <cell r="B186">
            <v>200</v>
          </cell>
          <cell r="C186" t="str">
            <v>Stacker/Reclaimer Conveyor (SYS2) - Sheeting</v>
          </cell>
          <cell r="D186">
            <v>40</v>
          </cell>
          <cell r="E186" t="str">
            <v>Transport</v>
          </cell>
          <cell r="F186" t="str">
            <v>22.  Cost of Road transport</v>
          </cell>
          <cell r="H186" t="str">
            <v>E Transport</v>
          </cell>
          <cell r="I186" t="str">
            <v>Local</v>
          </cell>
          <cell r="J186" t="str">
            <v>ZAR</v>
          </cell>
          <cell r="L186">
            <v>1744.2435454940523</v>
          </cell>
          <cell r="M186">
            <v>0</v>
          </cell>
          <cell r="N186">
            <v>0</v>
          </cell>
          <cell r="O186">
            <v>0</v>
          </cell>
          <cell r="P186">
            <v>1744.2435454940523</v>
          </cell>
          <cell r="Q186">
            <v>0</v>
          </cell>
          <cell r="R186">
            <v>0</v>
          </cell>
          <cell r="S186">
            <v>0</v>
          </cell>
          <cell r="BH186">
            <v>1744.2435454940523</v>
          </cell>
        </row>
        <row r="187">
          <cell r="B187">
            <v>200</v>
          </cell>
          <cell r="C187" t="str">
            <v>Stacker/Reclaimer Conveyor (SYS2) - Sheeting</v>
          </cell>
          <cell r="D187">
            <v>50</v>
          </cell>
          <cell r="E187" t="str">
            <v>Construction, Erection, Installation</v>
          </cell>
          <cell r="F187" t="str">
            <v>25.  Local labour</v>
          </cell>
          <cell r="H187" t="str">
            <v>B Construction labour</v>
          </cell>
          <cell r="I187" t="str">
            <v>Local</v>
          </cell>
          <cell r="J187" t="str">
            <v>ZAR</v>
          </cell>
          <cell r="L187">
            <v>35221.688573810497</v>
          </cell>
          <cell r="M187">
            <v>0</v>
          </cell>
          <cell r="N187">
            <v>0</v>
          </cell>
          <cell r="O187">
            <v>0</v>
          </cell>
          <cell r="P187">
            <v>0</v>
          </cell>
          <cell r="Q187">
            <v>35221.688573810497</v>
          </cell>
          <cell r="R187">
            <v>0</v>
          </cell>
          <cell r="S187">
            <v>0</v>
          </cell>
          <cell r="BJ187">
            <v>35221.688573810497</v>
          </cell>
        </row>
        <row r="188">
          <cell r="B188">
            <v>200</v>
          </cell>
          <cell r="C188" t="str">
            <v>Stacker/Reclaimer Conveyor (SYS2) - Sheeting</v>
          </cell>
          <cell r="D188">
            <v>60</v>
          </cell>
          <cell r="E188" t="str">
            <v>Other</v>
          </cell>
          <cell r="M188">
            <v>0</v>
          </cell>
          <cell r="N188">
            <v>0</v>
          </cell>
          <cell r="O188">
            <v>0</v>
          </cell>
          <cell r="P188">
            <v>0</v>
          </cell>
          <cell r="Q188">
            <v>0</v>
          </cell>
          <cell r="R188">
            <v>0</v>
          </cell>
          <cell r="S188">
            <v>0</v>
          </cell>
          <cell r="BJ188">
            <v>0</v>
          </cell>
        </row>
        <row r="189">
          <cell r="B189">
            <v>200</v>
          </cell>
          <cell r="C189" t="str">
            <v>Stacker/Reclaimer Conveyor (SYS2) - Sheeting</v>
          </cell>
          <cell r="D189">
            <v>70</v>
          </cell>
          <cell r="M189">
            <v>0</v>
          </cell>
          <cell r="N189">
            <v>0</v>
          </cell>
          <cell r="O189">
            <v>0</v>
          </cell>
          <cell r="P189">
            <v>0</v>
          </cell>
          <cell r="Q189">
            <v>0</v>
          </cell>
          <cell r="R189">
            <v>0</v>
          </cell>
          <cell r="S189">
            <v>0</v>
          </cell>
        </row>
        <row r="190">
          <cell r="B190">
            <v>200</v>
          </cell>
          <cell r="C190" t="str">
            <v>Stacker/Reclaimer Conveyor (SYS2) - Chute work</v>
          </cell>
          <cell r="D190">
            <v>10</v>
          </cell>
          <cell r="E190" t="str">
            <v>Design</v>
          </cell>
          <cell r="F190" t="str">
            <v>29.  Local Engineering Service/Design</v>
          </cell>
          <cell r="H190" t="str">
            <v>A Engineering</v>
          </cell>
          <cell r="I190" t="str">
            <v>Local</v>
          </cell>
          <cell r="J190" t="str">
            <v>ZAR</v>
          </cell>
          <cell r="L190">
            <v>73396.279280014176</v>
          </cell>
          <cell r="M190">
            <v>73396.279280014176</v>
          </cell>
          <cell r="N190">
            <v>0</v>
          </cell>
          <cell r="O190">
            <v>0</v>
          </cell>
          <cell r="P190">
            <v>0</v>
          </cell>
          <cell r="Q190">
            <v>0</v>
          </cell>
          <cell r="R190">
            <v>0</v>
          </cell>
          <cell r="S190">
            <v>0</v>
          </cell>
          <cell r="BA190">
            <v>73396.279280014176</v>
          </cell>
        </row>
        <row r="191">
          <cell r="B191">
            <v>200</v>
          </cell>
          <cell r="C191" t="str">
            <v>Stacker/Reclaimer Conveyor (SYS2) - Chute work</v>
          </cell>
          <cell r="D191">
            <v>20</v>
          </cell>
          <cell r="E191" t="str">
            <v>Procurement</v>
          </cell>
          <cell r="F191" t="str">
            <v>18.  F.O.R. Price-Goods manufactured Inside R.S.A.</v>
          </cell>
          <cell r="H191" t="str">
            <v>C Mechanical equipment and materials</v>
          </cell>
          <cell r="I191" t="str">
            <v>Local</v>
          </cell>
          <cell r="J191" t="str">
            <v>ZAR</v>
          </cell>
          <cell r="L191">
            <v>673464.72544415155</v>
          </cell>
          <cell r="M191">
            <v>0</v>
          </cell>
          <cell r="N191">
            <v>673464.72544415155</v>
          </cell>
          <cell r="O191">
            <v>0</v>
          </cell>
          <cell r="P191">
            <v>0</v>
          </cell>
          <cell r="Q191">
            <v>0</v>
          </cell>
          <cell r="R191">
            <v>0</v>
          </cell>
          <cell r="S191">
            <v>0</v>
          </cell>
          <cell r="BD191">
            <v>673464.72544415155</v>
          </cell>
        </row>
        <row r="192">
          <cell r="B192">
            <v>200</v>
          </cell>
          <cell r="C192" t="str">
            <v>Stacker/Reclaimer Conveyor (SYS2) - Chute work</v>
          </cell>
          <cell r="D192">
            <v>30</v>
          </cell>
          <cell r="E192" t="str">
            <v>Engineering, manufacture and assembly</v>
          </cell>
          <cell r="F192" t="str">
            <v>25.  Local labour</v>
          </cell>
          <cell r="H192" t="str">
            <v>C Mechanical equipment and materials</v>
          </cell>
          <cell r="I192" t="str">
            <v>Local</v>
          </cell>
          <cell r="J192" t="str">
            <v>ZAR</v>
          </cell>
          <cell r="L192">
            <v>18349.069820003544</v>
          </cell>
          <cell r="M192">
            <v>0</v>
          </cell>
          <cell r="N192">
            <v>0</v>
          </cell>
          <cell r="O192">
            <v>18349.069820003544</v>
          </cell>
          <cell r="P192">
            <v>0</v>
          </cell>
          <cell r="Q192">
            <v>0</v>
          </cell>
          <cell r="R192">
            <v>0</v>
          </cell>
          <cell r="S192">
            <v>0</v>
          </cell>
          <cell r="BG192">
            <v>18349.069820003544</v>
          </cell>
        </row>
        <row r="193">
          <cell r="B193">
            <v>200</v>
          </cell>
          <cell r="C193" t="str">
            <v>Stacker/Reclaimer Conveyor (SYS2) - Chute work</v>
          </cell>
          <cell r="D193">
            <v>40</v>
          </cell>
          <cell r="E193" t="str">
            <v>Transport</v>
          </cell>
          <cell r="F193" t="str">
            <v>22.  Cost of Road transport</v>
          </cell>
          <cell r="H193" t="str">
            <v>E Transport</v>
          </cell>
          <cell r="I193" t="str">
            <v>Local</v>
          </cell>
          <cell r="J193" t="str">
            <v>ZAR</v>
          </cell>
          <cell r="L193">
            <v>3669.8139640007066</v>
          </cell>
          <cell r="M193">
            <v>0</v>
          </cell>
          <cell r="N193">
            <v>0</v>
          </cell>
          <cell r="O193">
            <v>0</v>
          </cell>
          <cell r="P193">
            <v>3669.8139640007066</v>
          </cell>
          <cell r="Q193">
            <v>0</v>
          </cell>
          <cell r="R193">
            <v>0</v>
          </cell>
          <cell r="S193">
            <v>0</v>
          </cell>
          <cell r="BH193">
            <v>3669.8139640007066</v>
          </cell>
        </row>
        <row r="194">
          <cell r="B194">
            <v>200</v>
          </cell>
          <cell r="C194" t="str">
            <v>Stacker/Reclaimer Conveyor (SYS2) - Chute work</v>
          </cell>
          <cell r="D194">
            <v>50</v>
          </cell>
          <cell r="E194" t="str">
            <v>Construction, Erection, Installation</v>
          </cell>
          <cell r="F194" t="str">
            <v>25.  Local labour</v>
          </cell>
          <cell r="H194" t="str">
            <v>B Construction labour</v>
          </cell>
          <cell r="I194" t="str">
            <v>Local</v>
          </cell>
          <cell r="J194" t="str">
            <v>ZAR</v>
          </cell>
          <cell r="L194">
            <v>60498.067355990046</v>
          </cell>
          <cell r="M194">
            <v>0</v>
          </cell>
          <cell r="N194">
            <v>0</v>
          </cell>
          <cell r="O194">
            <v>0</v>
          </cell>
          <cell r="P194">
            <v>0</v>
          </cell>
          <cell r="Q194">
            <v>60498.067355990046</v>
          </cell>
          <cell r="R194">
            <v>0</v>
          </cell>
          <cell r="S194">
            <v>0</v>
          </cell>
          <cell r="BJ194">
            <v>60498.067355990046</v>
          </cell>
        </row>
        <row r="195">
          <cell r="B195">
            <v>200</v>
          </cell>
          <cell r="C195" t="str">
            <v>Stacker/Reclaimer Conveyor (SYS2) - Chute work</v>
          </cell>
          <cell r="D195">
            <v>60</v>
          </cell>
          <cell r="E195" t="str">
            <v>Other</v>
          </cell>
          <cell r="M195">
            <v>0</v>
          </cell>
          <cell r="N195">
            <v>0</v>
          </cell>
          <cell r="O195">
            <v>0</v>
          </cell>
          <cell r="P195">
            <v>0</v>
          </cell>
          <cell r="Q195">
            <v>0</v>
          </cell>
          <cell r="R195">
            <v>0</v>
          </cell>
          <cell r="S195">
            <v>0</v>
          </cell>
          <cell r="BJ195">
            <v>0</v>
          </cell>
        </row>
        <row r="196">
          <cell r="B196">
            <v>200</v>
          </cell>
          <cell r="C196" t="str">
            <v>Stacker/Reclaimer Conveyor (SYS2) - Chute work</v>
          </cell>
          <cell r="D196">
            <v>70</v>
          </cell>
          <cell r="M196">
            <v>0</v>
          </cell>
          <cell r="N196">
            <v>0</v>
          </cell>
          <cell r="O196">
            <v>0</v>
          </cell>
          <cell r="P196">
            <v>0</v>
          </cell>
          <cell r="Q196">
            <v>0</v>
          </cell>
          <cell r="R196">
            <v>0</v>
          </cell>
          <cell r="S196">
            <v>0</v>
          </cell>
        </row>
        <row r="197">
          <cell r="B197">
            <v>200</v>
          </cell>
          <cell r="C197" t="str">
            <v>Stacker/Reclaimer Conveyor (SYS2) - C&amp;I</v>
          </cell>
          <cell r="D197">
            <v>10</v>
          </cell>
          <cell r="E197" t="str">
            <v>Design</v>
          </cell>
          <cell r="F197" t="str">
            <v>29.  Local Engineering Service/Design</v>
          </cell>
          <cell r="H197" t="str">
            <v>A Engineering</v>
          </cell>
          <cell r="I197" t="str">
            <v>Local</v>
          </cell>
          <cell r="J197" t="str">
            <v>ZAR</v>
          </cell>
          <cell r="L197">
            <v>35362.748416950002</v>
          </cell>
          <cell r="M197">
            <v>35362.748416950002</v>
          </cell>
          <cell r="N197">
            <v>0</v>
          </cell>
          <cell r="O197">
            <v>0</v>
          </cell>
          <cell r="P197">
            <v>0</v>
          </cell>
          <cell r="Q197">
            <v>0</v>
          </cell>
          <cell r="R197">
            <v>0</v>
          </cell>
          <cell r="S197">
            <v>0</v>
          </cell>
          <cell r="BB197">
            <v>35362.748416950002</v>
          </cell>
        </row>
        <row r="198">
          <cell r="B198">
            <v>200</v>
          </cell>
          <cell r="C198" t="str">
            <v>Stacker/Reclaimer Conveyor (SYS2) - C&amp;I</v>
          </cell>
          <cell r="D198">
            <v>20</v>
          </cell>
          <cell r="E198" t="str">
            <v>Procurement</v>
          </cell>
          <cell r="F198" t="str">
            <v>18.  F.O.R. Price-Goods manufactured Inside R.S.A.</v>
          </cell>
          <cell r="H198" t="str">
            <v>C Mechanical equipment and materials</v>
          </cell>
          <cell r="I198" t="str">
            <v>Local</v>
          </cell>
          <cell r="J198" t="str">
            <v>ZAR</v>
          </cell>
          <cell r="L198">
            <v>643519.72340999998</v>
          </cell>
          <cell r="M198">
            <v>0</v>
          </cell>
          <cell r="N198">
            <v>643519.72340999998</v>
          </cell>
          <cell r="O198">
            <v>0</v>
          </cell>
          <cell r="P198">
            <v>0</v>
          </cell>
          <cell r="Q198">
            <v>0</v>
          </cell>
          <cell r="R198">
            <v>0</v>
          </cell>
          <cell r="S198">
            <v>0</v>
          </cell>
          <cell r="BE198">
            <v>643519.72340999998</v>
          </cell>
        </row>
        <row r="199">
          <cell r="B199">
            <v>200</v>
          </cell>
          <cell r="C199" t="str">
            <v>Stacker/Reclaimer Conveyor (SYS2) - C&amp;I</v>
          </cell>
          <cell r="D199">
            <v>30</v>
          </cell>
          <cell r="E199" t="str">
            <v>Engineering, manufacture and assembly</v>
          </cell>
          <cell r="F199" t="str">
            <v>25.  Local labour</v>
          </cell>
          <cell r="H199" t="str">
            <v>C Mechanical equipment and materials</v>
          </cell>
          <cell r="I199" t="str">
            <v>Local</v>
          </cell>
          <cell r="J199" t="str">
            <v>ZAR</v>
          </cell>
          <cell r="L199">
            <v>17681.374208475001</v>
          </cell>
          <cell r="M199">
            <v>0</v>
          </cell>
          <cell r="N199">
            <v>0</v>
          </cell>
          <cell r="O199">
            <v>17681.374208475001</v>
          </cell>
          <cell r="P199">
            <v>0</v>
          </cell>
          <cell r="Q199">
            <v>0</v>
          </cell>
          <cell r="R199">
            <v>0</v>
          </cell>
          <cell r="S199">
            <v>0</v>
          </cell>
          <cell r="BG199">
            <v>17681.374208475001</v>
          </cell>
        </row>
        <row r="200">
          <cell r="B200">
            <v>200</v>
          </cell>
          <cell r="C200" t="str">
            <v>Stacker/Reclaimer Conveyor (SYS2) - C&amp;I</v>
          </cell>
          <cell r="D200">
            <v>40</v>
          </cell>
          <cell r="E200" t="str">
            <v>Transport</v>
          </cell>
          <cell r="F200" t="str">
            <v>22.  Cost of Road transport</v>
          </cell>
          <cell r="H200" t="str">
            <v>E Transport</v>
          </cell>
          <cell r="I200" t="str">
            <v>Local</v>
          </cell>
          <cell r="J200" t="str">
            <v>ZAR</v>
          </cell>
          <cell r="L200">
            <v>3536.2748416949994</v>
          </cell>
          <cell r="M200">
            <v>0</v>
          </cell>
          <cell r="N200">
            <v>0</v>
          </cell>
          <cell r="O200">
            <v>0</v>
          </cell>
          <cell r="P200">
            <v>3536.2748416949994</v>
          </cell>
          <cell r="Q200">
            <v>0</v>
          </cell>
          <cell r="R200">
            <v>0</v>
          </cell>
          <cell r="S200">
            <v>0</v>
          </cell>
          <cell r="BH200">
            <v>3536.2748416949994</v>
          </cell>
        </row>
        <row r="201">
          <cell r="B201">
            <v>200</v>
          </cell>
          <cell r="C201" t="str">
            <v>Stacker/Reclaimer Conveyor (SYS2) - C&amp;I</v>
          </cell>
          <cell r="D201">
            <v>50</v>
          </cell>
          <cell r="E201" t="str">
            <v>Construction, Erection, Installation</v>
          </cell>
          <cell r="F201" t="str">
            <v>25.  Local labour</v>
          </cell>
          <cell r="H201" t="str">
            <v>B Construction labour</v>
          </cell>
          <cell r="I201" t="str">
            <v>Local</v>
          </cell>
          <cell r="J201" t="str">
            <v>ZAR</v>
          </cell>
          <cell r="L201">
            <v>63735.244929</v>
          </cell>
          <cell r="M201">
            <v>0</v>
          </cell>
          <cell r="N201">
            <v>0</v>
          </cell>
          <cell r="O201">
            <v>0</v>
          </cell>
          <cell r="P201">
            <v>0</v>
          </cell>
          <cell r="Q201">
            <v>63735.244929</v>
          </cell>
          <cell r="R201">
            <v>0</v>
          </cell>
          <cell r="S201">
            <v>0</v>
          </cell>
          <cell r="BJ201">
            <v>63735.244929</v>
          </cell>
        </row>
        <row r="202">
          <cell r="B202">
            <v>200</v>
          </cell>
          <cell r="C202" t="str">
            <v>Stacker/Reclaimer Conveyor (SYS2) - C&amp;I</v>
          </cell>
          <cell r="D202">
            <v>60</v>
          </cell>
          <cell r="E202" t="str">
            <v>Other</v>
          </cell>
          <cell r="M202">
            <v>0</v>
          </cell>
          <cell r="N202">
            <v>0</v>
          </cell>
          <cell r="O202">
            <v>0</v>
          </cell>
          <cell r="P202">
            <v>0</v>
          </cell>
          <cell r="Q202">
            <v>0</v>
          </cell>
          <cell r="R202">
            <v>0</v>
          </cell>
          <cell r="S202">
            <v>0</v>
          </cell>
          <cell r="BJ202">
            <v>0</v>
          </cell>
        </row>
        <row r="203">
          <cell r="B203">
            <v>200</v>
          </cell>
          <cell r="C203" t="str">
            <v>Stacker/Reclaimer Conveyor (SYS2) - C&amp;I</v>
          </cell>
          <cell r="D203">
            <v>70</v>
          </cell>
          <cell r="M203">
            <v>0</v>
          </cell>
          <cell r="N203">
            <v>0</v>
          </cell>
          <cell r="O203">
            <v>0</v>
          </cell>
          <cell r="P203">
            <v>0</v>
          </cell>
          <cell r="Q203">
            <v>0</v>
          </cell>
          <cell r="R203">
            <v>0</v>
          </cell>
          <cell r="S203">
            <v>0</v>
          </cell>
        </row>
        <row r="204">
          <cell r="B204">
            <v>200</v>
          </cell>
          <cell r="C204" t="str">
            <v>Stacker/Reclaimer Conveyor (SYS2) - Filed instrumentation</v>
          </cell>
          <cell r="D204">
            <v>10</v>
          </cell>
          <cell r="E204" t="str">
            <v>Design</v>
          </cell>
          <cell r="F204" t="str">
            <v>29.  Local Engineering Service/Design</v>
          </cell>
          <cell r="H204" t="str">
            <v>A Engineering</v>
          </cell>
          <cell r="I204" t="str">
            <v>Local</v>
          </cell>
          <cell r="J204" t="str">
            <v>ZAR</v>
          </cell>
          <cell r="L204">
            <v>1568.316789</v>
          </cell>
          <cell r="M204">
            <v>1568.316789</v>
          </cell>
          <cell r="N204">
            <v>0</v>
          </cell>
          <cell r="O204">
            <v>0</v>
          </cell>
          <cell r="P204">
            <v>0</v>
          </cell>
          <cell r="Q204">
            <v>0</v>
          </cell>
          <cell r="R204">
            <v>0</v>
          </cell>
          <cell r="S204">
            <v>0</v>
          </cell>
          <cell r="BC204">
            <v>1568.316789</v>
          </cell>
        </row>
        <row r="205">
          <cell r="B205">
            <v>200</v>
          </cell>
          <cell r="C205" t="str">
            <v>Stacker/Reclaimer Conveyor (SYS2) - Filed instrumentation</v>
          </cell>
          <cell r="D205">
            <v>20</v>
          </cell>
          <cell r="E205" t="str">
            <v>Procurement</v>
          </cell>
          <cell r="F205" t="str">
            <v>18.  F.O.R. Price-Goods manufactured Inside R.S.A.</v>
          </cell>
          <cell r="H205" t="str">
            <v>C Mechanical equipment and materials</v>
          </cell>
          <cell r="I205" t="str">
            <v>Local</v>
          </cell>
          <cell r="J205" t="str">
            <v>ZAR</v>
          </cell>
          <cell r="L205">
            <v>27280.907999999996</v>
          </cell>
          <cell r="M205">
            <v>0</v>
          </cell>
          <cell r="N205">
            <v>27280.907999999996</v>
          </cell>
          <cell r="O205">
            <v>0</v>
          </cell>
          <cell r="P205">
            <v>0</v>
          </cell>
          <cell r="Q205">
            <v>0</v>
          </cell>
          <cell r="R205">
            <v>0</v>
          </cell>
          <cell r="S205">
            <v>0</v>
          </cell>
          <cell r="BF205">
            <v>27280.907999999996</v>
          </cell>
        </row>
        <row r="206">
          <cell r="B206">
            <v>200</v>
          </cell>
          <cell r="C206" t="str">
            <v>Stacker/Reclaimer Conveyor (SYS2) - Filed instrumentation</v>
          </cell>
          <cell r="D206">
            <v>30</v>
          </cell>
          <cell r="E206" t="str">
            <v>Engineering, manufacture and assembly</v>
          </cell>
          <cell r="F206" t="str">
            <v>25.  Local labour</v>
          </cell>
          <cell r="H206" t="str">
            <v>C Mechanical equipment and materials</v>
          </cell>
          <cell r="I206" t="str">
            <v>Local</v>
          </cell>
          <cell r="J206" t="str">
            <v>ZAR</v>
          </cell>
          <cell r="L206">
            <v>784.15839449999999</v>
          </cell>
          <cell r="M206">
            <v>0</v>
          </cell>
          <cell r="N206">
            <v>0</v>
          </cell>
          <cell r="O206">
            <v>784.15839449999999</v>
          </cell>
          <cell r="P206">
            <v>0</v>
          </cell>
          <cell r="Q206">
            <v>0</v>
          </cell>
          <cell r="R206">
            <v>0</v>
          </cell>
          <cell r="S206">
            <v>0</v>
          </cell>
          <cell r="BG206">
            <v>784.15839449999999</v>
          </cell>
        </row>
        <row r="207">
          <cell r="B207">
            <v>200</v>
          </cell>
          <cell r="C207" t="str">
            <v>Stacker/Reclaimer Conveyor (SYS2) - Filed instrumentation</v>
          </cell>
          <cell r="D207">
            <v>40</v>
          </cell>
          <cell r="E207" t="str">
            <v>Transport</v>
          </cell>
          <cell r="F207" t="str">
            <v>22.  Cost of Road transport</v>
          </cell>
          <cell r="H207" t="str">
            <v>E Transport</v>
          </cell>
          <cell r="I207" t="str">
            <v>Local</v>
          </cell>
          <cell r="J207" t="str">
            <v>ZAR</v>
          </cell>
          <cell r="L207">
            <v>156.83167889999999</v>
          </cell>
          <cell r="M207">
            <v>0</v>
          </cell>
          <cell r="N207">
            <v>0</v>
          </cell>
          <cell r="O207">
            <v>0</v>
          </cell>
          <cell r="P207">
            <v>156.83167889999999</v>
          </cell>
          <cell r="Q207">
            <v>0</v>
          </cell>
          <cell r="R207">
            <v>0</v>
          </cell>
          <cell r="S207">
            <v>0</v>
          </cell>
          <cell r="BH207">
            <v>156.83167889999999</v>
          </cell>
        </row>
        <row r="208">
          <cell r="B208">
            <v>200</v>
          </cell>
          <cell r="C208" t="str">
            <v>Stacker/Reclaimer Conveyor (SYS2) - Filed instrumentation</v>
          </cell>
          <cell r="D208">
            <v>50</v>
          </cell>
          <cell r="E208" t="str">
            <v>Construction, Erection, Installation</v>
          </cell>
          <cell r="F208" t="str">
            <v>25.  Local labour</v>
          </cell>
          <cell r="H208" t="str">
            <v>B Construction labour</v>
          </cell>
          <cell r="I208" t="str">
            <v>Local</v>
          </cell>
          <cell r="J208" t="str">
            <v>ZAR</v>
          </cell>
          <cell r="L208">
            <v>4085.4277799999995</v>
          </cell>
          <cell r="M208">
            <v>0</v>
          </cell>
          <cell r="N208">
            <v>0</v>
          </cell>
          <cell r="O208">
            <v>0</v>
          </cell>
          <cell r="P208">
            <v>0</v>
          </cell>
          <cell r="Q208">
            <v>4085.4277799999995</v>
          </cell>
          <cell r="R208">
            <v>0</v>
          </cell>
          <cell r="S208">
            <v>0</v>
          </cell>
          <cell r="BJ208">
            <v>4085.4277799999995</v>
          </cell>
        </row>
        <row r="209">
          <cell r="B209">
            <v>200</v>
          </cell>
          <cell r="C209" t="str">
            <v>Stacker/Reclaimer Conveyor (SYS2) - Filed instrumentation</v>
          </cell>
          <cell r="D209">
            <v>60</v>
          </cell>
          <cell r="E209" t="str">
            <v>Other</v>
          </cell>
          <cell r="M209">
            <v>0</v>
          </cell>
          <cell r="N209">
            <v>0</v>
          </cell>
          <cell r="O209">
            <v>0</v>
          </cell>
          <cell r="P209">
            <v>0</v>
          </cell>
          <cell r="Q209">
            <v>0</v>
          </cell>
          <cell r="R209">
            <v>0</v>
          </cell>
          <cell r="S209">
            <v>0</v>
          </cell>
          <cell r="BJ209">
            <v>0</v>
          </cell>
        </row>
        <row r="210">
          <cell r="B210">
            <v>200</v>
          </cell>
          <cell r="C210" t="str">
            <v>Stacker/Reclaimer Conveyor (SYS2) - Filed instrumentation</v>
          </cell>
          <cell r="D210">
            <v>70</v>
          </cell>
          <cell r="M210">
            <v>0</v>
          </cell>
          <cell r="N210">
            <v>0</v>
          </cell>
          <cell r="O210">
            <v>0</v>
          </cell>
          <cell r="P210">
            <v>0</v>
          </cell>
          <cell r="Q210">
            <v>0</v>
          </cell>
          <cell r="R210">
            <v>0</v>
          </cell>
          <cell r="S210">
            <v>0</v>
          </cell>
        </row>
        <row r="211">
          <cell r="B211">
            <v>200</v>
          </cell>
          <cell r="C211" t="str">
            <v>Stacker/Reclaimer Conveyor (SYS2) - Earthing</v>
          </cell>
          <cell r="D211">
            <v>10</v>
          </cell>
          <cell r="E211" t="str">
            <v>Design</v>
          </cell>
          <cell r="F211" t="str">
            <v>29.  Local Engineering Service/Design</v>
          </cell>
          <cell r="H211" t="str">
            <v>A Engineering</v>
          </cell>
          <cell r="I211" t="str">
            <v>Local</v>
          </cell>
          <cell r="J211" t="str">
            <v>ZAR</v>
          </cell>
          <cell r="L211">
            <v>20026.198998</v>
          </cell>
          <cell r="M211">
            <v>20026.198998</v>
          </cell>
          <cell r="N211">
            <v>0</v>
          </cell>
          <cell r="O211">
            <v>0</v>
          </cell>
          <cell r="P211">
            <v>0</v>
          </cell>
          <cell r="Q211">
            <v>0</v>
          </cell>
          <cell r="R211">
            <v>0</v>
          </cell>
          <cell r="S211">
            <v>0</v>
          </cell>
          <cell r="BD211">
            <v>20026.198998</v>
          </cell>
        </row>
        <row r="212">
          <cell r="B212">
            <v>200</v>
          </cell>
          <cell r="C212" t="str">
            <v>Stacker/Reclaimer Conveyor (SYS2) - Earthing</v>
          </cell>
          <cell r="D212">
            <v>20</v>
          </cell>
          <cell r="E212" t="str">
            <v>Procurement</v>
          </cell>
          <cell r="F212" t="str">
            <v>18.  F.O.R. Price-Goods manufactured Inside R.S.A.</v>
          </cell>
          <cell r="H212" t="str">
            <v>C Mechanical equipment and materials</v>
          </cell>
          <cell r="I212" t="str">
            <v>Local</v>
          </cell>
          <cell r="J212" t="str">
            <v>ZAR</v>
          </cell>
          <cell r="L212">
            <v>278067.36320999998</v>
          </cell>
          <cell r="M212">
            <v>0</v>
          </cell>
          <cell r="N212">
            <v>278067.36320999998</v>
          </cell>
          <cell r="O212">
            <v>0</v>
          </cell>
          <cell r="P212">
            <v>0</v>
          </cell>
          <cell r="Q212">
            <v>0</v>
          </cell>
          <cell r="R212">
            <v>0</v>
          </cell>
          <cell r="S212">
            <v>0</v>
          </cell>
          <cell r="BG212">
            <v>278067.36320999998</v>
          </cell>
        </row>
        <row r="213">
          <cell r="B213">
            <v>200</v>
          </cell>
          <cell r="C213" t="str">
            <v>Stacker/Reclaimer Conveyor (SYS2) - Earthing</v>
          </cell>
          <cell r="D213">
            <v>30</v>
          </cell>
          <cell r="E213" t="str">
            <v>Engineering, manufacture and assembly</v>
          </cell>
          <cell r="F213" t="str">
            <v>25.  Local labour</v>
          </cell>
          <cell r="H213" t="str">
            <v>C Mechanical equipment and materials</v>
          </cell>
          <cell r="I213" t="str">
            <v>Local</v>
          </cell>
          <cell r="J213" t="str">
            <v>ZAR</v>
          </cell>
          <cell r="L213">
            <v>10013.099499</v>
          </cell>
          <cell r="M213">
            <v>0</v>
          </cell>
          <cell r="N213">
            <v>0</v>
          </cell>
          <cell r="O213">
            <v>10013.099499</v>
          </cell>
          <cell r="P213">
            <v>0</v>
          </cell>
          <cell r="Q213">
            <v>0</v>
          </cell>
          <cell r="R213">
            <v>0</v>
          </cell>
          <cell r="S213">
            <v>0</v>
          </cell>
          <cell r="BG213">
            <v>10013.099499</v>
          </cell>
        </row>
        <row r="214">
          <cell r="B214">
            <v>200</v>
          </cell>
          <cell r="C214" t="str">
            <v>Stacker/Reclaimer Conveyor (SYS2) - Earthing</v>
          </cell>
          <cell r="D214">
            <v>40</v>
          </cell>
          <cell r="E214" t="str">
            <v>Transport</v>
          </cell>
          <cell r="F214" t="str">
            <v>22.  Cost of Road transport</v>
          </cell>
          <cell r="H214" t="str">
            <v>E Transport</v>
          </cell>
          <cell r="I214" t="str">
            <v>Local</v>
          </cell>
          <cell r="J214" t="str">
            <v>ZAR</v>
          </cell>
          <cell r="L214">
            <v>2002.6198998</v>
          </cell>
          <cell r="M214">
            <v>0</v>
          </cell>
          <cell r="N214">
            <v>0</v>
          </cell>
          <cell r="O214">
            <v>0</v>
          </cell>
          <cell r="P214">
            <v>2002.6198998</v>
          </cell>
          <cell r="Q214">
            <v>0</v>
          </cell>
          <cell r="R214">
            <v>0</v>
          </cell>
          <cell r="S214">
            <v>0</v>
          </cell>
          <cell r="BH214">
            <v>2002.6198998</v>
          </cell>
        </row>
        <row r="215">
          <cell r="B215">
            <v>200</v>
          </cell>
          <cell r="C215" t="str">
            <v>Stacker/Reclaimer Conveyor (SYS2) - Earthing</v>
          </cell>
          <cell r="D215">
            <v>50</v>
          </cell>
          <cell r="E215" t="str">
            <v>Construction, Erection, Installation</v>
          </cell>
          <cell r="F215" t="str">
            <v>25.  Local labour</v>
          </cell>
          <cell r="H215" t="str">
            <v>B Construction labour</v>
          </cell>
          <cell r="I215" t="str">
            <v>Local</v>
          </cell>
          <cell r="J215" t="str">
            <v>ZAR</v>
          </cell>
          <cell r="L215">
            <v>122456.61674999999</v>
          </cell>
          <cell r="M215">
            <v>0</v>
          </cell>
          <cell r="N215">
            <v>0</v>
          </cell>
          <cell r="O215">
            <v>0</v>
          </cell>
          <cell r="P215">
            <v>0</v>
          </cell>
          <cell r="Q215">
            <v>122456.61674999999</v>
          </cell>
          <cell r="R215">
            <v>0</v>
          </cell>
          <cell r="S215">
            <v>0</v>
          </cell>
          <cell r="BJ215">
            <v>122456.61674999999</v>
          </cell>
        </row>
        <row r="216">
          <cell r="B216">
            <v>200</v>
          </cell>
          <cell r="C216" t="str">
            <v>Stacker/Reclaimer Conveyor (SYS2) - Earthing</v>
          </cell>
          <cell r="D216">
            <v>60</v>
          </cell>
          <cell r="E216" t="str">
            <v>Other</v>
          </cell>
          <cell r="M216">
            <v>0</v>
          </cell>
          <cell r="N216">
            <v>0</v>
          </cell>
          <cell r="O216">
            <v>0</v>
          </cell>
          <cell r="P216">
            <v>0</v>
          </cell>
          <cell r="Q216">
            <v>0</v>
          </cell>
          <cell r="R216">
            <v>0</v>
          </cell>
          <cell r="S216">
            <v>0</v>
          </cell>
          <cell r="BJ216">
            <v>0</v>
          </cell>
        </row>
        <row r="217">
          <cell r="B217">
            <v>200</v>
          </cell>
          <cell r="C217" t="str">
            <v>Stacker/Reclaimer Conveyor (SYS2) - Earthing</v>
          </cell>
          <cell r="D217">
            <v>70</v>
          </cell>
          <cell r="M217">
            <v>0</v>
          </cell>
          <cell r="N217">
            <v>0</v>
          </cell>
          <cell r="O217">
            <v>0</v>
          </cell>
          <cell r="P217">
            <v>0</v>
          </cell>
          <cell r="Q217">
            <v>0</v>
          </cell>
          <cell r="R217">
            <v>0</v>
          </cell>
          <cell r="S217">
            <v>0</v>
          </cell>
        </row>
        <row r="218">
          <cell r="M218">
            <v>0</v>
          </cell>
          <cell r="N218">
            <v>0</v>
          </cell>
          <cell r="O218">
            <v>0</v>
          </cell>
          <cell r="P218">
            <v>0</v>
          </cell>
          <cell r="Q218">
            <v>0</v>
          </cell>
          <cell r="R218">
            <v>0</v>
          </cell>
          <cell r="S218">
            <v>0</v>
          </cell>
        </row>
        <row r="219">
          <cell r="B219">
            <v>300</v>
          </cell>
          <cell r="C219" t="str">
            <v>Stockpile Reclaim Conveyor (SYR1) - Steelwork</v>
          </cell>
          <cell r="D219">
            <v>10</v>
          </cell>
          <cell r="E219" t="str">
            <v>Design</v>
          </cell>
          <cell r="F219" t="str">
            <v>29.  Local Engineering Service/Design</v>
          </cell>
          <cell r="H219" t="str">
            <v>A Engineering</v>
          </cell>
          <cell r="I219" t="str">
            <v>Local</v>
          </cell>
          <cell r="J219" t="str">
            <v>ZAR</v>
          </cell>
          <cell r="L219">
            <v>602740.82041085709</v>
          </cell>
          <cell r="M219">
            <v>602740.82041085709</v>
          </cell>
          <cell r="N219">
            <v>0</v>
          </cell>
          <cell r="O219">
            <v>0</v>
          </cell>
          <cell r="P219">
            <v>0</v>
          </cell>
          <cell r="Q219">
            <v>0</v>
          </cell>
          <cell r="R219">
            <v>0</v>
          </cell>
          <cell r="S219">
            <v>0</v>
          </cell>
          <cell r="AO219">
            <v>602740.82041085709</v>
          </cell>
        </row>
        <row r="220">
          <cell r="B220">
            <v>300</v>
          </cell>
          <cell r="C220" t="str">
            <v>Stockpile Reclaim Conveyor (SYR1) - Steelwork</v>
          </cell>
          <cell r="D220">
            <v>20</v>
          </cell>
          <cell r="E220" t="str">
            <v>Procurement</v>
          </cell>
          <cell r="F220" t="str">
            <v>18.  F.O.R. Price-Goods manufactured Inside R.S.A.</v>
          </cell>
          <cell r="H220" t="str">
            <v>C Mechanical equipment and materials</v>
          </cell>
          <cell r="I220" t="str">
            <v>Local</v>
          </cell>
          <cell r="J220" t="str">
            <v>ZAR</v>
          </cell>
          <cell r="L220">
            <v>4844913.036196949</v>
          </cell>
          <cell r="M220">
            <v>0</v>
          </cell>
          <cell r="N220">
            <v>4844913.036196949</v>
          </cell>
          <cell r="O220">
            <v>0</v>
          </cell>
          <cell r="P220">
            <v>0</v>
          </cell>
          <cell r="Q220">
            <v>0</v>
          </cell>
          <cell r="R220">
            <v>0</v>
          </cell>
          <cell r="S220">
            <v>0</v>
          </cell>
          <cell r="AR220">
            <v>4844913.036196949</v>
          </cell>
        </row>
        <row r="221">
          <cell r="B221">
            <v>300</v>
          </cell>
          <cell r="C221" t="str">
            <v>Stockpile Reclaim Conveyor (SYR1) - Steelwork</v>
          </cell>
          <cell r="D221">
            <v>30</v>
          </cell>
          <cell r="E221" t="str">
            <v>Engineering, manufacture and assembly</v>
          </cell>
          <cell r="F221" t="str">
            <v>25.  Local labour</v>
          </cell>
          <cell r="H221" t="str">
            <v>C Mechanical equipment and materials</v>
          </cell>
          <cell r="I221" t="str">
            <v>Local</v>
          </cell>
          <cell r="J221" t="str">
            <v>ZAR</v>
          </cell>
          <cell r="L221">
            <v>150685.20510271427</v>
          </cell>
          <cell r="M221">
            <v>0</v>
          </cell>
          <cell r="N221">
            <v>0</v>
          </cell>
          <cell r="O221">
            <v>150685.20510271427</v>
          </cell>
          <cell r="P221">
            <v>0</v>
          </cell>
          <cell r="Q221">
            <v>0</v>
          </cell>
          <cell r="R221">
            <v>0</v>
          </cell>
          <cell r="S221">
            <v>0</v>
          </cell>
          <cell r="AR221">
            <v>150685.20510271427</v>
          </cell>
        </row>
        <row r="222">
          <cell r="B222">
            <v>300</v>
          </cell>
          <cell r="C222" t="str">
            <v>Stockpile Reclaim Conveyor (SYR1) - Steelwork</v>
          </cell>
          <cell r="D222">
            <v>40</v>
          </cell>
          <cell r="E222" t="str">
            <v>Transport</v>
          </cell>
          <cell r="F222" t="str">
            <v>22.  Cost of Road transport</v>
          </cell>
          <cell r="H222" t="str">
            <v>E Transport</v>
          </cell>
          <cell r="I222" t="str">
            <v>Local</v>
          </cell>
          <cell r="J222" t="str">
            <v>ZAR</v>
          </cell>
          <cell r="L222">
            <v>30137.041020542849</v>
          </cell>
          <cell r="M222">
            <v>0</v>
          </cell>
          <cell r="N222">
            <v>0</v>
          </cell>
          <cell r="O222">
            <v>0</v>
          </cell>
          <cell r="P222">
            <v>30137.041020542849</v>
          </cell>
          <cell r="Q222">
            <v>0</v>
          </cell>
          <cell r="R222">
            <v>0</v>
          </cell>
          <cell r="S222">
            <v>0</v>
          </cell>
          <cell r="AS222">
            <v>30137.041020542849</v>
          </cell>
        </row>
        <row r="223">
          <cell r="B223">
            <v>300</v>
          </cell>
          <cell r="C223" t="str">
            <v>Stockpile Reclaim Conveyor (SYR1) - Steelwork</v>
          </cell>
          <cell r="D223">
            <v>50</v>
          </cell>
          <cell r="E223" t="str">
            <v>Construction, Erection, Installation</v>
          </cell>
          <cell r="F223" t="str">
            <v>25.  Local labour</v>
          </cell>
          <cell r="H223" t="str">
            <v>B Construction labour</v>
          </cell>
          <cell r="I223" t="str">
            <v>Local</v>
          </cell>
          <cell r="J223" t="str">
            <v>ZAR</v>
          </cell>
          <cell r="L223">
            <v>1182495.1679116199</v>
          </cell>
          <cell r="M223">
            <v>0</v>
          </cell>
          <cell r="N223">
            <v>0</v>
          </cell>
          <cell r="O223">
            <v>0</v>
          </cell>
          <cell r="P223">
            <v>0</v>
          </cell>
          <cell r="Q223">
            <v>1182495.1679116199</v>
          </cell>
          <cell r="R223">
            <v>0</v>
          </cell>
          <cell r="S223">
            <v>0</v>
          </cell>
          <cell r="AU223">
            <v>1182495.1679116199</v>
          </cell>
        </row>
        <row r="224">
          <cell r="B224">
            <v>300</v>
          </cell>
          <cell r="C224" t="str">
            <v>Stockpile Reclaim Conveyor (SYR1) - Steelwork</v>
          </cell>
          <cell r="D224">
            <v>60</v>
          </cell>
          <cell r="E224" t="str">
            <v>Other</v>
          </cell>
          <cell r="M224">
            <v>0</v>
          </cell>
          <cell r="N224">
            <v>0</v>
          </cell>
          <cell r="O224">
            <v>0</v>
          </cell>
          <cell r="P224">
            <v>0</v>
          </cell>
          <cell r="Q224">
            <v>0</v>
          </cell>
          <cell r="R224">
            <v>0</v>
          </cell>
          <cell r="S224">
            <v>0</v>
          </cell>
          <cell r="AU224">
            <v>0</v>
          </cell>
        </row>
        <row r="225">
          <cell r="B225">
            <v>300</v>
          </cell>
          <cell r="C225" t="str">
            <v>Stockpile Reclaim Conveyor (SYR1) - Steelwork</v>
          </cell>
          <cell r="D225">
            <v>70</v>
          </cell>
          <cell r="M225">
            <v>0</v>
          </cell>
          <cell r="N225">
            <v>0</v>
          </cell>
          <cell r="O225">
            <v>0</v>
          </cell>
          <cell r="P225">
            <v>0</v>
          </cell>
          <cell r="Q225">
            <v>0</v>
          </cell>
          <cell r="R225">
            <v>0</v>
          </cell>
          <cell r="S225">
            <v>0</v>
          </cell>
        </row>
        <row r="226">
          <cell r="B226">
            <v>300</v>
          </cell>
          <cell r="C226" t="str">
            <v>Stockpile Reclaim Conveyor (SYR1) - Idlers</v>
          </cell>
          <cell r="D226">
            <v>10</v>
          </cell>
          <cell r="E226" t="str">
            <v>Design</v>
          </cell>
          <cell r="F226" t="str">
            <v>29.  Local Engineering Service/Design</v>
          </cell>
          <cell r="H226" t="str">
            <v>A Engineering</v>
          </cell>
          <cell r="I226" t="str">
            <v>Local</v>
          </cell>
          <cell r="J226" t="str">
            <v>ZAR</v>
          </cell>
          <cell r="L226">
            <v>604819.26584280003</v>
          </cell>
          <cell r="M226">
            <v>604819.26584280003</v>
          </cell>
          <cell r="N226">
            <v>0</v>
          </cell>
          <cell r="O226">
            <v>0</v>
          </cell>
          <cell r="P226">
            <v>0</v>
          </cell>
          <cell r="Q226">
            <v>0</v>
          </cell>
          <cell r="R226">
            <v>0</v>
          </cell>
          <cell r="S226">
            <v>0</v>
          </cell>
          <cell r="AN226">
            <v>604819.26584280003</v>
          </cell>
        </row>
        <row r="227">
          <cell r="B227">
            <v>300</v>
          </cell>
          <cell r="C227" t="str">
            <v>Stockpile Reclaim Conveyor (SYR1) - Idlers</v>
          </cell>
          <cell r="D227">
            <v>20</v>
          </cell>
          <cell r="E227" t="str">
            <v>Procurement</v>
          </cell>
          <cell r="F227" t="str">
            <v>18.  F.O.R. Price-Goods manufactured Inside R.S.A.</v>
          </cell>
          <cell r="H227" t="str">
            <v>C Mechanical equipment and materials</v>
          </cell>
          <cell r="I227" t="str">
            <v>Local</v>
          </cell>
          <cell r="J227" t="str">
            <v>ZAR</v>
          </cell>
          <cell r="L227">
            <v>5501156.3384399991</v>
          </cell>
          <cell r="M227">
            <v>0</v>
          </cell>
          <cell r="N227">
            <v>5501156.3384399991</v>
          </cell>
          <cell r="O227">
            <v>0</v>
          </cell>
          <cell r="P227">
            <v>0</v>
          </cell>
          <cell r="Q227">
            <v>0</v>
          </cell>
          <cell r="R227">
            <v>0</v>
          </cell>
          <cell r="S227">
            <v>0</v>
          </cell>
          <cell r="AQ227">
            <v>5501156.3384399991</v>
          </cell>
        </row>
        <row r="228">
          <cell r="B228">
            <v>300</v>
          </cell>
          <cell r="C228" t="str">
            <v>Stockpile Reclaim Conveyor (SYR1) - Idlers</v>
          </cell>
          <cell r="D228">
            <v>30</v>
          </cell>
          <cell r="E228" t="str">
            <v>Engineering, manufacture and assembly</v>
          </cell>
          <cell r="F228" t="str">
            <v>25.  Local labour</v>
          </cell>
          <cell r="H228" t="str">
            <v>C Mechanical equipment and materials</v>
          </cell>
          <cell r="I228" t="str">
            <v>Local</v>
          </cell>
          <cell r="J228" t="str">
            <v>ZAR</v>
          </cell>
          <cell r="L228">
            <v>151204.81646070001</v>
          </cell>
          <cell r="M228">
            <v>0</v>
          </cell>
          <cell r="N228">
            <v>0</v>
          </cell>
          <cell r="O228">
            <v>151204.81646070001</v>
          </cell>
          <cell r="P228">
            <v>0</v>
          </cell>
          <cell r="Q228">
            <v>0</v>
          </cell>
          <cell r="R228">
            <v>0</v>
          </cell>
          <cell r="S228">
            <v>0</v>
          </cell>
          <cell r="AR228">
            <v>151204.81646070001</v>
          </cell>
        </row>
        <row r="229">
          <cell r="B229">
            <v>300</v>
          </cell>
          <cell r="C229" t="str">
            <v>Stockpile Reclaim Conveyor (SYR1) - Idlers</v>
          </cell>
          <cell r="D229">
            <v>40</v>
          </cell>
          <cell r="E229" t="str">
            <v>Transport</v>
          </cell>
          <cell r="F229" t="str">
            <v>22.  Cost of Road transport</v>
          </cell>
          <cell r="H229" t="str">
            <v>E Transport</v>
          </cell>
          <cell r="I229" t="str">
            <v>Local</v>
          </cell>
          <cell r="J229" t="str">
            <v>ZAR</v>
          </cell>
          <cell r="L229">
            <v>30240.963292139997</v>
          </cell>
          <cell r="M229">
            <v>0</v>
          </cell>
          <cell r="N229">
            <v>0</v>
          </cell>
          <cell r="O229">
            <v>0</v>
          </cell>
          <cell r="P229">
            <v>30240.963292139997</v>
          </cell>
          <cell r="Q229">
            <v>0</v>
          </cell>
          <cell r="R229">
            <v>0</v>
          </cell>
          <cell r="S229">
            <v>0</v>
          </cell>
          <cell r="AS229">
            <v>30240.963292139997</v>
          </cell>
        </row>
        <row r="230">
          <cell r="B230">
            <v>300</v>
          </cell>
          <cell r="C230" t="str">
            <v>Stockpile Reclaim Conveyor (SYR1) - Idlers</v>
          </cell>
          <cell r="D230">
            <v>50</v>
          </cell>
          <cell r="E230" t="str">
            <v>Construction, Erection, Installation</v>
          </cell>
          <cell r="F230" t="str">
            <v>25.  Local labour</v>
          </cell>
          <cell r="H230" t="str">
            <v>B Construction labour</v>
          </cell>
          <cell r="I230" t="str">
            <v>Local</v>
          </cell>
          <cell r="J230" t="str">
            <v>ZAR</v>
          </cell>
          <cell r="L230">
            <v>547036.31998799997</v>
          </cell>
          <cell r="M230">
            <v>0</v>
          </cell>
          <cell r="N230">
            <v>0</v>
          </cell>
          <cell r="O230">
            <v>0</v>
          </cell>
          <cell r="P230">
            <v>0</v>
          </cell>
          <cell r="Q230">
            <v>547036.31998799997</v>
          </cell>
          <cell r="R230">
            <v>0</v>
          </cell>
          <cell r="S230">
            <v>0</v>
          </cell>
          <cell r="AU230">
            <v>547036.31998799997</v>
          </cell>
        </row>
        <row r="231">
          <cell r="B231">
            <v>300</v>
          </cell>
          <cell r="C231" t="str">
            <v>Stockpile Reclaim Conveyor (SYR1) - Idlers</v>
          </cell>
          <cell r="D231">
            <v>60</v>
          </cell>
          <cell r="E231" t="str">
            <v>Other</v>
          </cell>
          <cell r="M231">
            <v>0</v>
          </cell>
          <cell r="N231">
            <v>0</v>
          </cell>
          <cell r="O231">
            <v>0</v>
          </cell>
          <cell r="P231">
            <v>0</v>
          </cell>
          <cell r="Q231">
            <v>0</v>
          </cell>
          <cell r="R231">
            <v>0</v>
          </cell>
          <cell r="S231">
            <v>0</v>
          </cell>
          <cell r="AU231">
            <v>0</v>
          </cell>
        </row>
        <row r="232">
          <cell r="B232">
            <v>300</v>
          </cell>
          <cell r="C232" t="str">
            <v>Stockpile Reclaim Conveyor (SYR1) - Idlers</v>
          </cell>
          <cell r="D232">
            <v>70</v>
          </cell>
          <cell r="M232">
            <v>0</v>
          </cell>
          <cell r="N232">
            <v>0</v>
          </cell>
          <cell r="O232">
            <v>0</v>
          </cell>
          <cell r="P232">
            <v>0</v>
          </cell>
          <cell r="Q232">
            <v>0</v>
          </cell>
          <cell r="R232">
            <v>0</v>
          </cell>
          <cell r="S232">
            <v>0</v>
          </cell>
        </row>
        <row r="233">
          <cell r="B233">
            <v>300</v>
          </cell>
          <cell r="C233" t="str">
            <v>Stockpile Reclaim Conveyor (SYR1) - Pulleys</v>
          </cell>
          <cell r="D233">
            <v>10</v>
          </cell>
          <cell r="E233" t="str">
            <v>Design</v>
          </cell>
          <cell r="F233" t="str">
            <v>29.  Local Engineering Service/Design</v>
          </cell>
          <cell r="H233" t="str">
            <v>A Engineering</v>
          </cell>
          <cell r="I233" t="str">
            <v>Local</v>
          </cell>
          <cell r="J233" t="str">
            <v>ZAR</v>
          </cell>
          <cell r="L233">
            <v>215226.66712778682</v>
          </cell>
          <cell r="M233">
            <v>215226.66712778682</v>
          </cell>
          <cell r="N233">
            <v>0</v>
          </cell>
          <cell r="O233">
            <v>0</v>
          </cell>
          <cell r="P233">
            <v>0</v>
          </cell>
          <cell r="Q233">
            <v>0</v>
          </cell>
          <cell r="R233">
            <v>0</v>
          </cell>
          <cell r="S233">
            <v>0</v>
          </cell>
          <cell r="AM233">
            <v>215226.66712778682</v>
          </cell>
        </row>
        <row r="234">
          <cell r="B234">
            <v>300</v>
          </cell>
          <cell r="C234" t="str">
            <v>Stockpile Reclaim Conveyor (SYR1) - Pulleys</v>
          </cell>
          <cell r="D234">
            <v>20</v>
          </cell>
          <cell r="E234" t="str">
            <v>Procurement</v>
          </cell>
          <cell r="F234" t="str">
            <v>18.  F.O.R. Price-Goods manufactured Inside R.S.A.</v>
          </cell>
          <cell r="H234" t="str">
            <v>C Mechanical equipment and materials</v>
          </cell>
          <cell r="I234" t="str">
            <v>Local</v>
          </cell>
          <cell r="J234" t="str">
            <v>ZAR</v>
          </cell>
          <cell r="L234">
            <v>1648205.5262256954</v>
          </cell>
          <cell r="M234">
            <v>0</v>
          </cell>
          <cell r="N234">
            <v>1648205.5262256954</v>
          </cell>
          <cell r="O234">
            <v>0</v>
          </cell>
          <cell r="P234">
            <v>0</v>
          </cell>
          <cell r="Q234">
            <v>0</v>
          </cell>
          <cell r="R234">
            <v>0</v>
          </cell>
          <cell r="S234">
            <v>0</v>
          </cell>
          <cell r="AP234">
            <v>1648205.5262256954</v>
          </cell>
        </row>
        <row r="235">
          <cell r="B235">
            <v>300</v>
          </cell>
          <cell r="C235" t="str">
            <v>Stockpile Reclaim Conveyor (SYR1) - Pulleys</v>
          </cell>
          <cell r="D235">
            <v>30</v>
          </cell>
          <cell r="E235" t="str">
            <v>Engineering, manufacture and assembly</v>
          </cell>
          <cell r="F235" t="str">
            <v>25.  Local labour</v>
          </cell>
          <cell r="H235" t="str">
            <v>C Mechanical equipment and materials</v>
          </cell>
          <cell r="I235" t="str">
            <v>Local</v>
          </cell>
          <cell r="J235" t="str">
            <v>ZAR</v>
          </cell>
          <cell r="L235">
            <v>53806.666781946704</v>
          </cell>
          <cell r="M235">
            <v>0</v>
          </cell>
          <cell r="N235">
            <v>0</v>
          </cell>
          <cell r="O235">
            <v>53806.666781946704</v>
          </cell>
          <cell r="P235">
            <v>0</v>
          </cell>
          <cell r="Q235">
            <v>0</v>
          </cell>
          <cell r="R235">
            <v>0</v>
          </cell>
          <cell r="S235">
            <v>0</v>
          </cell>
          <cell r="AR235">
            <v>53806.666781946704</v>
          </cell>
        </row>
        <row r="236">
          <cell r="B236">
            <v>300</v>
          </cell>
          <cell r="C236" t="str">
            <v>Stockpile Reclaim Conveyor (SYR1) - Pulleys</v>
          </cell>
          <cell r="D236">
            <v>40</v>
          </cell>
          <cell r="E236" t="str">
            <v>Transport</v>
          </cell>
          <cell r="F236" t="str">
            <v>22.  Cost of Road transport</v>
          </cell>
          <cell r="H236" t="str">
            <v>E Transport</v>
          </cell>
          <cell r="I236" t="str">
            <v>Local</v>
          </cell>
          <cell r="J236" t="str">
            <v>ZAR</v>
          </cell>
          <cell r="L236">
            <v>10761.333356389337</v>
          </cell>
          <cell r="M236">
            <v>0</v>
          </cell>
          <cell r="N236">
            <v>0</v>
          </cell>
          <cell r="O236">
            <v>0</v>
          </cell>
          <cell r="P236">
            <v>10761.333356389337</v>
          </cell>
          <cell r="Q236">
            <v>0</v>
          </cell>
          <cell r="R236">
            <v>0</v>
          </cell>
          <cell r="S236">
            <v>0</v>
          </cell>
          <cell r="AS236">
            <v>10761.333356389337</v>
          </cell>
        </row>
        <row r="237">
          <cell r="B237">
            <v>300</v>
          </cell>
          <cell r="C237" t="str">
            <v>Stockpile Reclaim Conveyor (SYR1) - Pulleys</v>
          </cell>
          <cell r="D237">
            <v>50</v>
          </cell>
          <cell r="E237" t="str">
            <v>Construction, Erection, Installation</v>
          </cell>
          <cell r="F237" t="str">
            <v>25.  Local labour</v>
          </cell>
          <cell r="H237" t="str">
            <v>B Construction labour</v>
          </cell>
          <cell r="I237" t="str">
            <v>Local</v>
          </cell>
          <cell r="J237" t="str">
            <v>ZAR</v>
          </cell>
          <cell r="L237">
            <v>171547.12705217264</v>
          </cell>
          <cell r="M237">
            <v>0</v>
          </cell>
          <cell r="N237">
            <v>0</v>
          </cell>
          <cell r="O237">
            <v>0</v>
          </cell>
          <cell r="P237">
            <v>0</v>
          </cell>
          <cell r="Q237">
            <v>171547.12705217264</v>
          </cell>
          <cell r="R237">
            <v>0</v>
          </cell>
          <cell r="S237">
            <v>0</v>
          </cell>
          <cell r="AU237">
            <v>171547.12705217264</v>
          </cell>
        </row>
        <row r="238">
          <cell r="B238">
            <v>300</v>
          </cell>
          <cell r="C238" t="str">
            <v>Stockpile Reclaim Conveyor (SYR1) - Pulleys</v>
          </cell>
          <cell r="D238">
            <v>60</v>
          </cell>
          <cell r="E238" t="str">
            <v>Other Foreign equipment</v>
          </cell>
          <cell r="F238" t="str">
            <v>19.  F.O.R. Price-Goods supplied from Imported Items</v>
          </cell>
          <cell r="G238" t="str">
            <v>1a</v>
          </cell>
          <cell r="I238" t="str">
            <v>Foreign</v>
          </cell>
          <cell r="J238" t="str">
            <v>EUR</v>
          </cell>
          <cell r="L238">
            <v>332514.01799999998</v>
          </cell>
          <cell r="M238">
            <v>0</v>
          </cell>
          <cell r="N238">
            <v>0</v>
          </cell>
          <cell r="O238">
            <v>0</v>
          </cell>
          <cell r="P238">
            <v>0</v>
          </cell>
          <cell r="Q238">
            <v>0</v>
          </cell>
          <cell r="R238">
            <v>332514.01799999998</v>
          </cell>
          <cell r="S238">
            <v>0</v>
          </cell>
          <cell r="AU238">
            <v>332514.01799999998</v>
          </cell>
        </row>
        <row r="239">
          <cell r="B239">
            <v>300</v>
          </cell>
          <cell r="C239" t="str">
            <v>Stockpile Reclaim Conveyor (SYR1) - Pulleys</v>
          </cell>
          <cell r="D239">
            <v>70</v>
          </cell>
          <cell r="M239">
            <v>0</v>
          </cell>
          <cell r="N239">
            <v>0</v>
          </cell>
          <cell r="O239">
            <v>0</v>
          </cell>
          <cell r="P239">
            <v>0</v>
          </cell>
          <cell r="Q239">
            <v>0</v>
          </cell>
          <cell r="R239">
            <v>0</v>
          </cell>
          <cell r="S239">
            <v>0</v>
          </cell>
        </row>
        <row r="240">
          <cell r="B240">
            <v>300</v>
          </cell>
          <cell r="C240" t="str">
            <v>Stockpile Reclaim Conveyor (SYR1) - Guards</v>
          </cell>
          <cell r="D240">
            <v>10</v>
          </cell>
          <cell r="E240" t="str">
            <v>Design</v>
          </cell>
          <cell r="F240" t="str">
            <v>29.  Local Engineering Service/Design</v>
          </cell>
          <cell r="H240" t="str">
            <v>A Engineering</v>
          </cell>
          <cell r="I240" t="str">
            <v>Local</v>
          </cell>
          <cell r="J240" t="str">
            <v>ZAR</v>
          </cell>
          <cell r="L240">
            <v>20170.052679375003</v>
          </cell>
          <cell r="M240">
            <v>20170.052679375003</v>
          </cell>
          <cell r="N240">
            <v>0</v>
          </cell>
          <cell r="O240">
            <v>0</v>
          </cell>
          <cell r="P240">
            <v>0</v>
          </cell>
          <cell r="Q240">
            <v>0</v>
          </cell>
          <cell r="R240">
            <v>0</v>
          </cell>
          <cell r="S240">
            <v>0</v>
          </cell>
          <cell r="AL240">
            <v>20170.052679375003</v>
          </cell>
        </row>
        <row r="241">
          <cell r="B241">
            <v>300</v>
          </cell>
          <cell r="C241" t="str">
            <v>Stockpile Reclaim Conveyor (SYR1) - Guards</v>
          </cell>
          <cell r="D241">
            <v>20</v>
          </cell>
          <cell r="E241" t="str">
            <v>Procurement</v>
          </cell>
          <cell r="F241" t="str">
            <v>18.  F.O.R. Price-Goods manufactured Inside R.S.A.</v>
          </cell>
          <cell r="H241" t="str">
            <v>C Mechanical equipment and materials</v>
          </cell>
          <cell r="I241" t="str">
            <v>Local</v>
          </cell>
          <cell r="J241" t="str">
            <v>ZAR</v>
          </cell>
          <cell r="L241">
            <v>182789.07153749999</v>
          </cell>
          <cell r="M241">
            <v>0</v>
          </cell>
          <cell r="N241">
            <v>182789.07153749999</v>
          </cell>
          <cell r="O241">
            <v>0</v>
          </cell>
          <cell r="P241">
            <v>0</v>
          </cell>
          <cell r="Q241">
            <v>0</v>
          </cell>
          <cell r="R241">
            <v>0</v>
          </cell>
          <cell r="S241">
            <v>0</v>
          </cell>
          <cell r="AO241">
            <v>182789.07153749999</v>
          </cell>
        </row>
        <row r="242">
          <cell r="B242">
            <v>300</v>
          </cell>
          <cell r="C242" t="str">
            <v>Stockpile Reclaim Conveyor (SYR1) - Guards</v>
          </cell>
          <cell r="D242">
            <v>30</v>
          </cell>
          <cell r="E242" t="str">
            <v>Engineering, manufacture and assembly</v>
          </cell>
          <cell r="F242" t="str">
            <v>25.  Local labour</v>
          </cell>
          <cell r="H242" t="str">
            <v>C Mechanical equipment and materials</v>
          </cell>
          <cell r="I242" t="str">
            <v>Local</v>
          </cell>
          <cell r="J242" t="str">
            <v>ZAR</v>
          </cell>
          <cell r="L242">
            <v>5042.5131698437508</v>
          </cell>
          <cell r="M242">
            <v>0</v>
          </cell>
          <cell r="N242">
            <v>0</v>
          </cell>
          <cell r="O242">
            <v>5042.5131698437508</v>
          </cell>
          <cell r="P242">
            <v>0</v>
          </cell>
          <cell r="Q242">
            <v>0</v>
          </cell>
          <cell r="R242">
            <v>0</v>
          </cell>
          <cell r="S242">
            <v>0</v>
          </cell>
          <cell r="AR242">
            <v>5042.5131698437508</v>
          </cell>
        </row>
        <row r="243">
          <cell r="B243">
            <v>300</v>
          </cell>
          <cell r="C243" t="str">
            <v>Stockpile Reclaim Conveyor (SYR1) - Guards</v>
          </cell>
          <cell r="D243">
            <v>40</v>
          </cell>
          <cell r="E243" t="str">
            <v>Transport</v>
          </cell>
          <cell r="F243" t="str">
            <v>22.  Cost of Road transport</v>
          </cell>
          <cell r="H243" t="str">
            <v>E Transport</v>
          </cell>
          <cell r="I243" t="str">
            <v>Local</v>
          </cell>
          <cell r="J243" t="str">
            <v>ZAR</v>
          </cell>
          <cell r="L243">
            <v>1008.5026339687502</v>
          </cell>
          <cell r="M243">
            <v>0</v>
          </cell>
          <cell r="N243">
            <v>0</v>
          </cell>
          <cell r="O243">
            <v>0</v>
          </cell>
          <cell r="P243">
            <v>1008.5026339687502</v>
          </cell>
          <cell r="Q243">
            <v>0</v>
          </cell>
          <cell r="R243">
            <v>0</v>
          </cell>
          <cell r="S243">
            <v>0</v>
          </cell>
          <cell r="AS243">
            <v>1008.5026339687502</v>
          </cell>
        </row>
        <row r="244">
          <cell r="B244">
            <v>300</v>
          </cell>
          <cell r="C244" t="str">
            <v>Stockpile Reclaim Conveyor (SYR1) - Guards</v>
          </cell>
          <cell r="D244">
            <v>50</v>
          </cell>
          <cell r="E244" t="str">
            <v>Construction, Erection, Installation</v>
          </cell>
          <cell r="F244" t="str">
            <v>25.  Local labour</v>
          </cell>
          <cell r="H244" t="str">
            <v>B Construction labour</v>
          </cell>
          <cell r="I244" t="str">
            <v>Local</v>
          </cell>
          <cell r="J244" t="str">
            <v>ZAR</v>
          </cell>
          <cell r="L244">
            <v>18911.455256249999</v>
          </cell>
          <cell r="M244">
            <v>0</v>
          </cell>
          <cell r="N244">
            <v>0</v>
          </cell>
          <cell r="O244">
            <v>0</v>
          </cell>
          <cell r="P244">
            <v>0</v>
          </cell>
          <cell r="Q244">
            <v>18911.455256249999</v>
          </cell>
          <cell r="R244">
            <v>0</v>
          </cell>
          <cell r="S244">
            <v>0</v>
          </cell>
          <cell r="AU244">
            <v>18911.455256249999</v>
          </cell>
        </row>
        <row r="245">
          <cell r="B245">
            <v>300</v>
          </cell>
          <cell r="C245" t="str">
            <v>Stockpile Reclaim Conveyor (SYR1) - Guards</v>
          </cell>
          <cell r="D245">
            <v>60</v>
          </cell>
          <cell r="E245" t="str">
            <v>Other</v>
          </cell>
          <cell r="M245">
            <v>0</v>
          </cell>
          <cell r="N245">
            <v>0</v>
          </cell>
          <cell r="O245">
            <v>0</v>
          </cell>
          <cell r="P245">
            <v>0</v>
          </cell>
          <cell r="Q245">
            <v>0</v>
          </cell>
          <cell r="R245">
            <v>0</v>
          </cell>
          <cell r="S245">
            <v>0</v>
          </cell>
          <cell r="AU245">
            <v>0</v>
          </cell>
        </row>
        <row r="246">
          <cell r="B246">
            <v>300</v>
          </cell>
          <cell r="C246" t="str">
            <v>Stockpile Reclaim Conveyor (SYR1) - Guards</v>
          </cell>
          <cell r="D246">
            <v>70</v>
          </cell>
          <cell r="M246">
            <v>0</v>
          </cell>
          <cell r="N246">
            <v>0</v>
          </cell>
          <cell r="O246">
            <v>0</v>
          </cell>
          <cell r="P246">
            <v>0</v>
          </cell>
          <cell r="Q246">
            <v>0</v>
          </cell>
          <cell r="R246">
            <v>0</v>
          </cell>
          <cell r="S246">
            <v>0</v>
          </cell>
        </row>
        <row r="247">
          <cell r="B247">
            <v>300</v>
          </cell>
          <cell r="C247" t="str">
            <v>Stockpile Reclaim Conveyor (SYR1) - Take up</v>
          </cell>
          <cell r="D247">
            <v>10</v>
          </cell>
          <cell r="E247" t="str">
            <v>Design</v>
          </cell>
          <cell r="F247" t="str">
            <v>29.  Local Engineering Service/Design</v>
          </cell>
          <cell r="H247" t="str">
            <v>A Engineering</v>
          </cell>
          <cell r="I247" t="str">
            <v>Local</v>
          </cell>
          <cell r="J247" t="str">
            <v>ZAR</v>
          </cell>
          <cell r="L247">
            <v>145480.45424576176</v>
          </cell>
          <cell r="M247">
            <v>145480.45424576176</v>
          </cell>
          <cell r="N247">
            <v>0</v>
          </cell>
          <cell r="O247">
            <v>0</v>
          </cell>
          <cell r="P247">
            <v>0</v>
          </cell>
          <cell r="Q247">
            <v>0</v>
          </cell>
          <cell r="R247">
            <v>0</v>
          </cell>
          <cell r="S247">
            <v>0</v>
          </cell>
          <cell r="AK247">
            <v>145480.45424576176</v>
          </cell>
        </row>
        <row r="248">
          <cell r="B248">
            <v>300</v>
          </cell>
          <cell r="C248" t="str">
            <v>Stockpile Reclaim Conveyor (SYR1) - Take up</v>
          </cell>
          <cell r="D248">
            <v>20</v>
          </cell>
          <cell r="E248" t="str">
            <v>Procurement</v>
          </cell>
          <cell r="F248" t="str">
            <v>18.  F.O.R. Price-Goods manufactured Inside R.S.A.</v>
          </cell>
          <cell r="H248" t="str">
            <v>C Mechanical equipment and materials</v>
          </cell>
          <cell r="I248" t="str">
            <v>Local</v>
          </cell>
          <cell r="J248" t="str">
            <v>ZAR</v>
          </cell>
          <cell r="L248">
            <v>1261916.4868740677</v>
          </cell>
          <cell r="M248">
            <v>0</v>
          </cell>
          <cell r="N248">
            <v>1261916.4868740677</v>
          </cell>
          <cell r="O248">
            <v>0</v>
          </cell>
          <cell r="P248">
            <v>0</v>
          </cell>
          <cell r="Q248">
            <v>0</v>
          </cell>
          <cell r="R248">
            <v>0</v>
          </cell>
          <cell r="S248">
            <v>0</v>
          </cell>
          <cell r="AN248">
            <v>1261916.4868740677</v>
          </cell>
        </row>
        <row r="249">
          <cell r="B249">
            <v>300</v>
          </cell>
          <cell r="C249" t="str">
            <v>Stockpile Reclaim Conveyor (SYR1) - Take up</v>
          </cell>
          <cell r="D249">
            <v>30</v>
          </cell>
          <cell r="E249" t="str">
            <v>Engineering, manufacture and assembly</v>
          </cell>
          <cell r="F249" t="str">
            <v>25.  Local labour</v>
          </cell>
          <cell r="H249" t="str">
            <v>C Mechanical equipment and materials</v>
          </cell>
          <cell r="I249" t="str">
            <v>Local</v>
          </cell>
          <cell r="J249" t="str">
            <v>ZAR</v>
          </cell>
          <cell r="L249">
            <v>36370.113561440441</v>
          </cell>
          <cell r="M249">
            <v>0</v>
          </cell>
          <cell r="N249">
            <v>0</v>
          </cell>
          <cell r="O249">
            <v>36370.113561440441</v>
          </cell>
          <cell r="P249">
            <v>0</v>
          </cell>
          <cell r="Q249">
            <v>0</v>
          </cell>
          <cell r="R249">
            <v>0</v>
          </cell>
          <cell r="S249">
            <v>0</v>
          </cell>
          <cell r="AR249">
            <v>36370.113561440441</v>
          </cell>
        </row>
        <row r="250">
          <cell r="B250">
            <v>300</v>
          </cell>
          <cell r="C250" t="str">
            <v>Stockpile Reclaim Conveyor (SYR1) - Take up</v>
          </cell>
          <cell r="D250">
            <v>40</v>
          </cell>
          <cell r="E250" t="str">
            <v>Transport</v>
          </cell>
          <cell r="F250" t="str">
            <v>22.  Cost of Road transport</v>
          </cell>
          <cell r="H250" t="str">
            <v>E Transport</v>
          </cell>
          <cell r="I250" t="str">
            <v>Local</v>
          </cell>
          <cell r="J250" t="str">
            <v>ZAR</v>
          </cell>
          <cell r="L250">
            <v>7274.022712288087</v>
          </cell>
          <cell r="M250">
            <v>0</v>
          </cell>
          <cell r="N250">
            <v>0</v>
          </cell>
          <cell r="O250">
            <v>0</v>
          </cell>
          <cell r="P250">
            <v>7274.022712288087</v>
          </cell>
          <cell r="Q250">
            <v>0</v>
          </cell>
          <cell r="R250">
            <v>0</v>
          </cell>
          <cell r="S250">
            <v>0</v>
          </cell>
          <cell r="AS250">
            <v>7274.022712288087</v>
          </cell>
        </row>
        <row r="251">
          <cell r="B251">
            <v>300</v>
          </cell>
          <cell r="C251" t="str">
            <v>Stockpile Reclaim Conveyor (SYR1) - Take up</v>
          </cell>
          <cell r="D251">
            <v>50</v>
          </cell>
          <cell r="E251" t="str">
            <v>Construction, Erection, Installation</v>
          </cell>
          <cell r="F251" t="str">
            <v>25.  Local labour</v>
          </cell>
          <cell r="H251" t="str">
            <v>B Construction labour</v>
          </cell>
          <cell r="I251" t="str">
            <v>Local</v>
          </cell>
          <cell r="J251" t="str">
            <v>ZAR</v>
          </cell>
          <cell r="L251">
            <v>192888.05558354995</v>
          </cell>
          <cell r="M251">
            <v>0</v>
          </cell>
          <cell r="N251">
            <v>0</v>
          </cell>
          <cell r="O251">
            <v>0</v>
          </cell>
          <cell r="P251">
            <v>0</v>
          </cell>
          <cell r="Q251">
            <v>192888.05558354995</v>
          </cell>
          <cell r="R251">
            <v>0</v>
          </cell>
          <cell r="S251">
            <v>0</v>
          </cell>
          <cell r="AU251">
            <v>192888.05558354995</v>
          </cell>
        </row>
        <row r="252">
          <cell r="B252">
            <v>300</v>
          </cell>
          <cell r="C252" t="str">
            <v>Stockpile Reclaim Conveyor (SYR1) - Take up</v>
          </cell>
          <cell r="D252">
            <v>60</v>
          </cell>
          <cell r="E252" t="str">
            <v>Other</v>
          </cell>
          <cell r="M252">
            <v>0</v>
          </cell>
          <cell r="N252">
            <v>0</v>
          </cell>
          <cell r="O252">
            <v>0</v>
          </cell>
          <cell r="P252">
            <v>0</v>
          </cell>
          <cell r="Q252">
            <v>0</v>
          </cell>
          <cell r="R252">
            <v>0</v>
          </cell>
          <cell r="S252">
            <v>0</v>
          </cell>
          <cell r="AU252">
            <v>0</v>
          </cell>
        </row>
        <row r="253">
          <cell r="B253">
            <v>300</v>
          </cell>
          <cell r="C253" t="str">
            <v>Stockpile Reclaim Conveyor (SYR1) - Take up</v>
          </cell>
          <cell r="D253">
            <v>70</v>
          </cell>
          <cell r="M253">
            <v>0</v>
          </cell>
          <cell r="N253">
            <v>0</v>
          </cell>
          <cell r="O253">
            <v>0</v>
          </cell>
          <cell r="P253">
            <v>0</v>
          </cell>
          <cell r="Q253">
            <v>0</v>
          </cell>
          <cell r="R253">
            <v>0</v>
          </cell>
          <cell r="S253">
            <v>0</v>
          </cell>
        </row>
        <row r="254">
          <cell r="B254">
            <v>300</v>
          </cell>
          <cell r="C254" t="str">
            <v>Stockpile Reclaim Conveyor (SYR1) - Drive</v>
          </cell>
          <cell r="D254">
            <v>10</v>
          </cell>
          <cell r="E254" t="str">
            <v>Design</v>
          </cell>
          <cell r="F254" t="str">
            <v>29.  Local Engineering Service/Design</v>
          </cell>
          <cell r="H254" t="str">
            <v>A Engineering</v>
          </cell>
          <cell r="I254" t="str">
            <v>Local</v>
          </cell>
          <cell r="J254" t="str">
            <v>ZAR</v>
          </cell>
          <cell r="L254">
            <v>186479.72892575999</v>
          </cell>
          <cell r="M254">
            <v>186479.72892575999</v>
          </cell>
          <cell r="N254">
            <v>0</v>
          </cell>
          <cell r="O254">
            <v>0</v>
          </cell>
          <cell r="P254">
            <v>0</v>
          </cell>
          <cell r="Q254">
            <v>0</v>
          </cell>
          <cell r="R254">
            <v>0</v>
          </cell>
          <cell r="S254">
            <v>0</v>
          </cell>
          <cell r="AJ254">
            <v>186479.72892575999</v>
          </cell>
        </row>
        <row r="255">
          <cell r="B255">
            <v>300</v>
          </cell>
          <cell r="C255" t="str">
            <v>Stockpile Reclaim Conveyor (SYR1) - Drive</v>
          </cell>
          <cell r="D255">
            <v>20</v>
          </cell>
          <cell r="E255" t="str">
            <v>Procurement</v>
          </cell>
          <cell r="F255" t="str">
            <v>18.  F.O.R. Price-Goods manufactured Inside R.S.A.</v>
          </cell>
          <cell r="H255" t="str">
            <v>C Mechanical equipment and materials</v>
          </cell>
          <cell r="I255" t="str">
            <v>Local</v>
          </cell>
          <cell r="J255" t="str">
            <v>ZAR</v>
          </cell>
          <cell r="L255">
            <v>576844.23389849998</v>
          </cell>
          <cell r="M255">
            <v>0</v>
          </cell>
          <cell r="N255">
            <v>576844.23389849998</v>
          </cell>
          <cell r="O255">
            <v>0</v>
          </cell>
          <cell r="P255">
            <v>0</v>
          </cell>
          <cell r="Q255">
            <v>0</v>
          </cell>
          <cell r="R255">
            <v>0</v>
          </cell>
          <cell r="S255">
            <v>0</v>
          </cell>
          <cell r="AM255">
            <v>576844.23389849998</v>
          </cell>
        </row>
        <row r="256">
          <cell r="B256">
            <v>300</v>
          </cell>
          <cell r="C256" t="str">
            <v>Stockpile Reclaim Conveyor (SYR1) - Drive</v>
          </cell>
          <cell r="D256">
            <v>30</v>
          </cell>
          <cell r="E256" t="str">
            <v>Engineering, manufacture and assembly</v>
          </cell>
          <cell r="F256" t="str">
            <v>25.  Local labour</v>
          </cell>
          <cell r="H256" t="str">
            <v>C Mechanical equipment and materials</v>
          </cell>
          <cell r="I256" t="str">
            <v>Local</v>
          </cell>
          <cell r="J256" t="str">
            <v>ZAR</v>
          </cell>
          <cell r="L256">
            <v>46619.932231439998</v>
          </cell>
          <cell r="M256">
            <v>0</v>
          </cell>
          <cell r="N256">
            <v>0</v>
          </cell>
          <cell r="O256">
            <v>46619.932231439998</v>
          </cell>
          <cell r="P256">
            <v>0</v>
          </cell>
          <cell r="Q256">
            <v>0</v>
          </cell>
          <cell r="R256">
            <v>0</v>
          </cell>
          <cell r="S256">
            <v>0</v>
          </cell>
          <cell r="AR256">
            <v>46619.932231439998</v>
          </cell>
        </row>
        <row r="257">
          <cell r="B257">
            <v>300</v>
          </cell>
          <cell r="C257" t="str">
            <v>Stockpile Reclaim Conveyor (SYR1) - Drive</v>
          </cell>
          <cell r="D257">
            <v>40</v>
          </cell>
          <cell r="E257" t="str">
            <v>Transport</v>
          </cell>
          <cell r="F257" t="str">
            <v>22.  Cost of Road transport</v>
          </cell>
          <cell r="H257" t="str">
            <v>E Transport</v>
          </cell>
          <cell r="I257" t="str">
            <v>Local</v>
          </cell>
          <cell r="J257" t="str">
            <v>ZAR</v>
          </cell>
          <cell r="L257">
            <v>9323.9864462879996</v>
          </cell>
          <cell r="M257">
            <v>0</v>
          </cell>
          <cell r="N257">
            <v>0</v>
          </cell>
          <cell r="O257">
            <v>0</v>
          </cell>
          <cell r="P257">
            <v>9323.9864462879996</v>
          </cell>
          <cell r="Q257">
            <v>0</v>
          </cell>
          <cell r="R257">
            <v>0</v>
          </cell>
          <cell r="S257">
            <v>0</v>
          </cell>
          <cell r="AS257">
            <v>9323.9864462879996</v>
          </cell>
        </row>
        <row r="258">
          <cell r="B258">
            <v>300</v>
          </cell>
          <cell r="C258" t="str">
            <v>Stockpile Reclaim Conveyor (SYR1) - Drive</v>
          </cell>
          <cell r="D258">
            <v>50</v>
          </cell>
          <cell r="E258" t="str">
            <v>Construction, Erection, Installation</v>
          </cell>
          <cell r="F258" t="str">
            <v>25.  Local labour</v>
          </cell>
          <cell r="H258" t="str">
            <v>B Construction labour</v>
          </cell>
          <cell r="I258" t="str">
            <v>Local</v>
          </cell>
          <cell r="J258" t="str">
            <v>ZAR</v>
          </cell>
          <cell r="L258">
            <v>76499.612819100003</v>
          </cell>
          <cell r="M258">
            <v>0</v>
          </cell>
          <cell r="N258">
            <v>0</v>
          </cell>
          <cell r="O258">
            <v>0</v>
          </cell>
          <cell r="P258">
            <v>0</v>
          </cell>
          <cell r="Q258">
            <v>76499.612819100003</v>
          </cell>
          <cell r="R258">
            <v>0</v>
          </cell>
          <cell r="S258">
            <v>0</v>
          </cell>
          <cell r="AU258">
            <v>76499.612819100003</v>
          </cell>
        </row>
        <row r="259">
          <cell r="B259">
            <v>300</v>
          </cell>
          <cell r="C259" t="str">
            <v>Stockpile Reclaim Conveyor (SYR1) - Drive</v>
          </cell>
          <cell r="D259">
            <v>60</v>
          </cell>
          <cell r="E259" t="str">
            <v>Other Foreign equipment</v>
          </cell>
          <cell r="F259" t="str">
            <v>19.  F.O.R. Price-Goods supplied from Imported Items</v>
          </cell>
          <cell r="G259" t="str">
            <v>1a</v>
          </cell>
          <cell r="I259" t="str">
            <v>Foreign</v>
          </cell>
          <cell r="J259" t="str">
            <v>EUR</v>
          </cell>
          <cell r="L259">
            <v>1211453.44254</v>
          </cell>
          <cell r="M259">
            <v>0</v>
          </cell>
          <cell r="N259">
            <v>0</v>
          </cell>
          <cell r="O259">
            <v>0</v>
          </cell>
          <cell r="P259">
            <v>0</v>
          </cell>
          <cell r="Q259">
            <v>0</v>
          </cell>
          <cell r="R259">
            <v>1211453.44254</v>
          </cell>
          <cell r="S259">
            <v>0</v>
          </cell>
          <cell r="AU259">
            <v>1211453.44254</v>
          </cell>
        </row>
        <row r="260">
          <cell r="B260">
            <v>300</v>
          </cell>
          <cell r="C260" t="str">
            <v>Stockpile Reclaim Conveyor (SYR1) - Drive</v>
          </cell>
          <cell r="D260">
            <v>70</v>
          </cell>
          <cell r="M260">
            <v>0</v>
          </cell>
          <cell r="N260">
            <v>0</v>
          </cell>
          <cell r="O260">
            <v>0</v>
          </cell>
          <cell r="P260">
            <v>0</v>
          </cell>
          <cell r="Q260">
            <v>0</v>
          </cell>
          <cell r="R260">
            <v>0</v>
          </cell>
          <cell r="S260">
            <v>0</v>
          </cell>
        </row>
        <row r="261">
          <cell r="B261">
            <v>300</v>
          </cell>
          <cell r="C261" t="str">
            <v>Stockpile Reclaim Conveyor (SYR1) - Electrical</v>
          </cell>
          <cell r="D261">
            <v>10</v>
          </cell>
          <cell r="E261" t="str">
            <v>Design</v>
          </cell>
          <cell r="F261" t="str">
            <v>29.  Local Engineering Service/Design</v>
          </cell>
          <cell r="H261" t="str">
            <v>A Engineering</v>
          </cell>
          <cell r="I261" t="str">
            <v>Local</v>
          </cell>
          <cell r="J261" t="str">
            <v>ZAR</v>
          </cell>
          <cell r="L261">
            <v>242307.90678600001</v>
          </cell>
          <cell r="M261">
            <v>242307.90678600001</v>
          </cell>
          <cell r="N261">
            <v>0</v>
          </cell>
          <cell r="O261">
            <v>0</v>
          </cell>
          <cell r="P261">
            <v>0</v>
          </cell>
          <cell r="Q261">
            <v>0</v>
          </cell>
          <cell r="R261">
            <v>0</v>
          </cell>
          <cell r="S261">
            <v>0</v>
          </cell>
          <cell r="AI261">
            <v>242307.90678600001</v>
          </cell>
        </row>
        <row r="262">
          <cell r="B262">
            <v>300</v>
          </cell>
          <cell r="C262" t="str">
            <v>Stockpile Reclaim Conveyor (SYR1) - Electrical</v>
          </cell>
          <cell r="D262">
            <v>20</v>
          </cell>
          <cell r="E262" t="str">
            <v>Procurement</v>
          </cell>
          <cell r="F262" t="str">
            <v>18.  F.O.R. Price-Goods manufactured Inside R.S.A.</v>
          </cell>
          <cell r="H262" t="str">
            <v>C Mechanical equipment and materials</v>
          </cell>
          <cell r="I262" t="str">
            <v>Local</v>
          </cell>
          <cell r="J262" t="str">
            <v>ZAR</v>
          </cell>
          <cell r="L262">
            <v>4725886.2277499996</v>
          </cell>
          <cell r="M262">
            <v>0</v>
          </cell>
          <cell r="N262">
            <v>4725886.2277499996</v>
          </cell>
          <cell r="O262">
            <v>0</v>
          </cell>
          <cell r="P262">
            <v>0</v>
          </cell>
          <cell r="Q262">
            <v>0</v>
          </cell>
          <cell r="R262">
            <v>0</v>
          </cell>
          <cell r="S262">
            <v>0</v>
          </cell>
          <cell r="AL262">
            <v>4725886.2277499996</v>
          </cell>
        </row>
        <row r="263">
          <cell r="B263">
            <v>300</v>
          </cell>
          <cell r="C263" t="str">
            <v>Stockpile Reclaim Conveyor (SYR1) - Electrical</v>
          </cell>
          <cell r="D263">
            <v>30</v>
          </cell>
          <cell r="E263" t="str">
            <v>Engineering, manufacture and assembly</v>
          </cell>
          <cell r="F263" t="str">
            <v>25.  Local labour</v>
          </cell>
          <cell r="H263" t="str">
            <v>C Mechanical equipment and materials</v>
          </cell>
          <cell r="I263" t="str">
            <v>Local</v>
          </cell>
          <cell r="J263" t="str">
            <v>ZAR</v>
          </cell>
          <cell r="L263">
            <v>121153.953393</v>
          </cell>
          <cell r="M263">
            <v>0</v>
          </cell>
          <cell r="N263">
            <v>0</v>
          </cell>
          <cell r="O263">
            <v>121153.953393</v>
          </cell>
          <cell r="P263">
            <v>0</v>
          </cell>
          <cell r="Q263">
            <v>0</v>
          </cell>
          <cell r="R263">
            <v>0</v>
          </cell>
          <cell r="S263">
            <v>0</v>
          </cell>
          <cell r="AR263">
            <v>121153.953393</v>
          </cell>
        </row>
        <row r="264">
          <cell r="B264">
            <v>300</v>
          </cell>
          <cell r="C264" t="str">
            <v>Stockpile Reclaim Conveyor (SYR1) - Electrical</v>
          </cell>
          <cell r="D264">
            <v>40</v>
          </cell>
          <cell r="E264" t="str">
            <v>Transport</v>
          </cell>
          <cell r="F264" t="str">
            <v>22.  Cost of Road transport</v>
          </cell>
          <cell r="H264" t="str">
            <v>E Transport</v>
          </cell>
          <cell r="I264" t="str">
            <v>Local</v>
          </cell>
          <cell r="J264" t="str">
            <v>ZAR</v>
          </cell>
          <cell r="L264">
            <v>24230.790678599999</v>
          </cell>
          <cell r="M264">
            <v>0</v>
          </cell>
          <cell r="N264">
            <v>0</v>
          </cell>
          <cell r="O264">
            <v>0</v>
          </cell>
          <cell r="P264">
            <v>24230.790678599999</v>
          </cell>
          <cell r="Q264">
            <v>0</v>
          </cell>
          <cell r="R264">
            <v>0</v>
          </cell>
          <cell r="S264">
            <v>0</v>
          </cell>
          <cell r="AS264">
            <v>24230.790678599999</v>
          </cell>
        </row>
        <row r="265">
          <cell r="B265">
            <v>300</v>
          </cell>
          <cell r="C265" t="str">
            <v>Stockpile Reclaim Conveyor (SYR1) - Electrical</v>
          </cell>
          <cell r="D265">
            <v>50</v>
          </cell>
          <cell r="E265" t="str">
            <v>Construction, Erection, Installation</v>
          </cell>
          <cell r="F265" t="str">
            <v>25.  Local labour</v>
          </cell>
          <cell r="H265" t="str">
            <v>B Construction labour</v>
          </cell>
          <cell r="I265" t="str">
            <v>Local</v>
          </cell>
          <cell r="J265" t="str">
            <v>ZAR</v>
          </cell>
          <cell r="L265">
            <v>120271.90796999999</v>
          </cell>
          <cell r="M265">
            <v>0</v>
          </cell>
          <cell r="N265">
            <v>0</v>
          </cell>
          <cell r="O265">
            <v>0</v>
          </cell>
          <cell r="P265">
            <v>0</v>
          </cell>
          <cell r="Q265">
            <v>120271.90796999999</v>
          </cell>
          <cell r="R265">
            <v>0</v>
          </cell>
          <cell r="S265">
            <v>0</v>
          </cell>
          <cell r="AU265">
            <v>120271.90796999999</v>
          </cell>
        </row>
        <row r="266">
          <cell r="B266">
            <v>300</v>
          </cell>
          <cell r="C266" t="str">
            <v>Stockpile Reclaim Conveyor (SYR1) - Electrical</v>
          </cell>
          <cell r="D266">
            <v>60</v>
          </cell>
          <cell r="E266" t="str">
            <v>Other</v>
          </cell>
          <cell r="M266">
            <v>0</v>
          </cell>
          <cell r="N266">
            <v>0</v>
          </cell>
          <cell r="O266">
            <v>0</v>
          </cell>
          <cell r="P266">
            <v>0</v>
          </cell>
          <cell r="Q266">
            <v>0</v>
          </cell>
          <cell r="R266">
            <v>0</v>
          </cell>
          <cell r="S266">
            <v>0</v>
          </cell>
          <cell r="AU266">
            <v>0</v>
          </cell>
        </row>
        <row r="267">
          <cell r="B267">
            <v>300</v>
          </cell>
          <cell r="C267" t="str">
            <v>Stockpile Reclaim Conveyor (SYR1) - Electrical</v>
          </cell>
          <cell r="D267">
            <v>70</v>
          </cell>
          <cell r="M267">
            <v>0</v>
          </cell>
          <cell r="N267">
            <v>0</v>
          </cell>
          <cell r="O267">
            <v>0</v>
          </cell>
          <cell r="P267">
            <v>0</v>
          </cell>
          <cell r="Q267">
            <v>0</v>
          </cell>
          <cell r="R267">
            <v>0</v>
          </cell>
          <cell r="S267">
            <v>0</v>
          </cell>
        </row>
        <row r="268">
          <cell r="B268">
            <v>300</v>
          </cell>
          <cell r="C268" t="str">
            <v>Stockpile Reclaim Conveyor (SYR1) - Belting</v>
          </cell>
          <cell r="D268">
            <v>10</v>
          </cell>
          <cell r="E268" t="str">
            <v>Design</v>
          </cell>
          <cell r="F268" t="str">
            <v>29.  Local Engineering Service/Design</v>
          </cell>
          <cell r="H268" t="str">
            <v>A Engineering</v>
          </cell>
          <cell r="I268" t="str">
            <v>Local</v>
          </cell>
          <cell r="J268" t="str">
            <v>ZAR</v>
          </cell>
          <cell r="L268">
            <v>498886.145499726</v>
          </cell>
          <cell r="M268">
            <v>498886.145499726</v>
          </cell>
          <cell r="N268">
            <v>0</v>
          </cell>
          <cell r="O268">
            <v>0</v>
          </cell>
          <cell r="P268">
            <v>0</v>
          </cell>
          <cell r="Q268">
            <v>0</v>
          </cell>
          <cell r="R268">
            <v>0</v>
          </cell>
          <cell r="S268">
            <v>0</v>
          </cell>
          <cell r="AH268">
            <v>498886.145499726</v>
          </cell>
        </row>
        <row r="269">
          <cell r="B269">
            <v>300</v>
          </cell>
          <cell r="C269" t="str">
            <v>Stockpile Reclaim Conveyor (SYR1) - Belting</v>
          </cell>
          <cell r="D269">
            <v>20</v>
          </cell>
          <cell r="E269" t="str">
            <v>Procurement</v>
          </cell>
          <cell r="F269" t="str">
            <v>18.  F.O.R. Price-Goods manufactured Inside R.S.A.</v>
          </cell>
          <cell r="H269" t="str">
            <v>C Mechanical equipment and materials</v>
          </cell>
          <cell r="I269" t="str">
            <v>Local</v>
          </cell>
          <cell r="J269" t="str">
            <v>ZAR</v>
          </cell>
          <cell r="L269">
            <v>2206397.1018599998</v>
          </cell>
          <cell r="M269">
            <v>0</v>
          </cell>
          <cell r="N269">
            <v>2206397.1018599998</v>
          </cell>
          <cell r="O269">
            <v>0</v>
          </cell>
          <cell r="P269">
            <v>0</v>
          </cell>
          <cell r="Q269">
            <v>0</v>
          </cell>
          <cell r="R269">
            <v>0</v>
          </cell>
          <cell r="S269">
            <v>0</v>
          </cell>
          <cell r="AK269">
            <v>2206397.1018599998</v>
          </cell>
        </row>
        <row r="270">
          <cell r="B270">
            <v>300</v>
          </cell>
          <cell r="C270" t="str">
            <v>Stockpile Reclaim Conveyor (SYR1) - Belting</v>
          </cell>
          <cell r="D270">
            <v>30</v>
          </cell>
          <cell r="E270" t="str">
            <v>Engineering, manufacture and assembly</v>
          </cell>
          <cell r="F270" t="str">
            <v>25.  Local labour</v>
          </cell>
          <cell r="H270" t="str">
            <v>C Mechanical equipment and materials</v>
          </cell>
          <cell r="I270" t="str">
            <v>Local</v>
          </cell>
          <cell r="J270" t="str">
            <v>ZAR</v>
          </cell>
          <cell r="L270">
            <v>124721.5363749315</v>
          </cell>
          <cell r="M270">
            <v>0</v>
          </cell>
          <cell r="N270">
            <v>0</v>
          </cell>
          <cell r="O270">
            <v>124721.5363749315</v>
          </cell>
          <cell r="P270">
            <v>0</v>
          </cell>
          <cell r="Q270">
            <v>0</v>
          </cell>
          <cell r="R270">
            <v>0</v>
          </cell>
          <cell r="S270">
            <v>0</v>
          </cell>
          <cell r="AR270">
            <v>124721.5363749315</v>
          </cell>
        </row>
        <row r="271">
          <cell r="B271">
            <v>300</v>
          </cell>
          <cell r="C271" t="str">
            <v>Stockpile Reclaim Conveyor (SYR1) - Belting</v>
          </cell>
          <cell r="D271">
            <v>40</v>
          </cell>
          <cell r="E271" t="str">
            <v>Transport</v>
          </cell>
          <cell r="F271" t="str">
            <v>22.  Cost of Road transport</v>
          </cell>
          <cell r="H271" t="str">
            <v>E Transport</v>
          </cell>
          <cell r="I271" t="str">
            <v>Local</v>
          </cell>
          <cell r="J271" t="str">
            <v>ZAR</v>
          </cell>
          <cell r="L271">
            <v>24944.307274986295</v>
          </cell>
          <cell r="M271">
            <v>0</v>
          </cell>
          <cell r="N271">
            <v>0</v>
          </cell>
          <cell r="O271">
            <v>0</v>
          </cell>
          <cell r="P271">
            <v>24944.307274986295</v>
          </cell>
          <cell r="Q271">
            <v>0</v>
          </cell>
          <cell r="R271">
            <v>0</v>
          </cell>
          <cell r="S271">
            <v>0</v>
          </cell>
          <cell r="AS271">
            <v>24944.307274986295</v>
          </cell>
        </row>
        <row r="272">
          <cell r="B272">
            <v>300</v>
          </cell>
          <cell r="C272" t="str">
            <v>Stockpile Reclaim Conveyor (SYR1) - Belting</v>
          </cell>
          <cell r="D272">
            <v>50</v>
          </cell>
          <cell r="E272" t="str">
            <v>Construction, Erection, Installation</v>
          </cell>
          <cell r="F272" t="str">
            <v>25.  Local labour</v>
          </cell>
          <cell r="H272" t="str">
            <v>B Construction labour</v>
          </cell>
          <cell r="I272" t="str">
            <v>Local</v>
          </cell>
          <cell r="J272" t="str">
            <v>ZAR</v>
          </cell>
          <cell r="L272">
            <v>280805.08953725995</v>
          </cell>
          <cell r="M272">
            <v>0</v>
          </cell>
          <cell r="N272">
            <v>0</v>
          </cell>
          <cell r="O272">
            <v>0</v>
          </cell>
          <cell r="P272">
            <v>0</v>
          </cell>
          <cell r="Q272">
            <v>280805.08953725995</v>
          </cell>
          <cell r="R272">
            <v>0</v>
          </cell>
          <cell r="S272">
            <v>0</v>
          </cell>
          <cell r="AU272">
            <v>280805.08953725995</v>
          </cell>
        </row>
        <row r="273">
          <cell r="B273">
            <v>300</v>
          </cell>
          <cell r="C273" t="str">
            <v>Stockpile Reclaim Conveyor (SYR1) - Belting</v>
          </cell>
          <cell r="D273">
            <v>60</v>
          </cell>
          <cell r="E273" t="str">
            <v>Other Foreign equipment</v>
          </cell>
          <cell r="F273" t="str">
            <v>19.  F.O.R. Price-Goods supplied from Imported Items</v>
          </cell>
          <cell r="G273" t="str">
            <v>1a</v>
          </cell>
          <cell r="I273" t="str">
            <v>Foreign</v>
          </cell>
          <cell r="J273" t="str">
            <v>USD</v>
          </cell>
          <cell r="L273">
            <v>2501659.2635999997</v>
          </cell>
          <cell r="M273">
            <v>0</v>
          </cell>
          <cell r="N273">
            <v>0</v>
          </cell>
          <cell r="O273">
            <v>0</v>
          </cell>
          <cell r="P273">
            <v>0</v>
          </cell>
          <cell r="Q273">
            <v>0</v>
          </cell>
          <cell r="R273">
            <v>2501659.2635999997</v>
          </cell>
          <cell r="S273">
            <v>0</v>
          </cell>
          <cell r="AU273">
            <v>2501659.2635999997</v>
          </cell>
        </row>
        <row r="274">
          <cell r="B274">
            <v>300</v>
          </cell>
          <cell r="C274" t="str">
            <v>Stockpile Reclaim Conveyor (SYR1) - Belting</v>
          </cell>
          <cell r="D274">
            <v>70</v>
          </cell>
          <cell r="M274">
            <v>0</v>
          </cell>
          <cell r="N274">
            <v>0</v>
          </cell>
          <cell r="O274">
            <v>0</v>
          </cell>
          <cell r="P274">
            <v>0</v>
          </cell>
          <cell r="Q274">
            <v>0</v>
          </cell>
          <cell r="R274">
            <v>0</v>
          </cell>
          <cell r="S274">
            <v>0</v>
          </cell>
        </row>
        <row r="275">
          <cell r="B275">
            <v>300</v>
          </cell>
          <cell r="C275" t="str">
            <v>Stockpile Reclaim Conveyor (SYR1) - Belt cleaning</v>
          </cell>
          <cell r="D275">
            <v>10</v>
          </cell>
          <cell r="E275" t="str">
            <v>Design</v>
          </cell>
          <cell r="F275" t="str">
            <v>29.  Local Engineering Service/Design</v>
          </cell>
          <cell r="H275" t="str">
            <v>A Engineering</v>
          </cell>
          <cell r="I275" t="str">
            <v>Local</v>
          </cell>
          <cell r="J275" t="str">
            <v>ZAR</v>
          </cell>
          <cell r="L275">
            <v>14826.437807939999</v>
          </cell>
          <cell r="M275">
            <v>14826.437807939999</v>
          </cell>
          <cell r="N275">
            <v>0</v>
          </cell>
          <cell r="O275">
            <v>0</v>
          </cell>
          <cell r="P275">
            <v>0</v>
          </cell>
          <cell r="Q275">
            <v>0</v>
          </cell>
          <cell r="R275">
            <v>0</v>
          </cell>
          <cell r="S275">
            <v>0</v>
          </cell>
          <cell r="AO275">
            <v>14826.437807939999</v>
          </cell>
        </row>
        <row r="276">
          <cell r="B276">
            <v>300</v>
          </cell>
          <cell r="C276" t="str">
            <v>Stockpile Reclaim Conveyor (SYR1) - Belt cleaning</v>
          </cell>
          <cell r="D276">
            <v>20</v>
          </cell>
          <cell r="E276" t="str">
            <v>Procurement</v>
          </cell>
          <cell r="F276" t="str">
            <v>18.  F.O.R. Price-Goods manufactured Inside R.S.A.</v>
          </cell>
          <cell r="H276" t="str">
            <v>C Mechanical equipment and materials</v>
          </cell>
          <cell r="I276" t="str">
            <v>Local</v>
          </cell>
          <cell r="J276" t="str">
            <v>ZAR</v>
          </cell>
          <cell r="L276">
            <v>134693.89289999998</v>
          </cell>
          <cell r="M276">
            <v>0</v>
          </cell>
          <cell r="N276">
            <v>134693.89289999998</v>
          </cell>
          <cell r="O276">
            <v>0</v>
          </cell>
          <cell r="P276">
            <v>0</v>
          </cell>
          <cell r="Q276">
            <v>0</v>
          </cell>
          <cell r="R276">
            <v>0</v>
          </cell>
          <cell r="S276">
            <v>0</v>
          </cell>
          <cell r="AR276">
            <v>134693.89289999998</v>
          </cell>
        </row>
        <row r="277">
          <cell r="B277">
            <v>300</v>
          </cell>
          <cell r="C277" t="str">
            <v>Stockpile Reclaim Conveyor (SYR1) - Belt cleaning</v>
          </cell>
          <cell r="D277">
            <v>30</v>
          </cell>
          <cell r="E277" t="str">
            <v>Engineering, manufacture and assembly</v>
          </cell>
          <cell r="F277" t="str">
            <v>25.  Local labour</v>
          </cell>
          <cell r="H277" t="str">
            <v>C Mechanical equipment and materials</v>
          </cell>
          <cell r="I277" t="str">
            <v>Local</v>
          </cell>
          <cell r="J277" t="str">
            <v>ZAR</v>
          </cell>
          <cell r="L277">
            <v>3706.6094519849999</v>
          </cell>
          <cell r="M277">
            <v>0</v>
          </cell>
          <cell r="N277">
            <v>0</v>
          </cell>
          <cell r="O277">
            <v>3706.6094519849999</v>
          </cell>
          <cell r="P277">
            <v>0</v>
          </cell>
          <cell r="Q277">
            <v>0</v>
          </cell>
          <cell r="R277">
            <v>0</v>
          </cell>
          <cell r="S277">
            <v>0</v>
          </cell>
          <cell r="AR277">
            <v>3706.6094519849999</v>
          </cell>
        </row>
        <row r="278">
          <cell r="B278">
            <v>300</v>
          </cell>
          <cell r="C278" t="str">
            <v>Stockpile Reclaim Conveyor (SYR1) - Belt cleaning</v>
          </cell>
          <cell r="D278">
            <v>40</v>
          </cell>
          <cell r="E278" t="str">
            <v>Transport</v>
          </cell>
          <cell r="F278" t="str">
            <v>22.  Cost of Road transport</v>
          </cell>
          <cell r="H278" t="str">
            <v>E Transport</v>
          </cell>
          <cell r="I278" t="str">
            <v>Local</v>
          </cell>
          <cell r="J278" t="str">
            <v>ZAR</v>
          </cell>
          <cell r="L278">
            <v>741.32189039699983</v>
          </cell>
          <cell r="M278">
            <v>0</v>
          </cell>
          <cell r="N278">
            <v>0</v>
          </cell>
          <cell r="O278">
            <v>0</v>
          </cell>
          <cell r="P278">
            <v>741.32189039699983</v>
          </cell>
          <cell r="Q278">
            <v>0</v>
          </cell>
          <cell r="R278">
            <v>0</v>
          </cell>
          <cell r="S278">
            <v>0</v>
          </cell>
          <cell r="AS278">
            <v>741.32189039699983</v>
          </cell>
        </row>
        <row r="279">
          <cell r="B279">
            <v>300</v>
          </cell>
          <cell r="C279" t="str">
            <v>Stockpile Reclaim Conveyor (SYR1) - Belt cleaning</v>
          </cell>
          <cell r="D279">
            <v>50</v>
          </cell>
          <cell r="E279" t="str">
            <v>Construction, Erection, Installation</v>
          </cell>
          <cell r="F279" t="str">
            <v>25.  Local labour</v>
          </cell>
          <cell r="H279" t="str">
            <v>B Construction labour</v>
          </cell>
          <cell r="I279" t="str">
            <v>Local</v>
          </cell>
          <cell r="J279" t="str">
            <v>ZAR</v>
          </cell>
          <cell r="L279">
            <v>13570.485179399999</v>
          </cell>
          <cell r="M279">
            <v>0</v>
          </cell>
          <cell r="N279">
            <v>0</v>
          </cell>
          <cell r="O279">
            <v>0</v>
          </cell>
          <cell r="P279">
            <v>0</v>
          </cell>
          <cell r="Q279">
            <v>13570.485179399999</v>
          </cell>
          <cell r="R279">
            <v>0</v>
          </cell>
          <cell r="S279">
            <v>0</v>
          </cell>
          <cell r="AU279">
            <v>13570.485179399999</v>
          </cell>
        </row>
        <row r="280">
          <cell r="B280">
            <v>300</v>
          </cell>
          <cell r="C280" t="str">
            <v>Stockpile Reclaim Conveyor (SYR1) - Belt cleaning</v>
          </cell>
          <cell r="D280">
            <v>60</v>
          </cell>
          <cell r="E280" t="str">
            <v>Other</v>
          </cell>
          <cell r="M280">
            <v>0</v>
          </cell>
          <cell r="N280">
            <v>0</v>
          </cell>
          <cell r="O280">
            <v>0</v>
          </cell>
          <cell r="P280">
            <v>0</v>
          </cell>
          <cell r="Q280">
            <v>0</v>
          </cell>
          <cell r="R280">
            <v>0</v>
          </cell>
          <cell r="S280">
            <v>0</v>
          </cell>
          <cell r="AU280">
            <v>0</v>
          </cell>
        </row>
        <row r="281">
          <cell r="B281">
            <v>300</v>
          </cell>
          <cell r="C281" t="str">
            <v>Stockpile Reclaim Conveyor (SYR1) - Belt cleaning</v>
          </cell>
          <cell r="D281">
            <v>70</v>
          </cell>
          <cell r="M281">
            <v>0</v>
          </cell>
          <cell r="N281">
            <v>0</v>
          </cell>
          <cell r="O281">
            <v>0</v>
          </cell>
          <cell r="P281">
            <v>0</v>
          </cell>
          <cell r="Q281">
            <v>0</v>
          </cell>
          <cell r="R281">
            <v>0</v>
          </cell>
          <cell r="S281">
            <v>0</v>
          </cell>
        </row>
        <row r="282">
          <cell r="B282">
            <v>300</v>
          </cell>
          <cell r="C282" t="str">
            <v>Stockpile Reclaim Conveyor (SYR1) - Sheeting</v>
          </cell>
          <cell r="D282">
            <v>10</v>
          </cell>
          <cell r="E282" t="str">
            <v>Design</v>
          </cell>
          <cell r="F282" t="str">
            <v>29.  Local Engineering Service/Design</v>
          </cell>
          <cell r="H282" t="str">
            <v>A Engineering</v>
          </cell>
          <cell r="I282" t="str">
            <v>Local</v>
          </cell>
          <cell r="J282" t="str">
            <v>ZAR</v>
          </cell>
          <cell r="L282">
            <v>34757.553862764697</v>
          </cell>
          <cell r="M282">
            <v>34757.553862764697</v>
          </cell>
          <cell r="N282">
            <v>0</v>
          </cell>
          <cell r="O282">
            <v>0</v>
          </cell>
          <cell r="P282">
            <v>0</v>
          </cell>
          <cell r="Q282">
            <v>0</v>
          </cell>
          <cell r="R282">
            <v>0</v>
          </cell>
          <cell r="S282">
            <v>0</v>
          </cell>
          <cell r="AN282">
            <v>34757.553862764697</v>
          </cell>
        </row>
        <row r="283">
          <cell r="B283">
            <v>300</v>
          </cell>
          <cell r="C283" t="str">
            <v>Stockpile Reclaim Conveyor (SYR1) - Sheeting</v>
          </cell>
          <cell r="D283">
            <v>20</v>
          </cell>
          <cell r="E283" t="str">
            <v>Procurement</v>
          </cell>
          <cell r="F283" t="str">
            <v>18.  F.O.R. Price-Goods manufactured Inside R.S.A.</v>
          </cell>
          <cell r="H283" t="str">
            <v>C Mechanical equipment and materials</v>
          </cell>
          <cell r="I283" t="str">
            <v>Local</v>
          </cell>
          <cell r="J283" t="str">
            <v>ZAR</v>
          </cell>
          <cell r="L283">
            <v>312482.39636249997</v>
          </cell>
          <cell r="M283">
            <v>0</v>
          </cell>
          <cell r="N283">
            <v>312482.39636249997</v>
          </cell>
          <cell r="O283">
            <v>0</v>
          </cell>
          <cell r="P283">
            <v>0</v>
          </cell>
          <cell r="Q283">
            <v>0</v>
          </cell>
          <cell r="R283">
            <v>0</v>
          </cell>
          <cell r="S283">
            <v>0</v>
          </cell>
          <cell r="AQ283">
            <v>312482.39636249997</v>
          </cell>
        </row>
        <row r="284">
          <cell r="B284">
            <v>300</v>
          </cell>
          <cell r="C284" t="str">
            <v>Stockpile Reclaim Conveyor (SYR1) - Sheeting</v>
          </cell>
          <cell r="D284">
            <v>30</v>
          </cell>
          <cell r="E284" t="str">
            <v>Engineering, manufacture and assembly</v>
          </cell>
          <cell r="F284" t="str">
            <v>25.  Local labour</v>
          </cell>
          <cell r="H284" t="str">
            <v>C Mechanical equipment and materials</v>
          </cell>
          <cell r="I284" t="str">
            <v>Local</v>
          </cell>
          <cell r="J284" t="str">
            <v>ZAR</v>
          </cell>
          <cell r="L284">
            <v>8689.3884656911741</v>
          </cell>
          <cell r="M284">
            <v>0</v>
          </cell>
          <cell r="N284">
            <v>0</v>
          </cell>
          <cell r="O284">
            <v>8689.3884656911741</v>
          </cell>
          <cell r="P284">
            <v>0</v>
          </cell>
          <cell r="Q284">
            <v>0</v>
          </cell>
          <cell r="R284">
            <v>0</v>
          </cell>
          <cell r="S284">
            <v>0</v>
          </cell>
          <cell r="AR284">
            <v>8689.3884656911741</v>
          </cell>
        </row>
        <row r="285">
          <cell r="B285">
            <v>300</v>
          </cell>
          <cell r="C285" t="str">
            <v>Stockpile Reclaim Conveyor (SYR1) - Sheeting</v>
          </cell>
          <cell r="D285">
            <v>40</v>
          </cell>
          <cell r="E285" t="str">
            <v>Transport</v>
          </cell>
          <cell r="F285" t="str">
            <v>22.  Cost of Road transport</v>
          </cell>
          <cell r="H285" t="str">
            <v>E Transport</v>
          </cell>
          <cell r="I285" t="str">
            <v>Local</v>
          </cell>
          <cell r="J285" t="str">
            <v>ZAR</v>
          </cell>
          <cell r="L285">
            <v>1737.8776931382347</v>
          </cell>
          <cell r="M285">
            <v>0</v>
          </cell>
          <cell r="N285">
            <v>0</v>
          </cell>
          <cell r="O285">
            <v>0</v>
          </cell>
          <cell r="P285">
            <v>1737.8776931382347</v>
          </cell>
          <cell r="Q285">
            <v>0</v>
          </cell>
          <cell r="R285">
            <v>0</v>
          </cell>
          <cell r="S285">
            <v>0</v>
          </cell>
          <cell r="AS285">
            <v>1737.8776931382347</v>
          </cell>
        </row>
        <row r="286">
          <cell r="B286">
            <v>300</v>
          </cell>
          <cell r="C286" t="str">
            <v>Stockpile Reclaim Conveyor (SYR1) - Sheeting</v>
          </cell>
          <cell r="D286">
            <v>50</v>
          </cell>
          <cell r="E286" t="str">
            <v>Construction, Erection, Installation</v>
          </cell>
          <cell r="F286" t="str">
            <v>25.  Local labour</v>
          </cell>
          <cell r="H286" t="str">
            <v>B Construction labour</v>
          </cell>
          <cell r="I286" t="str">
            <v>Local</v>
          </cell>
          <cell r="J286" t="str">
            <v>ZAR</v>
          </cell>
          <cell r="L286">
            <v>35093.142265146962</v>
          </cell>
          <cell r="M286">
            <v>0</v>
          </cell>
          <cell r="N286">
            <v>0</v>
          </cell>
          <cell r="O286">
            <v>0</v>
          </cell>
          <cell r="P286">
            <v>0</v>
          </cell>
          <cell r="Q286">
            <v>35093.142265146962</v>
          </cell>
          <cell r="R286">
            <v>0</v>
          </cell>
          <cell r="S286">
            <v>0</v>
          </cell>
          <cell r="AU286">
            <v>35093.142265146962</v>
          </cell>
        </row>
        <row r="287">
          <cell r="B287">
            <v>300</v>
          </cell>
          <cell r="C287" t="str">
            <v>Stockpile Reclaim Conveyor (SYR1) - Sheeting</v>
          </cell>
          <cell r="D287">
            <v>60</v>
          </cell>
          <cell r="E287" t="str">
            <v>Other</v>
          </cell>
          <cell r="M287">
            <v>0</v>
          </cell>
          <cell r="N287">
            <v>0</v>
          </cell>
          <cell r="O287">
            <v>0</v>
          </cell>
          <cell r="P287">
            <v>0</v>
          </cell>
          <cell r="Q287">
            <v>0</v>
          </cell>
          <cell r="R287">
            <v>0</v>
          </cell>
          <cell r="S287">
            <v>0</v>
          </cell>
          <cell r="AU287">
            <v>0</v>
          </cell>
        </row>
        <row r="288">
          <cell r="B288">
            <v>300</v>
          </cell>
          <cell r="C288" t="str">
            <v>Stockpile Reclaim Conveyor (SYR1) - Sheeting</v>
          </cell>
          <cell r="D288">
            <v>70</v>
          </cell>
          <cell r="M288">
            <v>0</v>
          </cell>
          <cell r="N288">
            <v>0</v>
          </cell>
          <cell r="O288">
            <v>0</v>
          </cell>
          <cell r="P288">
            <v>0</v>
          </cell>
          <cell r="Q288">
            <v>0</v>
          </cell>
          <cell r="R288">
            <v>0</v>
          </cell>
          <cell r="S288">
            <v>0</v>
          </cell>
        </row>
        <row r="289">
          <cell r="B289">
            <v>300</v>
          </cell>
          <cell r="C289" t="str">
            <v>Stockpile Reclaim Conveyor (SYR1) - Chute work</v>
          </cell>
          <cell r="D289">
            <v>10</v>
          </cell>
          <cell r="E289" t="str">
            <v>Design</v>
          </cell>
          <cell r="F289" t="str">
            <v>29.  Local Engineering Service/Design</v>
          </cell>
          <cell r="H289" t="str">
            <v>A Engineering</v>
          </cell>
          <cell r="I289" t="str">
            <v>Local</v>
          </cell>
          <cell r="J289" t="str">
            <v>ZAR</v>
          </cell>
          <cell r="L289">
            <v>66209.523704230043</v>
          </cell>
          <cell r="M289">
            <v>66209.523704230043</v>
          </cell>
          <cell r="N289">
            <v>0</v>
          </cell>
          <cell r="O289">
            <v>0</v>
          </cell>
          <cell r="P289">
            <v>0</v>
          </cell>
          <cell r="Q289">
            <v>0</v>
          </cell>
          <cell r="R289">
            <v>0</v>
          </cell>
          <cell r="S289">
            <v>0</v>
          </cell>
          <cell r="AM289">
            <v>66209.523704230043</v>
          </cell>
        </row>
        <row r="290">
          <cell r="B290">
            <v>300</v>
          </cell>
          <cell r="C290" t="str">
            <v>Stockpile Reclaim Conveyor (SYR1) - Chute work</v>
          </cell>
          <cell r="D290">
            <v>20</v>
          </cell>
          <cell r="E290" t="str">
            <v>Procurement</v>
          </cell>
          <cell r="F290" t="str">
            <v>18.  F.O.R. Price-Goods manufactured Inside R.S.A.</v>
          </cell>
          <cell r="H290" t="str">
            <v>C Mechanical equipment and materials</v>
          </cell>
          <cell r="I290" t="str">
            <v>Local</v>
          </cell>
          <cell r="J290" t="str">
            <v>ZAR</v>
          </cell>
          <cell r="L290">
            <v>608802.23996565328</v>
          </cell>
          <cell r="M290">
            <v>0</v>
          </cell>
          <cell r="N290">
            <v>608802.23996565328</v>
          </cell>
          <cell r="O290">
            <v>0</v>
          </cell>
          <cell r="P290">
            <v>0</v>
          </cell>
          <cell r="Q290">
            <v>0</v>
          </cell>
          <cell r="R290">
            <v>0</v>
          </cell>
          <cell r="S290">
            <v>0</v>
          </cell>
          <cell r="AP290">
            <v>608802.23996565328</v>
          </cell>
        </row>
        <row r="291">
          <cell r="B291">
            <v>300</v>
          </cell>
          <cell r="C291" t="str">
            <v>Stockpile Reclaim Conveyor (SYR1) - Chute work</v>
          </cell>
          <cell r="D291">
            <v>30</v>
          </cell>
          <cell r="E291" t="str">
            <v>Engineering, manufacture and assembly</v>
          </cell>
          <cell r="F291" t="str">
            <v>25.  Local labour</v>
          </cell>
          <cell r="H291" t="str">
            <v>C Mechanical equipment and materials</v>
          </cell>
          <cell r="I291" t="str">
            <v>Local</v>
          </cell>
          <cell r="J291" t="str">
            <v>ZAR</v>
          </cell>
          <cell r="L291">
            <v>16552.380926057511</v>
          </cell>
          <cell r="M291">
            <v>0</v>
          </cell>
          <cell r="N291">
            <v>0</v>
          </cell>
          <cell r="O291">
            <v>16552.380926057511</v>
          </cell>
          <cell r="P291">
            <v>0</v>
          </cell>
          <cell r="Q291">
            <v>0</v>
          </cell>
          <cell r="R291">
            <v>0</v>
          </cell>
          <cell r="S291">
            <v>0</v>
          </cell>
          <cell r="AR291">
            <v>16552.380926057511</v>
          </cell>
        </row>
        <row r="292">
          <cell r="B292">
            <v>300</v>
          </cell>
          <cell r="C292" t="str">
            <v>Stockpile Reclaim Conveyor (SYR1) - Chute work</v>
          </cell>
          <cell r="D292">
            <v>40</v>
          </cell>
          <cell r="E292" t="str">
            <v>Transport</v>
          </cell>
          <cell r="F292" t="str">
            <v>22.  Cost of Road transport</v>
          </cell>
          <cell r="H292" t="str">
            <v>E Transport</v>
          </cell>
          <cell r="I292" t="str">
            <v>Local</v>
          </cell>
          <cell r="J292" t="str">
            <v>ZAR</v>
          </cell>
          <cell r="L292">
            <v>3310.4761852115003</v>
          </cell>
          <cell r="M292">
            <v>0</v>
          </cell>
          <cell r="N292">
            <v>0</v>
          </cell>
          <cell r="O292">
            <v>0</v>
          </cell>
          <cell r="P292">
            <v>3310.4761852115003</v>
          </cell>
          <cell r="Q292">
            <v>0</v>
          </cell>
          <cell r="R292">
            <v>0</v>
          </cell>
          <cell r="S292">
            <v>0</v>
          </cell>
          <cell r="AS292">
            <v>3310.4761852115003</v>
          </cell>
        </row>
        <row r="293">
          <cell r="B293">
            <v>300</v>
          </cell>
          <cell r="C293" t="str">
            <v>Stockpile Reclaim Conveyor (SYR1) - Chute work</v>
          </cell>
          <cell r="D293">
            <v>50</v>
          </cell>
          <cell r="E293" t="str">
            <v>Construction, Erection, Installation</v>
          </cell>
          <cell r="F293" t="str">
            <v>25.  Local labour</v>
          </cell>
          <cell r="H293" t="str">
            <v>B Construction labour</v>
          </cell>
          <cell r="I293" t="str">
            <v>Local</v>
          </cell>
          <cell r="J293" t="str">
            <v>ZAR</v>
          </cell>
          <cell r="L293">
            <v>53292.997076647029</v>
          </cell>
          <cell r="M293">
            <v>0</v>
          </cell>
          <cell r="N293">
            <v>0</v>
          </cell>
          <cell r="O293">
            <v>0</v>
          </cell>
          <cell r="P293">
            <v>0</v>
          </cell>
          <cell r="Q293">
            <v>53292.997076647029</v>
          </cell>
          <cell r="R293">
            <v>0</v>
          </cell>
          <cell r="S293">
            <v>0</v>
          </cell>
          <cell r="AU293">
            <v>53292.997076647029</v>
          </cell>
        </row>
        <row r="294">
          <cell r="B294">
            <v>300</v>
          </cell>
          <cell r="C294" t="str">
            <v>Stockpile Reclaim Conveyor (SYR1) - Chute work</v>
          </cell>
          <cell r="D294">
            <v>60</v>
          </cell>
          <cell r="E294" t="str">
            <v>Other</v>
          </cell>
          <cell r="M294">
            <v>0</v>
          </cell>
          <cell r="N294">
            <v>0</v>
          </cell>
          <cell r="O294">
            <v>0</v>
          </cell>
          <cell r="P294">
            <v>0</v>
          </cell>
          <cell r="Q294">
            <v>0</v>
          </cell>
          <cell r="R294">
            <v>0</v>
          </cell>
          <cell r="S294">
            <v>0</v>
          </cell>
          <cell r="AU294">
            <v>0</v>
          </cell>
        </row>
        <row r="295">
          <cell r="B295">
            <v>300</v>
          </cell>
          <cell r="C295" t="str">
            <v>Stockpile Reclaim Conveyor (SYR1) - Chute work</v>
          </cell>
          <cell r="D295">
            <v>70</v>
          </cell>
          <cell r="M295">
            <v>0</v>
          </cell>
          <cell r="N295">
            <v>0</v>
          </cell>
          <cell r="O295">
            <v>0</v>
          </cell>
          <cell r="P295">
            <v>0</v>
          </cell>
          <cell r="Q295">
            <v>0</v>
          </cell>
          <cell r="R295">
            <v>0</v>
          </cell>
          <cell r="S295">
            <v>0</v>
          </cell>
        </row>
        <row r="296">
          <cell r="B296">
            <v>300</v>
          </cell>
          <cell r="C296" t="str">
            <v>Stockpile Reclaim Conveyor (SYR1) - C&amp;I</v>
          </cell>
          <cell r="D296">
            <v>10</v>
          </cell>
          <cell r="E296" t="str">
            <v>Design</v>
          </cell>
          <cell r="F296" t="str">
            <v>29.  Local Engineering Service/Design</v>
          </cell>
          <cell r="H296" t="str">
            <v>A Engineering</v>
          </cell>
          <cell r="I296" t="str">
            <v>Local</v>
          </cell>
          <cell r="J296" t="str">
            <v>ZAR</v>
          </cell>
          <cell r="L296">
            <v>35553.686821199997</v>
          </cell>
          <cell r="M296">
            <v>35553.686821199997</v>
          </cell>
          <cell r="N296">
            <v>0</v>
          </cell>
          <cell r="O296">
            <v>0</v>
          </cell>
          <cell r="P296">
            <v>0</v>
          </cell>
          <cell r="Q296">
            <v>0</v>
          </cell>
          <cell r="R296">
            <v>0</v>
          </cell>
          <cell r="S296">
            <v>0</v>
          </cell>
          <cell r="AL296">
            <v>35553.686821199997</v>
          </cell>
        </row>
        <row r="297">
          <cell r="B297">
            <v>300</v>
          </cell>
          <cell r="C297" t="str">
            <v>Stockpile Reclaim Conveyor (SYR1) - C&amp;I</v>
          </cell>
          <cell r="D297">
            <v>20</v>
          </cell>
          <cell r="E297" t="str">
            <v>Procurement</v>
          </cell>
          <cell r="F297" t="str">
            <v>18.  F.O.R. Price-Goods manufactured Inside R.S.A.</v>
          </cell>
          <cell r="H297" t="str">
            <v>C Mechanical equipment and materials</v>
          </cell>
          <cell r="I297" t="str">
            <v>Local</v>
          </cell>
          <cell r="J297" t="str">
            <v>ZAR</v>
          </cell>
          <cell r="L297">
            <v>646991.33075999992</v>
          </cell>
          <cell r="M297">
            <v>0</v>
          </cell>
          <cell r="N297">
            <v>646991.33075999992</v>
          </cell>
          <cell r="O297">
            <v>0</v>
          </cell>
          <cell r="P297">
            <v>0</v>
          </cell>
          <cell r="Q297">
            <v>0</v>
          </cell>
          <cell r="R297">
            <v>0</v>
          </cell>
          <cell r="S297">
            <v>0</v>
          </cell>
          <cell r="AO297">
            <v>646991.33075999992</v>
          </cell>
        </row>
        <row r="298">
          <cell r="B298">
            <v>300</v>
          </cell>
          <cell r="C298" t="str">
            <v>Stockpile Reclaim Conveyor (SYR1) - C&amp;I</v>
          </cell>
          <cell r="D298">
            <v>30</v>
          </cell>
          <cell r="E298" t="str">
            <v>Engineering, manufacture and assembly</v>
          </cell>
          <cell r="F298" t="str">
            <v>25.  Local labour</v>
          </cell>
          <cell r="H298" t="str">
            <v>C Mechanical equipment and materials</v>
          </cell>
          <cell r="I298" t="str">
            <v>Local</v>
          </cell>
          <cell r="J298" t="str">
            <v>ZAR</v>
          </cell>
          <cell r="L298">
            <v>17776.843410599999</v>
          </cell>
          <cell r="M298">
            <v>0</v>
          </cell>
          <cell r="N298">
            <v>0</v>
          </cell>
          <cell r="O298">
            <v>17776.843410599999</v>
          </cell>
          <cell r="P298">
            <v>0</v>
          </cell>
          <cell r="Q298">
            <v>0</v>
          </cell>
          <cell r="R298">
            <v>0</v>
          </cell>
          <cell r="S298">
            <v>0</v>
          </cell>
          <cell r="AR298">
            <v>17776.843410599999</v>
          </cell>
        </row>
        <row r="299">
          <cell r="B299">
            <v>300</v>
          </cell>
          <cell r="C299" t="str">
            <v>Stockpile Reclaim Conveyor (SYR1) - C&amp;I</v>
          </cell>
          <cell r="D299">
            <v>40</v>
          </cell>
          <cell r="E299" t="str">
            <v>Transport</v>
          </cell>
          <cell r="F299" t="str">
            <v>22.  Cost of Road transport</v>
          </cell>
          <cell r="H299" t="str">
            <v>E Transport</v>
          </cell>
          <cell r="I299" t="str">
            <v>Local</v>
          </cell>
          <cell r="J299" t="str">
            <v>ZAR</v>
          </cell>
          <cell r="L299">
            <v>3555.3686821199994</v>
          </cell>
          <cell r="M299">
            <v>0</v>
          </cell>
          <cell r="N299">
            <v>0</v>
          </cell>
          <cell r="O299">
            <v>0</v>
          </cell>
          <cell r="P299">
            <v>3555.3686821199994</v>
          </cell>
          <cell r="Q299">
            <v>0</v>
          </cell>
          <cell r="R299">
            <v>0</v>
          </cell>
          <cell r="S299">
            <v>0</v>
          </cell>
          <cell r="AS299">
            <v>3555.3686821199994</v>
          </cell>
        </row>
        <row r="300">
          <cell r="B300">
            <v>300</v>
          </cell>
          <cell r="C300" t="str">
            <v>Stockpile Reclaim Conveyor (SYR1) - C&amp;I</v>
          </cell>
          <cell r="D300">
            <v>50</v>
          </cell>
          <cell r="E300" t="str">
            <v>Construction, Erection, Installation</v>
          </cell>
          <cell r="F300" t="str">
            <v>25.  Local labour</v>
          </cell>
          <cell r="H300" t="str">
            <v>B Construction labour</v>
          </cell>
          <cell r="I300" t="str">
            <v>Local</v>
          </cell>
          <cell r="J300" t="str">
            <v>ZAR</v>
          </cell>
          <cell r="L300">
            <v>64082.405663999998</v>
          </cell>
          <cell r="M300">
            <v>0</v>
          </cell>
          <cell r="N300">
            <v>0</v>
          </cell>
          <cell r="O300">
            <v>0</v>
          </cell>
          <cell r="P300">
            <v>0</v>
          </cell>
          <cell r="Q300">
            <v>64082.405663999998</v>
          </cell>
          <cell r="R300">
            <v>0</v>
          </cell>
          <cell r="S300">
            <v>0</v>
          </cell>
          <cell r="AU300">
            <v>64082.405663999998</v>
          </cell>
        </row>
        <row r="301">
          <cell r="B301">
            <v>300</v>
          </cell>
          <cell r="C301" t="str">
            <v>Stockpile Reclaim Conveyor (SYR1) - C&amp;I</v>
          </cell>
          <cell r="D301">
            <v>60</v>
          </cell>
          <cell r="E301" t="str">
            <v>Other</v>
          </cell>
          <cell r="M301">
            <v>0</v>
          </cell>
          <cell r="N301">
            <v>0</v>
          </cell>
          <cell r="O301">
            <v>0</v>
          </cell>
          <cell r="P301">
            <v>0</v>
          </cell>
          <cell r="Q301">
            <v>0</v>
          </cell>
          <cell r="R301">
            <v>0</v>
          </cell>
          <cell r="S301">
            <v>0</v>
          </cell>
          <cell r="AU301">
            <v>0</v>
          </cell>
        </row>
        <row r="302">
          <cell r="B302">
            <v>300</v>
          </cell>
          <cell r="C302" t="str">
            <v>Stockpile Reclaim Conveyor (SYR1) - C&amp;I</v>
          </cell>
          <cell r="D302">
            <v>70</v>
          </cell>
          <cell r="M302">
            <v>0</v>
          </cell>
          <cell r="N302">
            <v>0</v>
          </cell>
          <cell r="O302">
            <v>0</v>
          </cell>
          <cell r="P302">
            <v>0</v>
          </cell>
          <cell r="Q302">
            <v>0</v>
          </cell>
          <cell r="R302">
            <v>0</v>
          </cell>
          <cell r="S302">
            <v>0</v>
          </cell>
        </row>
        <row r="303">
          <cell r="B303">
            <v>300</v>
          </cell>
          <cell r="C303" t="str">
            <v>Stockpile Reclaim Conveyor (SYR1) - Field instrumentation</v>
          </cell>
          <cell r="D303">
            <v>10</v>
          </cell>
          <cell r="E303" t="str">
            <v>Design</v>
          </cell>
          <cell r="F303" t="str">
            <v>29.  Local Engineering Service/Design</v>
          </cell>
          <cell r="H303" t="str">
            <v>A Engineering</v>
          </cell>
          <cell r="I303" t="str">
            <v>Local</v>
          </cell>
          <cell r="J303" t="str">
            <v>ZAR</v>
          </cell>
          <cell r="L303">
            <v>1568.316789</v>
          </cell>
          <cell r="M303">
            <v>1568.316789</v>
          </cell>
          <cell r="N303">
            <v>0</v>
          </cell>
          <cell r="O303">
            <v>0</v>
          </cell>
          <cell r="P303">
            <v>0</v>
          </cell>
          <cell r="Q303">
            <v>0</v>
          </cell>
          <cell r="R303">
            <v>0</v>
          </cell>
          <cell r="S303">
            <v>0</v>
          </cell>
          <cell r="AK303">
            <v>1568.316789</v>
          </cell>
        </row>
        <row r="304">
          <cell r="B304">
            <v>300</v>
          </cell>
          <cell r="C304" t="str">
            <v>Stockpile Reclaim Conveyor (SYR1) - Field instrumentation</v>
          </cell>
          <cell r="D304">
            <v>20</v>
          </cell>
          <cell r="E304" t="str">
            <v>Procurement</v>
          </cell>
          <cell r="F304" t="str">
            <v>18.  F.O.R. Price-Goods manufactured Inside R.S.A.</v>
          </cell>
          <cell r="H304" t="str">
            <v>C Mechanical equipment and materials</v>
          </cell>
          <cell r="I304" t="str">
            <v>Local</v>
          </cell>
          <cell r="J304" t="str">
            <v>ZAR</v>
          </cell>
          <cell r="L304">
            <v>27280.907999999996</v>
          </cell>
          <cell r="M304">
            <v>0</v>
          </cell>
          <cell r="N304">
            <v>27280.907999999996</v>
          </cell>
          <cell r="O304">
            <v>0</v>
          </cell>
          <cell r="P304">
            <v>0</v>
          </cell>
          <cell r="Q304">
            <v>0</v>
          </cell>
          <cell r="R304">
            <v>0</v>
          </cell>
          <cell r="S304">
            <v>0</v>
          </cell>
          <cell r="AN304">
            <v>27280.907999999996</v>
          </cell>
        </row>
        <row r="305">
          <cell r="B305">
            <v>300</v>
          </cell>
          <cell r="C305" t="str">
            <v>Stockpile Reclaim Conveyor (SYR1) - Field instrumentation</v>
          </cell>
          <cell r="D305">
            <v>30</v>
          </cell>
          <cell r="E305" t="str">
            <v>Engineering, manufacture and assembly</v>
          </cell>
          <cell r="F305" t="str">
            <v>25.  Local labour</v>
          </cell>
          <cell r="H305" t="str">
            <v>C Mechanical equipment and materials</v>
          </cell>
          <cell r="I305" t="str">
            <v>Local</v>
          </cell>
          <cell r="J305" t="str">
            <v>ZAR</v>
          </cell>
          <cell r="L305">
            <v>784.15839449999999</v>
          </cell>
          <cell r="M305">
            <v>0</v>
          </cell>
          <cell r="N305">
            <v>0</v>
          </cell>
          <cell r="O305">
            <v>784.15839449999999</v>
          </cell>
          <cell r="P305">
            <v>0</v>
          </cell>
          <cell r="Q305">
            <v>0</v>
          </cell>
          <cell r="R305">
            <v>0</v>
          </cell>
          <cell r="S305">
            <v>0</v>
          </cell>
          <cell r="AR305">
            <v>784.15839449999999</v>
          </cell>
        </row>
        <row r="306">
          <cell r="B306">
            <v>300</v>
          </cell>
          <cell r="C306" t="str">
            <v>Stockpile Reclaim Conveyor (SYR1) - Field instrumentation</v>
          </cell>
          <cell r="D306">
            <v>40</v>
          </cell>
          <cell r="E306" t="str">
            <v>Transport</v>
          </cell>
          <cell r="F306" t="str">
            <v>22.  Cost of Road transport</v>
          </cell>
          <cell r="H306" t="str">
            <v>E Transport</v>
          </cell>
          <cell r="I306" t="str">
            <v>Local</v>
          </cell>
          <cell r="J306" t="str">
            <v>ZAR</v>
          </cell>
          <cell r="L306">
            <v>156.83167889999999</v>
          </cell>
          <cell r="M306">
            <v>0</v>
          </cell>
          <cell r="N306">
            <v>0</v>
          </cell>
          <cell r="O306">
            <v>0</v>
          </cell>
          <cell r="P306">
            <v>156.83167889999999</v>
          </cell>
          <cell r="Q306">
            <v>0</v>
          </cell>
          <cell r="R306">
            <v>0</v>
          </cell>
          <cell r="S306">
            <v>0</v>
          </cell>
          <cell r="AS306">
            <v>156.83167889999999</v>
          </cell>
        </row>
        <row r="307">
          <cell r="B307">
            <v>300</v>
          </cell>
          <cell r="C307" t="str">
            <v>Stockpile Reclaim Conveyor (SYR1) - Field instrumentation</v>
          </cell>
          <cell r="D307">
            <v>50</v>
          </cell>
          <cell r="E307" t="str">
            <v>Construction, Erection, Installation</v>
          </cell>
          <cell r="F307" t="str">
            <v>25.  Local labour</v>
          </cell>
          <cell r="H307" t="str">
            <v>B Construction labour</v>
          </cell>
          <cell r="I307" t="str">
            <v>Local</v>
          </cell>
          <cell r="J307" t="str">
            <v>ZAR</v>
          </cell>
          <cell r="L307">
            <v>4085.4277799999995</v>
          </cell>
          <cell r="M307">
            <v>0</v>
          </cell>
          <cell r="N307">
            <v>0</v>
          </cell>
          <cell r="O307">
            <v>0</v>
          </cell>
          <cell r="P307">
            <v>0</v>
          </cell>
          <cell r="Q307">
            <v>4085.4277799999995</v>
          </cell>
          <cell r="R307">
            <v>0</v>
          </cell>
          <cell r="S307">
            <v>0</v>
          </cell>
          <cell r="AU307">
            <v>4085.4277799999995</v>
          </cell>
        </row>
        <row r="308">
          <cell r="B308">
            <v>300</v>
          </cell>
          <cell r="C308" t="str">
            <v>Stockpile Reclaim Conveyor (SYR1) - Field instrumentation</v>
          </cell>
          <cell r="D308">
            <v>60</v>
          </cell>
          <cell r="E308" t="str">
            <v>Other</v>
          </cell>
          <cell r="M308">
            <v>0</v>
          </cell>
          <cell r="N308">
            <v>0</v>
          </cell>
          <cell r="O308">
            <v>0</v>
          </cell>
          <cell r="P308">
            <v>0</v>
          </cell>
          <cell r="Q308">
            <v>0</v>
          </cell>
          <cell r="R308">
            <v>0</v>
          </cell>
          <cell r="S308">
            <v>0</v>
          </cell>
          <cell r="AU308">
            <v>0</v>
          </cell>
        </row>
        <row r="309">
          <cell r="B309">
            <v>300</v>
          </cell>
          <cell r="C309" t="str">
            <v>Stockpile Reclaim Conveyor (SYR1) - Field instrumentation</v>
          </cell>
          <cell r="D309">
            <v>70</v>
          </cell>
          <cell r="M309">
            <v>0</v>
          </cell>
          <cell r="N309">
            <v>0</v>
          </cell>
          <cell r="O309">
            <v>0</v>
          </cell>
          <cell r="P309">
            <v>0</v>
          </cell>
          <cell r="Q309">
            <v>0</v>
          </cell>
          <cell r="R309">
            <v>0</v>
          </cell>
          <cell r="S309">
            <v>0</v>
          </cell>
        </row>
        <row r="310">
          <cell r="B310">
            <v>300</v>
          </cell>
          <cell r="C310" t="str">
            <v>Stockpile Reclaim Conveyor (SYR1) - Earthing</v>
          </cell>
          <cell r="D310">
            <v>10</v>
          </cell>
          <cell r="E310" t="str">
            <v>Design</v>
          </cell>
          <cell r="F310" t="str">
            <v>29.  Local Engineering Service/Design</v>
          </cell>
          <cell r="H310" t="str">
            <v>A Engineering</v>
          </cell>
          <cell r="I310" t="str">
            <v>Local</v>
          </cell>
          <cell r="J310" t="str">
            <v>ZAR</v>
          </cell>
          <cell r="L310">
            <v>19408.018094999999</v>
          </cell>
          <cell r="M310">
            <v>19408.018094999999</v>
          </cell>
          <cell r="N310">
            <v>0</v>
          </cell>
          <cell r="O310">
            <v>0</v>
          </cell>
          <cell r="P310">
            <v>0</v>
          </cell>
          <cell r="Q310">
            <v>0</v>
          </cell>
          <cell r="R310">
            <v>0</v>
          </cell>
          <cell r="S310">
            <v>0</v>
          </cell>
          <cell r="AJ310">
            <v>19408.018094999999</v>
          </cell>
        </row>
        <row r="311">
          <cell r="B311">
            <v>300</v>
          </cell>
          <cell r="C311" t="str">
            <v>Stockpile Reclaim Conveyor (SYR1) - Earthing</v>
          </cell>
          <cell r="D311">
            <v>20</v>
          </cell>
          <cell r="E311" t="str">
            <v>Procurement</v>
          </cell>
          <cell r="F311" t="str">
            <v>18.  F.O.R. Price-Goods manufactured Inside R.S.A.</v>
          </cell>
          <cell r="H311" t="str">
            <v>C Mechanical equipment and materials</v>
          </cell>
          <cell r="I311" t="str">
            <v>Local</v>
          </cell>
          <cell r="J311" t="str">
            <v>ZAR</v>
          </cell>
          <cell r="L311">
            <v>269097.08759999997</v>
          </cell>
          <cell r="M311">
            <v>0</v>
          </cell>
          <cell r="N311">
            <v>269097.08759999997</v>
          </cell>
          <cell r="O311">
            <v>0</v>
          </cell>
          <cell r="P311">
            <v>0</v>
          </cell>
          <cell r="Q311">
            <v>0</v>
          </cell>
          <cell r="R311">
            <v>0</v>
          </cell>
          <cell r="S311">
            <v>0</v>
          </cell>
          <cell r="AM311">
            <v>269097.08759999997</v>
          </cell>
        </row>
        <row r="312">
          <cell r="B312">
            <v>300</v>
          </cell>
          <cell r="C312" t="str">
            <v>Stockpile Reclaim Conveyor (SYR1) - Earthing</v>
          </cell>
          <cell r="D312">
            <v>30</v>
          </cell>
          <cell r="E312" t="str">
            <v>Engineering, manufacture and assembly</v>
          </cell>
          <cell r="F312" t="str">
            <v>25.  Local labour</v>
          </cell>
          <cell r="H312" t="str">
            <v>C Mechanical equipment and materials</v>
          </cell>
          <cell r="I312" t="str">
            <v>Local</v>
          </cell>
          <cell r="J312" t="str">
            <v>ZAR</v>
          </cell>
          <cell r="L312">
            <v>9704.0090474999997</v>
          </cell>
          <cell r="M312">
            <v>0</v>
          </cell>
          <cell r="N312">
            <v>0</v>
          </cell>
          <cell r="O312">
            <v>9704.0090474999997</v>
          </cell>
          <cell r="P312">
            <v>0</v>
          </cell>
          <cell r="Q312">
            <v>0</v>
          </cell>
          <cell r="R312">
            <v>0</v>
          </cell>
          <cell r="S312">
            <v>0</v>
          </cell>
          <cell r="AR312">
            <v>9704.0090474999997</v>
          </cell>
        </row>
        <row r="313">
          <cell r="B313">
            <v>300</v>
          </cell>
          <cell r="C313" t="str">
            <v>Stockpile Reclaim Conveyor (SYR1) - Earthing</v>
          </cell>
          <cell r="D313">
            <v>40</v>
          </cell>
          <cell r="E313" t="str">
            <v>Transport</v>
          </cell>
          <cell r="F313" t="str">
            <v>22.  Cost of Road transport</v>
          </cell>
          <cell r="H313" t="str">
            <v>E Transport</v>
          </cell>
          <cell r="I313" t="str">
            <v>Local</v>
          </cell>
          <cell r="J313" t="str">
            <v>ZAR</v>
          </cell>
          <cell r="L313">
            <v>1940.8018095</v>
          </cell>
          <cell r="M313">
            <v>0</v>
          </cell>
          <cell r="N313">
            <v>0</v>
          </cell>
          <cell r="O313">
            <v>0</v>
          </cell>
          <cell r="P313">
            <v>1940.8018095</v>
          </cell>
          <cell r="Q313">
            <v>0</v>
          </cell>
          <cell r="R313">
            <v>0</v>
          </cell>
          <cell r="S313">
            <v>0</v>
          </cell>
          <cell r="AS313">
            <v>1940.8018095</v>
          </cell>
        </row>
        <row r="314">
          <cell r="B314">
            <v>300</v>
          </cell>
          <cell r="C314" t="str">
            <v>Stockpile Reclaim Conveyor (SYR1) - Earthing</v>
          </cell>
          <cell r="D314">
            <v>50</v>
          </cell>
          <cell r="E314" t="str">
            <v>Construction, Erection, Installation</v>
          </cell>
          <cell r="F314" t="str">
            <v>25.  Local labour</v>
          </cell>
          <cell r="H314" t="str">
            <v>B Construction labour</v>
          </cell>
          <cell r="I314" t="str">
            <v>Local</v>
          </cell>
          <cell r="J314" t="str">
            <v>ZAR</v>
          </cell>
          <cell r="L314">
            <v>119063.27429999999</v>
          </cell>
          <cell r="M314">
            <v>0</v>
          </cell>
          <cell r="N314">
            <v>0</v>
          </cell>
          <cell r="O314">
            <v>0</v>
          </cell>
          <cell r="P314">
            <v>0</v>
          </cell>
          <cell r="Q314">
            <v>119063.27429999999</v>
          </cell>
          <cell r="R314">
            <v>0</v>
          </cell>
          <cell r="S314">
            <v>0</v>
          </cell>
          <cell r="AU314">
            <v>119063.27429999999</v>
          </cell>
        </row>
        <row r="315">
          <cell r="B315">
            <v>300</v>
          </cell>
          <cell r="C315" t="str">
            <v>Stockpile Reclaim Conveyor (SYR1) - Earthing</v>
          </cell>
          <cell r="D315">
            <v>60</v>
          </cell>
          <cell r="E315" t="str">
            <v>Other</v>
          </cell>
          <cell r="M315">
            <v>0</v>
          </cell>
          <cell r="N315">
            <v>0</v>
          </cell>
          <cell r="O315">
            <v>0</v>
          </cell>
          <cell r="P315">
            <v>0</v>
          </cell>
          <cell r="Q315">
            <v>0</v>
          </cell>
          <cell r="R315">
            <v>0</v>
          </cell>
          <cell r="S315">
            <v>0</v>
          </cell>
          <cell r="AU315">
            <v>0</v>
          </cell>
        </row>
        <row r="316">
          <cell r="B316">
            <v>300</v>
          </cell>
          <cell r="C316" t="str">
            <v>Stockpile Reclaim Conveyor (SYR1) - Earthing</v>
          </cell>
          <cell r="D316">
            <v>70</v>
          </cell>
          <cell r="M316">
            <v>0</v>
          </cell>
          <cell r="N316">
            <v>0</v>
          </cell>
          <cell r="O316">
            <v>0</v>
          </cell>
          <cell r="P316">
            <v>0</v>
          </cell>
          <cell r="Q316">
            <v>0</v>
          </cell>
          <cell r="R316">
            <v>0</v>
          </cell>
          <cell r="S316">
            <v>0</v>
          </cell>
        </row>
        <row r="317">
          <cell r="M317">
            <v>0</v>
          </cell>
          <cell r="N317">
            <v>0</v>
          </cell>
          <cell r="O317">
            <v>0</v>
          </cell>
          <cell r="P317">
            <v>0</v>
          </cell>
          <cell r="Q317">
            <v>0</v>
          </cell>
          <cell r="R317">
            <v>0</v>
          </cell>
          <cell r="S317">
            <v>0</v>
          </cell>
        </row>
        <row r="318">
          <cell r="B318">
            <v>400</v>
          </cell>
          <cell r="C318" t="str">
            <v>Stockpile Reclaim Conveyor (SYR2) - Steelwork</v>
          </cell>
          <cell r="D318">
            <v>10</v>
          </cell>
          <cell r="E318" t="str">
            <v>Design</v>
          </cell>
          <cell r="F318" t="str">
            <v>29.  Local Engineering Service/Design</v>
          </cell>
          <cell r="H318" t="str">
            <v>A Engineering</v>
          </cell>
          <cell r="I318" t="str">
            <v>Local</v>
          </cell>
          <cell r="J318" t="str">
            <v>ZAR</v>
          </cell>
          <cell r="L318">
            <v>605048.86332484649</v>
          </cell>
          <cell r="M318">
            <v>605048.86332484649</v>
          </cell>
          <cell r="N318">
            <v>0</v>
          </cell>
          <cell r="O318">
            <v>0</v>
          </cell>
          <cell r="P318">
            <v>0</v>
          </cell>
          <cell r="Q318">
            <v>0</v>
          </cell>
          <cell r="R318">
            <v>0</v>
          </cell>
          <cell r="S318">
            <v>0</v>
          </cell>
          <cell r="AY318">
            <v>605048.86332484649</v>
          </cell>
        </row>
        <row r="319">
          <cell r="B319">
            <v>400</v>
          </cell>
          <cell r="C319" t="str">
            <v>Stockpile Reclaim Conveyor (SYR2) - Steelwork</v>
          </cell>
          <cell r="D319">
            <v>20</v>
          </cell>
          <cell r="E319" t="str">
            <v>Procurement</v>
          </cell>
          <cell r="F319" t="str">
            <v>18.  F.O.R. Price-Goods manufactured Inside R.S.A.</v>
          </cell>
          <cell r="H319" t="str">
            <v>C Mechanical equipment and materials</v>
          </cell>
          <cell r="I319" t="str">
            <v>Local</v>
          </cell>
          <cell r="J319" t="str">
            <v>ZAR</v>
          </cell>
          <cell r="L319">
            <v>4809758.1073641442</v>
          </cell>
          <cell r="M319">
            <v>0</v>
          </cell>
          <cell r="N319">
            <v>4809758.1073641442</v>
          </cell>
          <cell r="O319">
            <v>0</v>
          </cell>
          <cell r="P319">
            <v>0</v>
          </cell>
          <cell r="Q319">
            <v>0</v>
          </cell>
          <cell r="R319">
            <v>0</v>
          </cell>
          <cell r="S319">
            <v>0</v>
          </cell>
          <cell r="BB319">
            <v>4809758.1073641442</v>
          </cell>
        </row>
        <row r="320">
          <cell r="B320">
            <v>400</v>
          </cell>
          <cell r="C320" t="str">
            <v>Stockpile Reclaim Conveyor (SYR2) - Steelwork</v>
          </cell>
          <cell r="D320">
            <v>30</v>
          </cell>
          <cell r="E320" t="str">
            <v>Engineering, manufacture and assembly</v>
          </cell>
          <cell r="F320" t="str">
            <v>25.  Local labour</v>
          </cell>
          <cell r="H320" t="str">
            <v>C Mechanical equipment and materials</v>
          </cell>
          <cell r="I320" t="str">
            <v>Local</v>
          </cell>
          <cell r="J320" t="str">
            <v>ZAR</v>
          </cell>
          <cell r="L320">
            <v>151262.21583121162</v>
          </cell>
          <cell r="M320">
            <v>0</v>
          </cell>
          <cell r="N320">
            <v>0</v>
          </cell>
          <cell r="O320">
            <v>151262.21583121162</v>
          </cell>
          <cell r="P320">
            <v>0</v>
          </cell>
          <cell r="Q320">
            <v>0</v>
          </cell>
          <cell r="R320">
            <v>0</v>
          </cell>
          <cell r="S320">
            <v>0</v>
          </cell>
          <cell r="BG320">
            <v>151262.21583121162</v>
          </cell>
        </row>
        <row r="321">
          <cell r="B321">
            <v>400</v>
          </cell>
          <cell r="C321" t="str">
            <v>Stockpile Reclaim Conveyor (SYR2) - Steelwork</v>
          </cell>
          <cell r="D321">
            <v>40</v>
          </cell>
          <cell r="E321" t="str">
            <v>Transport</v>
          </cell>
          <cell r="F321" t="str">
            <v>22.  Cost of Road transport</v>
          </cell>
          <cell r="H321" t="str">
            <v>E Transport</v>
          </cell>
          <cell r="I321" t="str">
            <v>Local</v>
          </cell>
          <cell r="J321" t="str">
            <v>ZAR</v>
          </cell>
          <cell r="L321">
            <v>30252.443166242323</v>
          </cell>
          <cell r="M321">
            <v>0</v>
          </cell>
          <cell r="N321">
            <v>0</v>
          </cell>
          <cell r="O321">
            <v>0</v>
          </cell>
          <cell r="P321">
            <v>30252.443166242323</v>
          </cell>
          <cell r="Q321">
            <v>0</v>
          </cell>
          <cell r="R321">
            <v>0</v>
          </cell>
          <cell r="S321">
            <v>0</v>
          </cell>
          <cell r="BH321">
            <v>30252.443166242323</v>
          </cell>
        </row>
        <row r="322">
          <cell r="B322">
            <v>400</v>
          </cell>
          <cell r="C322" t="str">
            <v>Stockpile Reclaim Conveyor (SYR2) - Steelwork</v>
          </cell>
          <cell r="D322">
            <v>50</v>
          </cell>
          <cell r="E322" t="str">
            <v>Construction, Erection, Installation</v>
          </cell>
          <cell r="F322" t="str">
            <v>25.  Local labour</v>
          </cell>
          <cell r="H322" t="str">
            <v>B Construction labour</v>
          </cell>
          <cell r="I322" t="str">
            <v>Local</v>
          </cell>
          <cell r="J322" t="str">
            <v>ZAR</v>
          </cell>
          <cell r="L322">
            <v>1240730.52588432</v>
          </cell>
          <cell r="M322">
            <v>0</v>
          </cell>
          <cell r="N322">
            <v>0</v>
          </cell>
          <cell r="O322">
            <v>0</v>
          </cell>
          <cell r="P322">
            <v>0</v>
          </cell>
          <cell r="Q322">
            <v>1240730.52588432</v>
          </cell>
          <cell r="R322">
            <v>0</v>
          </cell>
          <cell r="S322">
            <v>0</v>
          </cell>
          <cell r="BJ322">
            <v>1240730.52588432</v>
          </cell>
        </row>
        <row r="323">
          <cell r="B323">
            <v>400</v>
          </cell>
          <cell r="C323" t="str">
            <v>Stockpile Reclaim Conveyor (SYR2) - Steelwork</v>
          </cell>
          <cell r="D323">
            <v>60</v>
          </cell>
          <cell r="E323" t="str">
            <v>Other</v>
          </cell>
          <cell r="M323">
            <v>0</v>
          </cell>
          <cell r="N323">
            <v>0</v>
          </cell>
          <cell r="O323">
            <v>0</v>
          </cell>
          <cell r="P323">
            <v>0</v>
          </cell>
          <cell r="Q323">
            <v>0</v>
          </cell>
          <cell r="R323">
            <v>0</v>
          </cell>
          <cell r="S323">
            <v>0</v>
          </cell>
          <cell r="BJ323">
            <v>0</v>
          </cell>
        </row>
        <row r="324">
          <cell r="B324">
            <v>400</v>
          </cell>
          <cell r="C324" t="str">
            <v>Stockpile Reclaim Conveyor (SYR2) - Steelwork</v>
          </cell>
          <cell r="D324">
            <v>70</v>
          </cell>
          <cell r="M324">
            <v>0</v>
          </cell>
          <cell r="N324">
            <v>0</v>
          </cell>
          <cell r="O324">
            <v>0</v>
          </cell>
          <cell r="P324">
            <v>0</v>
          </cell>
          <cell r="Q324">
            <v>0</v>
          </cell>
          <cell r="R324">
            <v>0</v>
          </cell>
          <cell r="S324">
            <v>0</v>
          </cell>
        </row>
        <row r="325">
          <cell r="B325">
            <v>400</v>
          </cell>
          <cell r="C325" t="str">
            <v>Stockpile Reclaim Conveyor (SYR2) - Idlers</v>
          </cell>
          <cell r="D325">
            <v>10</v>
          </cell>
          <cell r="E325" t="str">
            <v>Design</v>
          </cell>
          <cell r="F325" t="str">
            <v>29.  Local Engineering Service/Design</v>
          </cell>
          <cell r="H325" t="str">
            <v>A Engineering</v>
          </cell>
          <cell r="I325" t="str">
            <v>Local</v>
          </cell>
          <cell r="J325" t="str">
            <v>ZAR</v>
          </cell>
          <cell r="L325">
            <v>604819.26584280003</v>
          </cell>
          <cell r="M325">
            <v>604819.26584280003</v>
          </cell>
          <cell r="N325">
            <v>0</v>
          </cell>
          <cell r="O325">
            <v>0</v>
          </cell>
          <cell r="P325">
            <v>0</v>
          </cell>
          <cell r="Q325">
            <v>0</v>
          </cell>
          <cell r="R325">
            <v>0</v>
          </cell>
          <cell r="S325">
            <v>0</v>
          </cell>
          <cell r="AZ325">
            <v>604819.26584280003</v>
          </cell>
        </row>
        <row r="326">
          <cell r="B326">
            <v>400</v>
          </cell>
          <cell r="C326" t="str">
            <v>Stockpile Reclaim Conveyor (SYR2) - Idlers</v>
          </cell>
          <cell r="D326">
            <v>20</v>
          </cell>
          <cell r="E326" t="str">
            <v>Procurement</v>
          </cell>
          <cell r="F326" t="str">
            <v>18.  F.O.R. Price-Goods manufactured Inside R.S.A.</v>
          </cell>
          <cell r="H326" t="str">
            <v>C Mechanical equipment and materials</v>
          </cell>
          <cell r="I326" t="str">
            <v>Local</v>
          </cell>
          <cell r="J326" t="str">
            <v>ZAR</v>
          </cell>
          <cell r="L326">
            <v>5501156.3384399991</v>
          </cell>
          <cell r="M326">
            <v>0</v>
          </cell>
          <cell r="N326">
            <v>5501156.3384399991</v>
          </cell>
          <cell r="O326">
            <v>0</v>
          </cell>
          <cell r="P326">
            <v>0</v>
          </cell>
          <cell r="Q326">
            <v>0</v>
          </cell>
          <cell r="R326">
            <v>0</v>
          </cell>
          <cell r="S326">
            <v>0</v>
          </cell>
          <cell r="BC326">
            <v>5501156.3384399991</v>
          </cell>
        </row>
        <row r="327">
          <cell r="B327">
            <v>400</v>
          </cell>
          <cell r="C327" t="str">
            <v>Stockpile Reclaim Conveyor (SYR2) - Idlers</v>
          </cell>
          <cell r="D327">
            <v>30</v>
          </cell>
          <cell r="E327" t="str">
            <v>Engineering, manufacture and assembly</v>
          </cell>
          <cell r="F327" t="str">
            <v>25.  Local labour</v>
          </cell>
          <cell r="H327" t="str">
            <v>C Mechanical equipment and materials</v>
          </cell>
          <cell r="I327" t="str">
            <v>Local</v>
          </cell>
          <cell r="J327" t="str">
            <v>ZAR</v>
          </cell>
          <cell r="L327">
            <v>151204.81646070001</v>
          </cell>
          <cell r="M327">
            <v>0</v>
          </cell>
          <cell r="N327">
            <v>0</v>
          </cell>
          <cell r="O327">
            <v>151204.81646070001</v>
          </cell>
          <cell r="P327">
            <v>0</v>
          </cell>
          <cell r="Q327">
            <v>0</v>
          </cell>
          <cell r="R327">
            <v>0</v>
          </cell>
          <cell r="S327">
            <v>0</v>
          </cell>
          <cell r="BG327">
            <v>151204.81646070001</v>
          </cell>
        </row>
        <row r="328">
          <cell r="B328">
            <v>400</v>
          </cell>
          <cell r="C328" t="str">
            <v>Stockpile Reclaim Conveyor (SYR2) - Idlers</v>
          </cell>
          <cell r="D328">
            <v>40</v>
          </cell>
          <cell r="E328" t="str">
            <v>Transport</v>
          </cell>
          <cell r="F328" t="str">
            <v>22.  Cost of Road transport</v>
          </cell>
          <cell r="H328" t="str">
            <v>E Transport</v>
          </cell>
          <cell r="I328" t="str">
            <v>Local</v>
          </cell>
          <cell r="J328" t="str">
            <v>ZAR</v>
          </cell>
          <cell r="L328">
            <v>30240.963292139997</v>
          </cell>
          <cell r="M328">
            <v>0</v>
          </cell>
          <cell r="N328">
            <v>0</v>
          </cell>
          <cell r="O328">
            <v>0</v>
          </cell>
          <cell r="P328">
            <v>30240.963292139997</v>
          </cell>
          <cell r="Q328">
            <v>0</v>
          </cell>
          <cell r="R328">
            <v>0</v>
          </cell>
          <cell r="S328">
            <v>0</v>
          </cell>
          <cell r="BH328">
            <v>30240.963292139997</v>
          </cell>
        </row>
        <row r="329">
          <cell r="B329">
            <v>400</v>
          </cell>
          <cell r="C329" t="str">
            <v>Stockpile Reclaim Conveyor (SYR2) - Idlers</v>
          </cell>
          <cell r="D329">
            <v>50</v>
          </cell>
          <cell r="E329" t="str">
            <v>Construction, Erection, Installation</v>
          </cell>
          <cell r="F329" t="str">
            <v>25.  Local labour</v>
          </cell>
          <cell r="H329" t="str">
            <v>B Construction labour</v>
          </cell>
          <cell r="I329" t="str">
            <v>Local</v>
          </cell>
          <cell r="J329" t="str">
            <v>ZAR</v>
          </cell>
          <cell r="L329">
            <v>547036.31998799997</v>
          </cell>
          <cell r="M329">
            <v>0</v>
          </cell>
          <cell r="N329">
            <v>0</v>
          </cell>
          <cell r="O329">
            <v>0</v>
          </cell>
          <cell r="P329">
            <v>0</v>
          </cell>
          <cell r="Q329">
            <v>547036.31998799997</v>
          </cell>
          <cell r="R329">
            <v>0</v>
          </cell>
          <cell r="S329">
            <v>0</v>
          </cell>
          <cell r="BJ329">
            <v>547036.31998799997</v>
          </cell>
        </row>
        <row r="330">
          <cell r="B330">
            <v>400</v>
          </cell>
          <cell r="C330" t="str">
            <v>Stockpile Reclaim Conveyor (SYR2) - Idlers</v>
          </cell>
          <cell r="D330">
            <v>60</v>
          </cell>
          <cell r="E330" t="str">
            <v>Other</v>
          </cell>
          <cell r="M330">
            <v>0</v>
          </cell>
          <cell r="N330">
            <v>0</v>
          </cell>
          <cell r="O330">
            <v>0</v>
          </cell>
          <cell r="P330">
            <v>0</v>
          </cell>
          <cell r="Q330">
            <v>0</v>
          </cell>
          <cell r="R330">
            <v>0</v>
          </cell>
          <cell r="S330">
            <v>0</v>
          </cell>
          <cell r="BJ330">
            <v>0</v>
          </cell>
        </row>
        <row r="331">
          <cell r="B331">
            <v>400</v>
          </cell>
          <cell r="C331" t="str">
            <v>Stockpile Reclaim Conveyor (SYR2) - Idlers</v>
          </cell>
          <cell r="D331">
            <v>70</v>
          </cell>
          <cell r="M331">
            <v>0</v>
          </cell>
          <cell r="N331">
            <v>0</v>
          </cell>
          <cell r="O331">
            <v>0</v>
          </cell>
          <cell r="P331">
            <v>0</v>
          </cell>
          <cell r="Q331">
            <v>0</v>
          </cell>
          <cell r="R331">
            <v>0</v>
          </cell>
          <cell r="S331">
            <v>0</v>
          </cell>
        </row>
        <row r="332">
          <cell r="B332">
            <v>400</v>
          </cell>
          <cell r="C332" t="str">
            <v>Stockpile Reclaim Conveyor (SYR2) - Pulleys</v>
          </cell>
          <cell r="D332">
            <v>10</v>
          </cell>
          <cell r="E332" t="str">
            <v>Design</v>
          </cell>
          <cell r="F332" t="str">
            <v>29.  Local Engineering Service/Design</v>
          </cell>
          <cell r="H332" t="str">
            <v>A Engineering</v>
          </cell>
          <cell r="I332" t="str">
            <v>Local</v>
          </cell>
          <cell r="J332" t="str">
            <v>ZAR</v>
          </cell>
          <cell r="L332">
            <v>194552.1228162568</v>
          </cell>
          <cell r="M332">
            <v>194552.1228162568</v>
          </cell>
          <cell r="N332">
            <v>0</v>
          </cell>
          <cell r="O332">
            <v>0</v>
          </cell>
          <cell r="P332">
            <v>0</v>
          </cell>
          <cell r="Q332">
            <v>0</v>
          </cell>
          <cell r="R332">
            <v>0</v>
          </cell>
          <cell r="S332">
            <v>0</v>
          </cell>
          <cell r="BA332">
            <v>194552.1228162568</v>
          </cell>
        </row>
        <row r="333">
          <cell r="B333">
            <v>400</v>
          </cell>
          <cell r="C333" t="str">
            <v>Stockpile Reclaim Conveyor (SYR2) - Pulleys</v>
          </cell>
          <cell r="D333">
            <v>20</v>
          </cell>
          <cell r="E333" t="str">
            <v>Procurement</v>
          </cell>
          <cell r="F333" t="str">
            <v>18.  F.O.R. Price-Goods manufactured Inside R.S.A.</v>
          </cell>
          <cell r="H333" t="str">
            <v>C Mechanical equipment and materials</v>
          </cell>
          <cell r="I333" t="str">
            <v>Local</v>
          </cell>
          <cell r="J333" t="str">
            <v>ZAR</v>
          </cell>
          <cell r="L333">
            <v>1492698.7602756955</v>
          </cell>
          <cell r="M333">
            <v>0</v>
          </cell>
          <cell r="N333">
            <v>1492698.7602756955</v>
          </cell>
          <cell r="O333">
            <v>0</v>
          </cell>
          <cell r="P333">
            <v>0</v>
          </cell>
          <cell r="Q333">
            <v>0</v>
          </cell>
          <cell r="R333">
            <v>0</v>
          </cell>
          <cell r="S333">
            <v>0</v>
          </cell>
          <cell r="BD333">
            <v>1492698.7602756955</v>
          </cell>
        </row>
        <row r="334">
          <cell r="B334">
            <v>400</v>
          </cell>
          <cell r="C334" t="str">
            <v>Stockpile Reclaim Conveyor (SYR2) - Pulleys</v>
          </cell>
          <cell r="D334">
            <v>30</v>
          </cell>
          <cell r="E334" t="str">
            <v>Engineering, manufacture and assembly</v>
          </cell>
          <cell r="F334" t="str">
            <v>25.  Local labour</v>
          </cell>
          <cell r="H334" t="str">
            <v>C Mechanical equipment and materials</v>
          </cell>
          <cell r="I334" t="str">
            <v>Local</v>
          </cell>
          <cell r="J334" t="str">
            <v>ZAR</v>
          </cell>
          <cell r="L334">
            <v>48638.0307040642</v>
          </cell>
          <cell r="M334">
            <v>0</v>
          </cell>
          <cell r="N334">
            <v>0</v>
          </cell>
          <cell r="O334">
            <v>48638.0307040642</v>
          </cell>
          <cell r="P334">
            <v>0</v>
          </cell>
          <cell r="Q334">
            <v>0</v>
          </cell>
          <cell r="R334">
            <v>0</v>
          </cell>
          <cell r="S334">
            <v>0</v>
          </cell>
          <cell r="BG334">
            <v>48638.0307040642</v>
          </cell>
        </row>
        <row r="335">
          <cell r="B335">
            <v>400</v>
          </cell>
          <cell r="C335" t="str">
            <v>Stockpile Reclaim Conveyor (SYR2) - Pulleys</v>
          </cell>
          <cell r="D335">
            <v>40</v>
          </cell>
          <cell r="E335" t="str">
            <v>Transport</v>
          </cell>
          <cell r="F335" t="str">
            <v>22.  Cost of Road transport</v>
          </cell>
          <cell r="H335" t="str">
            <v>E Transport</v>
          </cell>
          <cell r="I335" t="str">
            <v>Local</v>
          </cell>
          <cell r="J335" t="str">
            <v>ZAR</v>
          </cell>
          <cell r="L335">
            <v>9727.6061408128407</v>
          </cell>
          <cell r="M335">
            <v>0</v>
          </cell>
          <cell r="N335">
            <v>0</v>
          </cell>
          <cell r="O335">
            <v>0</v>
          </cell>
          <cell r="P335">
            <v>9727.6061408128407</v>
          </cell>
          <cell r="Q335">
            <v>0</v>
          </cell>
          <cell r="R335">
            <v>0</v>
          </cell>
          <cell r="S335">
            <v>0</v>
          </cell>
          <cell r="BH335">
            <v>9727.6061408128407</v>
          </cell>
        </row>
        <row r="336">
          <cell r="B336">
            <v>400</v>
          </cell>
          <cell r="C336" t="str">
            <v>Stockpile Reclaim Conveyor (SYR2) - Pulleys</v>
          </cell>
          <cell r="D336">
            <v>50</v>
          </cell>
          <cell r="E336" t="str">
            <v>Construction, Erection, Installation</v>
          </cell>
          <cell r="F336" t="str">
            <v>25.  Local labour</v>
          </cell>
          <cell r="H336" t="str">
            <v>B Construction labour</v>
          </cell>
          <cell r="I336" t="str">
            <v>Local</v>
          </cell>
          <cell r="J336" t="str">
            <v>ZAR</v>
          </cell>
          <cell r="L336">
            <v>150719.95388687268</v>
          </cell>
          <cell r="M336">
            <v>0</v>
          </cell>
          <cell r="N336">
            <v>0</v>
          </cell>
          <cell r="O336">
            <v>0</v>
          </cell>
          <cell r="P336">
            <v>0</v>
          </cell>
          <cell r="Q336">
            <v>150719.95388687268</v>
          </cell>
          <cell r="R336">
            <v>0</v>
          </cell>
          <cell r="S336">
            <v>0</v>
          </cell>
          <cell r="BJ336">
            <v>150719.95388687268</v>
          </cell>
        </row>
        <row r="337">
          <cell r="B337">
            <v>400</v>
          </cell>
          <cell r="C337" t="str">
            <v>Stockpile Reclaim Conveyor (SYR2) - Pulleys</v>
          </cell>
          <cell r="D337">
            <v>60</v>
          </cell>
          <cell r="E337" t="str">
            <v>Other Foreign equipment</v>
          </cell>
          <cell r="F337" t="str">
            <v>19.  F.O.R. Price-Goods supplied from Imported Items</v>
          </cell>
          <cell r="G337" t="str">
            <v>1a</v>
          </cell>
          <cell r="I337" t="str">
            <v>Foreign</v>
          </cell>
          <cell r="J337" t="str">
            <v>EUR</v>
          </cell>
          <cell r="L337">
            <v>302102.51399999997</v>
          </cell>
          <cell r="M337">
            <v>0</v>
          </cell>
          <cell r="N337">
            <v>0</v>
          </cell>
          <cell r="O337">
            <v>0</v>
          </cell>
          <cell r="P337">
            <v>0</v>
          </cell>
          <cell r="Q337">
            <v>0</v>
          </cell>
          <cell r="R337">
            <v>302102.51399999997</v>
          </cell>
          <cell r="S337">
            <v>0</v>
          </cell>
          <cell r="BJ337">
            <v>302102.51399999997</v>
          </cell>
        </row>
        <row r="338">
          <cell r="B338">
            <v>400</v>
          </cell>
          <cell r="C338" t="str">
            <v>Stockpile Reclaim Conveyor (SYR2) - Pulleys</v>
          </cell>
          <cell r="D338">
            <v>70</v>
          </cell>
          <cell r="M338">
            <v>0</v>
          </cell>
          <cell r="N338">
            <v>0</v>
          </cell>
          <cell r="O338">
            <v>0</v>
          </cell>
          <cell r="P338">
            <v>0</v>
          </cell>
          <cell r="Q338">
            <v>0</v>
          </cell>
          <cell r="R338">
            <v>0</v>
          </cell>
          <cell r="S338">
            <v>0</v>
          </cell>
        </row>
        <row r="339">
          <cell r="B339">
            <v>400</v>
          </cell>
          <cell r="C339" t="str">
            <v>Stockpile Reclaim Conveyor (SYR2) - Guards</v>
          </cell>
          <cell r="D339">
            <v>10</v>
          </cell>
          <cell r="E339" t="str">
            <v>Design</v>
          </cell>
          <cell r="F339" t="str">
            <v>29.  Local Engineering Service/Design</v>
          </cell>
          <cell r="H339" t="str">
            <v>A Engineering</v>
          </cell>
          <cell r="I339" t="str">
            <v>Local</v>
          </cell>
          <cell r="J339" t="str">
            <v>ZAR</v>
          </cell>
          <cell r="L339">
            <v>23761.623350024995</v>
          </cell>
          <cell r="M339">
            <v>23761.623350024995</v>
          </cell>
          <cell r="N339">
            <v>0</v>
          </cell>
          <cell r="O339">
            <v>0</v>
          </cell>
          <cell r="P339">
            <v>0</v>
          </cell>
          <cell r="Q339">
            <v>0</v>
          </cell>
          <cell r="R339">
            <v>0</v>
          </cell>
          <cell r="S339">
            <v>0</v>
          </cell>
          <cell r="BB339">
            <v>23761.623350024995</v>
          </cell>
        </row>
        <row r="340">
          <cell r="B340">
            <v>400</v>
          </cell>
          <cell r="C340" t="str">
            <v>Stockpile Reclaim Conveyor (SYR2) - Guards</v>
          </cell>
          <cell r="D340">
            <v>20</v>
          </cell>
          <cell r="E340" t="str">
            <v>Procurement</v>
          </cell>
          <cell r="F340" t="str">
            <v>18.  F.O.R. Price-Goods manufactured Inside R.S.A.</v>
          </cell>
          <cell r="H340" t="str">
            <v>C Mechanical equipment and materials</v>
          </cell>
          <cell r="I340" t="str">
            <v>Local</v>
          </cell>
          <cell r="J340" t="str">
            <v>ZAR</v>
          </cell>
          <cell r="L340">
            <v>215337.31911450002</v>
          </cell>
          <cell r="M340">
            <v>0</v>
          </cell>
          <cell r="N340">
            <v>215337.31911450002</v>
          </cell>
          <cell r="O340">
            <v>0</v>
          </cell>
          <cell r="P340">
            <v>0</v>
          </cell>
          <cell r="Q340">
            <v>0</v>
          </cell>
          <cell r="R340">
            <v>0</v>
          </cell>
          <cell r="S340">
            <v>0</v>
          </cell>
          <cell r="BE340">
            <v>215337.31911450002</v>
          </cell>
        </row>
        <row r="341">
          <cell r="B341">
            <v>400</v>
          </cell>
          <cell r="C341" t="str">
            <v>Stockpile Reclaim Conveyor (SYR2) - Guards</v>
          </cell>
          <cell r="D341">
            <v>30</v>
          </cell>
          <cell r="E341" t="str">
            <v>Engineering, manufacture and assembly</v>
          </cell>
          <cell r="F341" t="str">
            <v>25.  Local labour</v>
          </cell>
          <cell r="H341" t="str">
            <v>C Mechanical equipment and materials</v>
          </cell>
          <cell r="I341" t="str">
            <v>Local</v>
          </cell>
          <cell r="J341" t="str">
            <v>ZAR</v>
          </cell>
          <cell r="L341">
            <v>5940.4058375062486</v>
          </cell>
          <cell r="M341">
            <v>0</v>
          </cell>
          <cell r="N341">
            <v>0</v>
          </cell>
          <cell r="O341">
            <v>5940.4058375062486</v>
          </cell>
          <cell r="P341">
            <v>0</v>
          </cell>
          <cell r="Q341">
            <v>0</v>
          </cell>
          <cell r="R341">
            <v>0</v>
          </cell>
          <cell r="S341">
            <v>0</v>
          </cell>
          <cell r="BG341">
            <v>5940.4058375062486</v>
          </cell>
        </row>
        <row r="342">
          <cell r="B342">
            <v>400</v>
          </cell>
          <cell r="C342" t="str">
            <v>Stockpile Reclaim Conveyor (SYR2) - Guards</v>
          </cell>
          <cell r="D342">
            <v>40</v>
          </cell>
          <cell r="E342" t="str">
            <v>Transport</v>
          </cell>
          <cell r="F342" t="str">
            <v>22.  Cost of Road transport</v>
          </cell>
          <cell r="H342" t="str">
            <v>E Transport</v>
          </cell>
          <cell r="I342" t="str">
            <v>Local</v>
          </cell>
          <cell r="J342" t="str">
            <v>ZAR</v>
          </cell>
          <cell r="L342">
            <v>1188.0811675012499</v>
          </cell>
          <cell r="M342">
            <v>0</v>
          </cell>
          <cell r="N342">
            <v>0</v>
          </cell>
          <cell r="O342">
            <v>0</v>
          </cell>
          <cell r="P342">
            <v>1188.0811675012499</v>
          </cell>
          <cell r="Q342">
            <v>0</v>
          </cell>
          <cell r="R342">
            <v>0</v>
          </cell>
          <cell r="S342">
            <v>0</v>
          </cell>
          <cell r="BH342">
            <v>1188.0811675012499</v>
          </cell>
        </row>
        <row r="343">
          <cell r="B343">
            <v>400</v>
          </cell>
          <cell r="C343" t="str">
            <v>Stockpile Reclaim Conveyor (SYR2) - Guards</v>
          </cell>
          <cell r="D343">
            <v>50</v>
          </cell>
          <cell r="E343" t="str">
            <v>Construction, Erection, Installation</v>
          </cell>
          <cell r="F343" t="str">
            <v>25.  Local labour</v>
          </cell>
          <cell r="H343" t="str">
            <v>B Construction labour</v>
          </cell>
          <cell r="I343" t="str">
            <v>Local</v>
          </cell>
          <cell r="J343" t="str">
            <v>ZAR</v>
          </cell>
          <cell r="L343">
            <v>22278.914385749995</v>
          </cell>
          <cell r="M343">
            <v>0</v>
          </cell>
          <cell r="N343">
            <v>0</v>
          </cell>
          <cell r="O343">
            <v>0</v>
          </cell>
          <cell r="P343">
            <v>0</v>
          </cell>
          <cell r="Q343">
            <v>22278.914385749995</v>
          </cell>
          <cell r="R343">
            <v>0</v>
          </cell>
          <cell r="S343">
            <v>0</v>
          </cell>
          <cell r="BJ343">
            <v>22278.914385749995</v>
          </cell>
        </row>
        <row r="344">
          <cell r="B344">
            <v>400</v>
          </cell>
          <cell r="C344" t="str">
            <v>Stockpile Reclaim Conveyor (SYR2) - Guards</v>
          </cell>
          <cell r="D344">
            <v>60</v>
          </cell>
          <cell r="E344" t="str">
            <v>Other</v>
          </cell>
          <cell r="M344">
            <v>0</v>
          </cell>
          <cell r="N344">
            <v>0</v>
          </cell>
          <cell r="O344">
            <v>0</v>
          </cell>
          <cell r="P344">
            <v>0</v>
          </cell>
          <cell r="Q344">
            <v>0</v>
          </cell>
          <cell r="R344">
            <v>0</v>
          </cell>
          <cell r="S344">
            <v>0</v>
          </cell>
          <cell r="BJ344">
            <v>0</v>
          </cell>
        </row>
        <row r="345">
          <cell r="B345">
            <v>400</v>
          </cell>
          <cell r="C345" t="str">
            <v>Stockpile Reclaim Conveyor (SYR2) - Guards</v>
          </cell>
          <cell r="D345">
            <v>70</v>
          </cell>
          <cell r="M345">
            <v>0</v>
          </cell>
          <cell r="N345">
            <v>0</v>
          </cell>
          <cell r="O345">
            <v>0</v>
          </cell>
          <cell r="P345">
            <v>0</v>
          </cell>
          <cell r="Q345">
            <v>0</v>
          </cell>
          <cell r="R345">
            <v>0</v>
          </cell>
          <cell r="S345">
            <v>0</v>
          </cell>
        </row>
        <row r="346">
          <cell r="B346">
            <v>400</v>
          </cell>
          <cell r="C346" t="str">
            <v>Stockpile Reclaim Conveyor (SYR2) - Take up</v>
          </cell>
          <cell r="D346">
            <v>10</v>
          </cell>
          <cell r="E346" t="str">
            <v>Design</v>
          </cell>
          <cell r="F346" t="str">
            <v>29.  Local Engineering Service/Design</v>
          </cell>
          <cell r="H346" t="str">
            <v>A Engineering</v>
          </cell>
          <cell r="I346" t="str">
            <v>Local</v>
          </cell>
          <cell r="J346" t="str">
            <v>ZAR</v>
          </cell>
          <cell r="L346">
            <v>143145.80819780627</v>
          </cell>
          <cell r="M346">
            <v>143145.80819780627</v>
          </cell>
          <cell r="N346">
            <v>0</v>
          </cell>
          <cell r="O346">
            <v>0</v>
          </cell>
          <cell r="P346">
            <v>0</v>
          </cell>
          <cell r="Q346">
            <v>0</v>
          </cell>
          <cell r="R346">
            <v>0</v>
          </cell>
          <cell r="S346">
            <v>0</v>
          </cell>
          <cell r="BC346">
            <v>143145.80819780627</v>
          </cell>
        </row>
        <row r="347">
          <cell r="B347">
            <v>400</v>
          </cell>
          <cell r="C347" t="str">
            <v>Stockpile Reclaim Conveyor (SYR2) - Take up</v>
          </cell>
          <cell r="D347">
            <v>20</v>
          </cell>
          <cell r="E347" t="str">
            <v>Procurement</v>
          </cell>
          <cell r="F347" t="str">
            <v>18.  F.O.R. Price-Goods manufactured Inside R.S.A.</v>
          </cell>
          <cell r="H347" t="str">
            <v>C Mechanical equipment and materials</v>
          </cell>
          <cell r="I347" t="str">
            <v>Local</v>
          </cell>
          <cell r="J347" t="str">
            <v>ZAR</v>
          </cell>
          <cell r="L347">
            <v>1247383.9846378127</v>
          </cell>
          <cell r="M347">
            <v>0</v>
          </cell>
          <cell r="N347">
            <v>1247383.9846378127</v>
          </cell>
          <cell r="O347">
            <v>0</v>
          </cell>
          <cell r="P347">
            <v>0</v>
          </cell>
          <cell r="Q347">
            <v>0</v>
          </cell>
          <cell r="R347">
            <v>0</v>
          </cell>
          <cell r="S347">
            <v>0</v>
          </cell>
          <cell r="BF347">
            <v>1247383.9846378127</v>
          </cell>
        </row>
        <row r="348">
          <cell r="B348">
            <v>400</v>
          </cell>
          <cell r="C348" t="str">
            <v>Stockpile Reclaim Conveyor (SYR2) - Take up</v>
          </cell>
          <cell r="D348">
            <v>30</v>
          </cell>
          <cell r="E348" t="str">
            <v>Engineering, manufacture and assembly</v>
          </cell>
          <cell r="F348" t="str">
            <v>25.  Local labour</v>
          </cell>
          <cell r="H348" t="str">
            <v>C Mechanical equipment and materials</v>
          </cell>
          <cell r="I348" t="str">
            <v>Local</v>
          </cell>
          <cell r="J348" t="str">
            <v>ZAR</v>
          </cell>
          <cell r="L348">
            <v>35786.452049451567</v>
          </cell>
          <cell r="M348">
            <v>0</v>
          </cell>
          <cell r="N348">
            <v>0</v>
          </cell>
          <cell r="O348">
            <v>35786.452049451567</v>
          </cell>
          <cell r="P348">
            <v>0</v>
          </cell>
          <cell r="Q348">
            <v>0</v>
          </cell>
          <cell r="R348">
            <v>0</v>
          </cell>
          <cell r="S348">
            <v>0</v>
          </cell>
          <cell r="BG348">
            <v>35786.452049451567</v>
          </cell>
        </row>
        <row r="349">
          <cell r="B349">
            <v>400</v>
          </cell>
          <cell r="C349" t="str">
            <v>Stockpile Reclaim Conveyor (SYR2) - Take up</v>
          </cell>
          <cell r="D349">
            <v>40</v>
          </cell>
          <cell r="E349" t="str">
            <v>Transport</v>
          </cell>
          <cell r="F349" t="str">
            <v>22.  Cost of Road transport</v>
          </cell>
          <cell r="H349" t="str">
            <v>E Transport</v>
          </cell>
          <cell r="I349" t="str">
            <v>Local</v>
          </cell>
          <cell r="J349" t="str">
            <v>ZAR</v>
          </cell>
          <cell r="L349">
            <v>7157.2904098903136</v>
          </cell>
          <cell r="M349">
            <v>0</v>
          </cell>
          <cell r="N349">
            <v>0</v>
          </cell>
          <cell r="O349">
            <v>0</v>
          </cell>
          <cell r="P349">
            <v>7157.2904098903136</v>
          </cell>
          <cell r="Q349">
            <v>0</v>
          </cell>
          <cell r="R349">
            <v>0</v>
          </cell>
          <cell r="S349">
            <v>0</v>
          </cell>
          <cell r="BH349">
            <v>7157.2904098903136</v>
          </cell>
        </row>
        <row r="350">
          <cell r="B350">
            <v>400</v>
          </cell>
          <cell r="C350" t="str">
            <v>Stockpile Reclaim Conveyor (SYR2) - Take up</v>
          </cell>
          <cell r="D350">
            <v>50</v>
          </cell>
          <cell r="E350" t="str">
            <v>Construction, Erection, Installation</v>
          </cell>
          <cell r="F350" t="str">
            <v>25.  Local labour</v>
          </cell>
          <cell r="H350" t="str">
            <v>B Construction labour</v>
          </cell>
          <cell r="I350" t="str">
            <v>Local</v>
          </cell>
          <cell r="J350" t="str">
            <v>ZAR</v>
          </cell>
          <cell r="L350">
            <v>184074.09734025001</v>
          </cell>
          <cell r="M350">
            <v>0</v>
          </cell>
          <cell r="N350">
            <v>0</v>
          </cell>
          <cell r="O350">
            <v>0</v>
          </cell>
          <cell r="P350">
            <v>0</v>
          </cell>
          <cell r="Q350">
            <v>184074.09734025001</v>
          </cell>
          <cell r="R350">
            <v>0</v>
          </cell>
          <cell r="S350">
            <v>0</v>
          </cell>
          <cell r="BJ350">
            <v>184074.09734025001</v>
          </cell>
        </row>
        <row r="351">
          <cell r="B351">
            <v>400</v>
          </cell>
          <cell r="C351" t="str">
            <v>Stockpile Reclaim Conveyor (SYR2) - Take up</v>
          </cell>
          <cell r="D351">
            <v>60</v>
          </cell>
          <cell r="E351" t="str">
            <v>Other</v>
          </cell>
          <cell r="M351">
            <v>0</v>
          </cell>
          <cell r="N351">
            <v>0</v>
          </cell>
          <cell r="O351">
            <v>0</v>
          </cell>
          <cell r="P351">
            <v>0</v>
          </cell>
          <cell r="Q351">
            <v>0</v>
          </cell>
          <cell r="R351">
            <v>0</v>
          </cell>
          <cell r="S351">
            <v>0</v>
          </cell>
          <cell r="BJ351">
            <v>0</v>
          </cell>
        </row>
        <row r="352">
          <cell r="B352">
            <v>400</v>
          </cell>
          <cell r="C352" t="str">
            <v>Stockpile Reclaim Conveyor (SYR2) - Take up</v>
          </cell>
          <cell r="D352">
            <v>70</v>
          </cell>
          <cell r="M352">
            <v>0</v>
          </cell>
          <cell r="N352">
            <v>0</v>
          </cell>
          <cell r="O352">
            <v>0</v>
          </cell>
          <cell r="P352">
            <v>0</v>
          </cell>
          <cell r="Q352">
            <v>0</v>
          </cell>
          <cell r="R352">
            <v>0</v>
          </cell>
          <cell r="S352">
            <v>0</v>
          </cell>
        </row>
        <row r="353">
          <cell r="B353">
            <v>400</v>
          </cell>
          <cell r="C353" t="str">
            <v>Stockpile Reclaim Conveyor (SYR2) - Drive</v>
          </cell>
          <cell r="D353">
            <v>10</v>
          </cell>
          <cell r="E353" t="str">
            <v>Design</v>
          </cell>
          <cell r="F353" t="str">
            <v>29.  Local Engineering Service/Design</v>
          </cell>
          <cell r="H353" t="str">
            <v>A Engineering</v>
          </cell>
          <cell r="I353" t="str">
            <v>Local</v>
          </cell>
          <cell r="J353" t="str">
            <v>ZAR</v>
          </cell>
          <cell r="L353">
            <v>186479.72892575999</v>
          </cell>
          <cell r="M353">
            <v>186479.72892575999</v>
          </cell>
          <cell r="N353">
            <v>0</v>
          </cell>
          <cell r="O353">
            <v>0</v>
          </cell>
          <cell r="P353">
            <v>0</v>
          </cell>
          <cell r="Q353">
            <v>0</v>
          </cell>
          <cell r="R353">
            <v>0</v>
          </cell>
          <cell r="S353">
            <v>0</v>
          </cell>
          <cell r="BD353">
            <v>186479.72892575999</v>
          </cell>
        </row>
        <row r="354">
          <cell r="B354">
            <v>400</v>
          </cell>
          <cell r="C354" t="str">
            <v>Stockpile Reclaim Conveyor (SYR2) - Drive</v>
          </cell>
          <cell r="D354">
            <v>20</v>
          </cell>
          <cell r="E354" t="str">
            <v>Procurement</v>
          </cell>
          <cell r="F354" t="str">
            <v>18.  F.O.R. Price-Goods manufactured Inside R.S.A.</v>
          </cell>
          <cell r="H354" t="str">
            <v>C Mechanical equipment and materials</v>
          </cell>
          <cell r="I354" t="str">
            <v>Local</v>
          </cell>
          <cell r="J354" t="str">
            <v>ZAR</v>
          </cell>
          <cell r="L354">
            <v>576844.23389849998</v>
          </cell>
          <cell r="M354">
            <v>0</v>
          </cell>
          <cell r="N354">
            <v>576844.23389849998</v>
          </cell>
          <cell r="O354">
            <v>0</v>
          </cell>
          <cell r="P354">
            <v>0</v>
          </cell>
          <cell r="Q354">
            <v>0</v>
          </cell>
          <cell r="R354">
            <v>0</v>
          </cell>
          <cell r="S354">
            <v>0</v>
          </cell>
          <cell r="BG354">
            <v>576844.23389849998</v>
          </cell>
        </row>
        <row r="355">
          <cell r="B355">
            <v>400</v>
          </cell>
          <cell r="C355" t="str">
            <v>Stockpile Reclaim Conveyor (SYR2) - Drive</v>
          </cell>
          <cell r="D355">
            <v>30</v>
          </cell>
          <cell r="E355" t="str">
            <v>Engineering, manufacture and assembly</v>
          </cell>
          <cell r="F355" t="str">
            <v>25.  Local labour</v>
          </cell>
          <cell r="H355" t="str">
            <v>C Mechanical equipment and materials</v>
          </cell>
          <cell r="I355" t="str">
            <v>Local</v>
          </cell>
          <cell r="J355" t="str">
            <v>ZAR</v>
          </cell>
          <cell r="L355">
            <v>46619.932231439998</v>
          </cell>
          <cell r="M355">
            <v>0</v>
          </cell>
          <cell r="N355">
            <v>0</v>
          </cell>
          <cell r="O355">
            <v>46619.932231439998</v>
          </cell>
          <cell r="P355">
            <v>0</v>
          </cell>
          <cell r="Q355">
            <v>0</v>
          </cell>
          <cell r="R355">
            <v>0</v>
          </cell>
          <cell r="S355">
            <v>0</v>
          </cell>
          <cell r="BG355">
            <v>46619.932231439998</v>
          </cell>
        </row>
        <row r="356">
          <cell r="B356">
            <v>400</v>
          </cell>
          <cell r="C356" t="str">
            <v>Stockpile Reclaim Conveyor (SYR2) - Drive</v>
          </cell>
          <cell r="D356">
            <v>40</v>
          </cell>
          <cell r="E356" t="str">
            <v>Transport</v>
          </cell>
          <cell r="F356" t="str">
            <v>22.  Cost of Road transport</v>
          </cell>
          <cell r="H356" t="str">
            <v>E Transport</v>
          </cell>
          <cell r="I356" t="str">
            <v>Local</v>
          </cell>
          <cell r="J356" t="str">
            <v>ZAR</v>
          </cell>
          <cell r="L356">
            <v>9323.9864462879996</v>
          </cell>
          <cell r="M356">
            <v>0</v>
          </cell>
          <cell r="N356">
            <v>0</v>
          </cell>
          <cell r="O356">
            <v>0</v>
          </cell>
          <cell r="P356">
            <v>9323.9864462879996</v>
          </cell>
          <cell r="Q356">
            <v>0</v>
          </cell>
          <cell r="R356">
            <v>0</v>
          </cell>
          <cell r="S356">
            <v>0</v>
          </cell>
          <cell r="BH356">
            <v>9323.9864462879996</v>
          </cell>
        </row>
        <row r="357">
          <cell r="B357">
            <v>400</v>
          </cell>
          <cell r="C357" t="str">
            <v>Stockpile Reclaim Conveyor (SYR2) - Drive</v>
          </cell>
          <cell r="D357">
            <v>50</v>
          </cell>
          <cell r="E357" t="str">
            <v>Construction, Erection, Installation</v>
          </cell>
          <cell r="F357" t="str">
            <v>25.  Local labour</v>
          </cell>
          <cell r="H357" t="str">
            <v>B Construction labour</v>
          </cell>
          <cell r="I357" t="str">
            <v>Local</v>
          </cell>
          <cell r="J357" t="str">
            <v>ZAR</v>
          </cell>
          <cell r="L357">
            <v>76499.612819100003</v>
          </cell>
          <cell r="M357">
            <v>0</v>
          </cell>
          <cell r="N357">
            <v>0</v>
          </cell>
          <cell r="O357">
            <v>0</v>
          </cell>
          <cell r="P357">
            <v>0</v>
          </cell>
          <cell r="Q357">
            <v>76499.612819100003</v>
          </cell>
          <cell r="R357">
            <v>0</v>
          </cell>
          <cell r="S357">
            <v>0</v>
          </cell>
          <cell r="BJ357">
            <v>76499.612819100003</v>
          </cell>
        </row>
        <row r="358">
          <cell r="B358">
            <v>400</v>
          </cell>
          <cell r="C358" t="str">
            <v>Stockpile Reclaim Conveyor (SYR2) - Drive</v>
          </cell>
          <cell r="D358">
            <v>60</v>
          </cell>
          <cell r="E358" t="str">
            <v>Other Foreign equipment</v>
          </cell>
          <cell r="G358" t="str">
            <v>1a</v>
          </cell>
          <cell r="I358" t="str">
            <v>Foreign</v>
          </cell>
          <cell r="J358" t="str">
            <v>EUR</v>
          </cell>
          <cell r="L358">
            <v>1211453.44254</v>
          </cell>
          <cell r="M358">
            <v>0</v>
          </cell>
          <cell r="N358">
            <v>0</v>
          </cell>
          <cell r="O358">
            <v>0</v>
          </cell>
          <cell r="P358">
            <v>0</v>
          </cell>
          <cell r="Q358">
            <v>0</v>
          </cell>
          <cell r="R358">
            <v>1211453.44254</v>
          </cell>
          <cell r="S358">
            <v>0</v>
          </cell>
          <cell r="BJ358">
            <v>1211453.44254</v>
          </cell>
        </row>
        <row r="359">
          <cell r="B359">
            <v>400</v>
          </cell>
          <cell r="C359" t="str">
            <v>Stockpile Reclaim Conveyor (SYR2) - Drive</v>
          </cell>
          <cell r="D359">
            <v>70</v>
          </cell>
          <cell r="M359">
            <v>0</v>
          </cell>
          <cell r="N359">
            <v>0</v>
          </cell>
          <cell r="O359">
            <v>0</v>
          </cell>
          <cell r="P359">
            <v>0</v>
          </cell>
          <cell r="Q359">
            <v>0</v>
          </cell>
          <cell r="R359">
            <v>0</v>
          </cell>
          <cell r="S359">
            <v>0</v>
          </cell>
        </row>
        <row r="360">
          <cell r="B360">
            <v>400</v>
          </cell>
          <cell r="C360" t="str">
            <v>Stockpile Reclaim Conveyor (SYR2) - Electrical</v>
          </cell>
          <cell r="D360">
            <v>10</v>
          </cell>
          <cell r="E360" t="str">
            <v>Design</v>
          </cell>
          <cell r="F360" t="str">
            <v>29.  Local Engineering Service/Design</v>
          </cell>
          <cell r="H360" t="str">
            <v>A Engineering</v>
          </cell>
          <cell r="I360" t="str">
            <v>Local</v>
          </cell>
          <cell r="J360" t="str">
            <v>ZAR</v>
          </cell>
          <cell r="L360">
            <v>247638.02599349999</v>
          </cell>
          <cell r="M360">
            <v>247638.02599349999</v>
          </cell>
          <cell r="N360">
            <v>0</v>
          </cell>
          <cell r="O360">
            <v>0</v>
          </cell>
          <cell r="P360">
            <v>0</v>
          </cell>
          <cell r="Q360">
            <v>0</v>
          </cell>
          <cell r="R360">
            <v>0</v>
          </cell>
          <cell r="S360">
            <v>0</v>
          </cell>
          <cell r="AW360">
            <v>247638.02599349999</v>
          </cell>
        </row>
        <row r="361">
          <cell r="B361">
            <v>400</v>
          </cell>
          <cell r="C361" t="str">
            <v>Stockpile Reclaim Conveyor (SYR2) - Electrical</v>
          </cell>
          <cell r="D361">
            <v>20</v>
          </cell>
          <cell r="E361" t="str">
            <v>Procurement</v>
          </cell>
          <cell r="F361" t="str">
            <v>18.  F.O.R. Price-Goods manufactured Inside R.S.A.</v>
          </cell>
          <cell r="H361" t="str">
            <v>C Mechanical equipment and materials</v>
          </cell>
          <cell r="I361" t="str">
            <v>Local</v>
          </cell>
          <cell r="J361" t="str">
            <v>ZAR</v>
          </cell>
          <cell r="L361">
            <v>4812446.0890799994</v>
          </cell>
          <cell r="M361">
            <v>0</v>
          </cell>
          <cell r="N361">
            <v>4812446.0890799994</v>
          </cell>
          <cell r="O361">
            <v>0</v>
          </cell>
          <cell r="P361">
            <v>0</v>
          </cell>
          <cell r="Q361">
            <v>0</v>
          </cell>
          <cell r="R361">
            <v>0</v>
          </cell>
          <cell r="S361">
            <v>0</v>
          </cell>
          <cell r="AZ361">
            <v>4812446.0890799994</v>
          </cell>
        </row>
        <row r="362">
          <cell r="B362">
            <v>400</v>
          </cell>
          <cell r="C362" t="str">
            <v>Stockpile Reclaim Conveyor (SYR2) - Electrical</v>
          </cell>
          <cell r="D362">
            <v>30</v>
          </cell>
          <cell r="E362" t="str">
            <v>Engineering, manufacture and assembly</v>
          </cell>
          <cell r="F362" t="str">
            <v>25.  Local labour</v>
          </cell>
          <cell r="H362" t="str">
            <v>C Mechanical equipment and materials</v>
          </cell>
          <cell r="I362" t="str">
            <v>Local</v>
          </cell>
          <cell r="J362" t="str">
            <v>ZAR</v>
          </cell>
          <cell r="L362">
            <v>123819.01299675</v>
          </cell>
          <cell r="M362">
            <v>0</v>
          </cell>
          <cell r="N362">
            <v>0</v>
          </cell>
          <cell r="O362">
            <v>123819.01299675</v>
          </cell>
          <cell r="P362">
            <v>0</v>
          </cell>
          <cell r="Q362">
            <v>0</v>
          </cell>
          <cell r="R362">
            <v>0</v>
          </cell>
          <cell r="S362">
            <v>0</v>
          </cell>
          <cell r="BG362">
            <v>123819.01299675</v>
          </cell>
        </row>
        <row r="363">
          <cell r="B363">
            <v>400</v>
          </cell>
          <cell r="C363" t="str">
            <v>Stockpile Reclaim Conveyor (SYR2) - Electrical</v>
          </cell>
          <cell r="D363">
            <v>40</v>
          </cell>
          <cell r="E363" t="str">
            <v>Transport</v>
          </cell>
          <cell r="F363" t="str">
            <v>22.  Cost of Road transport</v>
          </cell>
          <cell r="H363" t="str">
            <v>E Transport</v>
          </cell>
          <cell r="I363" t="str">
            <v>Local</v>
          </cell>
          <cell r="J363" t="str">
            <v>ZAR</v>
          </cell>
          <cell r="L363">
            <v>24763.802599350001</v>
          </cell>
          <cell r="M363">
            <v>0</v>
          </cell>
          <cell r="N363">
            <v>0</v>
          </cell>
          <cell r="O363">
            <v>0</v>
          </cell>
          <cell r="P363">
            <v>24763.802599350001</v>
          </cell>
          <cell r="Q363">
            <v>0</v>
          </cell>
          <cell r="R363">
            <v>0</v>
          </cell>
          <cell r="S363">
            <v>0</v>
          </cell>
          <cell r="BH363">
            <v>24763.802599350001</v>
          </cell>
        </row>
        <row r="364">
          <cell r="B364">
            <v>400</v>
          </cell>
          <cell r="C364" t="str">
            <v>Stockpile Reclaim Conveyor (SYR2) - Electrical</v>
          </cell>
          <cell r="D364">
            <v>50</v>
          </cell>
          <cell r="E364" t="str">
            <v>Construction, Erection, Installation</v>
          </cell>
          <cell r="F364" t="str">
            <v>25.  Local labour</v>
          </cell>
          <cell r="H364" t="str">
            <v>B Construction labour</v>
          </cell>
          <cell r="I364" t="str">
            <v>Local</v>
          </cell>
          <cell r="J364" t="str">
            <v>ZAR</v>
          </cell>
          <cell r="L364">
            <v>140314.43078999998</v>
          </cell>
          <cell r="M364">
            <v>0</v>
          </cell>
          <cell r="N364">
            <v>0</v>
          </cell>
          <cell r="O364">
            <v>0</v>
          </cell>
          <cell r="P364">
            <v>0</v>
          </cell>
          <cell r="Q364">
            <v>140314.43078999998</v>
          </cell>
          <cell r="R364">
            <v>0</v>
          </cell>
          <cell r="S364">
            <v>0</v>
          </cell>
          <cell r="BJ364">
            <v>140314.43078999998</v>
          </cell>
        </row>
        <row r="365">
          <cell r="B365">
            <v>400</v>
          </cell>
          <cell r="C365" t="str">
            <v>Stockpile Reclaim Conveyor (SYR2) - Electrical</v>
          </cell>
          <cell r="D365">
            <v>60</v>
          </cell>
          <cell r="E365" t="str">
            <v>Other</v>
          </cell>
          <cell r="M365">
            <v>0</v>
          </cell>
          <cell r="N365">
            <v>0</v>
          </cell>
          <cell r="O365">
            <v>0</v>
          </cell>
          <cell r="P365">
            <v>0</v>
          </cell>
          <cell r="Q365">
            <v>0</v>
          </cell>
          <cell r="R365">
            <v>0</v>
          </cell>
          <cell r="S365">
            <v>0</v>
          </cell>
          <cell r="BJ365">
            <v>0</v>
          </cell>
        </row>
        <row r="366">
          <cell r="B366">
            <v>400</v>
          </cell>
          <cell r="C366" t="str">
            <v>Stockpile Reclaim Conveyor (SYR2) - Electrical</v>
          </cell>
          <cell r="D366">
            <v>70</v>
          </cell>
          <cell r="M366">
            <v>0</v>
          </cell>
          <cell r="N366">
            <v>0</v>
          </cell>
          <cell r="O366">
            <v>0</v>
          </cell>
          <cell r="P366">
            <v>0</v>
          </cell>
          <cell r="Q366">
            <v>0</v>
          </cell>
          <cell r="R366">
            <v>0</v>
          </cell>
          <cell r="S366">
            <v>0</v>
          </cell>
        </row>
        <row r="367">
          <cell r="B367">
            <v>400</v>
          </cell>
          <cell r="C367" t="str">
            <v>Stockpile Reclaim Conveyor (SYR2) - Belting</v>
          </cell>
          <cell r="D367">
            <v>10</v>
          </cell>
          <cell r="E367" t="str">
            <v>Design</v>
          </cell>
          <cell r="F367" t="str">
            <v>29.  Local Engineering Service/Design</v>
          </cell>
          <cell r="H367" t="str">
            <v>A Engineering</v>
          </cell>
          <cell r="I367" t="str">
            <v>Local</v>
          </cell>
          <cell r="J367" t="str">
            <v>ZAR</v>
          </cell>
          <cell r="L367">
            <v>501687.61523382593</v>
          </cell>
          <cell r="M367">
            <v>501687.61523382593</v>
          </cell>
          <cell r="N367">
            <v>0</v>
          </cell>
          <cell r="O367">
            <v>0</v>
          </cell>
          <cell r="P367">
            <v>0</v>
          </cell>
          <cell r="Q367">
            <v>0</v>
          </cell>
          <cell r="R367">
            <v>0</v>
          </cell>
          <cell r="S367">
            <v>0</v>
          </cell>
          <cell r="AX367">
            <v>501687.61523382593</v>
          </cell>
        </row>
        <row r="368">
          <cell r="B368">
            <v>400</v>
          </cell>
          <cell r="C368" t="str">
            <v>Stockpile Reclaim Conveyor (SYR2) - Belting</v>
          </cell>
          <cell r="D368">
            <v>20</v>
          </cell>
          <cell r="E368" t="str">
            <v>Procurement</v>
          </cell>
          <cell r="F368" t="str">
            <v>18.  F.O.R. Price-Goods manufactured Inside R.S.A.</v>
          </cell>
          <cell r="H368" t="str">
            <v>C Mechanical equipment and materials</v>
          </cell>
          <cell r="I368" t="str">
            <v>Local</v>
          </cell>
          <cell r="J368" t="str">
            <v>ZAR</v>
          </cell>
          <cell r="L368">
            <v>2232373.22217</v>
          </cell>
          <cell r="M368">
            <v>0</v>
          </cell>
          <cell r="N368">
            <v>2232373.22217</v>
          </cell>
          <cell r="O368">
            <v>0</v>
          </cell>
          <cell r="P368">
            <v>0</v>
          </cell>
          <cell r="Q368">
            <v>0</v>
          </cell>
          <cell r="R368">
            <v>0</v>
          </cell>
          <cell r="S368">
            <v>0</v>
          </cell>
          <cell r="BA368">
            <v>2232373.22217</v>
          </cell>
        </row>
        <row r="369">
          <cell r="B369">
            <v>400</v>
          </cell>
          <cell r="C369" t="str">
            <v>Stockpile Reclaim Conveyor (SYR2) - Belting</v>
          </cell>
          <cell r="D369">
            <v>30</v>
          </cell>
          <cell r="E369" t="str">
            <v>Engineering, manufacture and assembly</v>
          </cell>
          <cell r="F369" t="str">
            <v>25.  Local labour</v>
          </cell>
          <cell r="H369" t="str">
            <v>C Mechanical equipment and materials</v>
          </cell>
          <cell r="I369" t="str">
            <v>Local</v>
          </cell>
          <cell r="J369" t="str">
            <v>ZAR</v>
          </cell>
          <cell r="L369">
            <v>125421.90380845648</v>
          </cell>
          <cell r="M369">
            <v>0</v>
          </cell>
          <cell r="N369">
            <v>0</v>
          </cell>
          <cell r="O369">
            <v>125421.90380845648</v>
          </cell>
          <cell r="P369">
            <v>0</v>
          </cell>
          <cell r="Q369">
            <v>0</v>
          </cell>
          <cell r="R369">
            <v>0</v>
          </cell>
          <cell r="S369">
            <v>0</v>
          </cell>
          <cell r="BG369">
            <v>125421.90380845648</v>
          </cell>
        </row>
        <row r="370">
          <cell r="B370">
            <v>400</v>
          </cell>
          <cell r="C370" t="str">
            <v>Stockpile Reclaim Conveyor (SYR2) - Belting</v>
          </cell>
          <cell r="D370">
            <v>40</v>
          </cell>
          <cell r="E370" t="str">
            <v>Transport</v>
          </cell>
          <cell r="F370" t="str">
            <v>22.  Cost of Road transport</v>
          </cell>
          <cell r="H370" t="str">
            <v>E Transport</v>
          </cell>
          <cell r="I370" t="str">
            <v>Local</v>
          </cell>
          <cell r="J370" t="str">
            <v>ZAR</v>
          </cell>
          <cell r="L370">
            <v>25084.380761691296</v>
          </cell>
          <cell r="M370">
            <v>0</v>
          </cell>
          <cell r="N370">
            <v>0</v>
          </cell>
          <cell r="O370">
            <v>0</v>
          </cell>
          <cell r="P370">
            <v>25084.380761691296</v>
          </cell>
          <cell r="Q370">
            <v>0</v>
          </cell>
          <cell r="R370">
            <v>0</v>
          </cell>
          <cell r="S370">
            <v>0</v>
          </cell>
          <cell r="BH370">
            <v>25084.380761691296</v>
          </cell>
        </row>
        <row r="371">
          <cell r="B371">
            <v>400</v>
          </cell>
          <cell r="C371" t="str">
            <v>Stockpile Reclaim Conveyor (SYR2) - Belting</v>
          </cell>
          <cell r="D371">
            <v>50</v>
          </cell>
          <cell r="E371" t="str">
            <v>Construction, Erection, Installation</v>
          </cell>
          <cell r="F371" t="str">
            <v>25.  Local labour</v>
          </cell>
          <cell r="H371" t="str">
            <v>B Construction labour</v>
          </cell>
          <cell r="I371" t="str">
            <v>Local</v>
          </cell>
          <cell r="J371" t="str">
            <v>ZAR</v>
          </cell>
          <cell r="L371">
            <v>282843.66656825994</v>
          </cell>
          <cell r="M371">
            <v>0</v>
          </cell>
          <cell r="N371">
            <v>0</v>
          </cell>
          <cell r="O371">
            <v>0</v>
          </cell>
          <cell r="P371">
            <v>0</v>
          </cell>
          <cell r="Q371">
            <v>282843.66656825994</v>
          </cell>
          <cell r="R371">
            <v>0</v>
          </cell>
          <cell r="S371">
            <v>0</v>
          </cell>
          <cell r="BJ371">
            <v>282843.66656825994</v>
          </cell>
        </row>
        <row r="372">
          <cell r="B372">
            <v>400</v>
          </cell>
          <cell r="C372" t="str">
            <v>Stockpile Reclaim Conveyor (SYR2) - Belting</v>
          </cell>
          <cell r="D372">
            <v>60</v>
          </cell>
          <cell r="E372" t="str">
            <v>Other Foreign equipment</v>
          </cell>
          <cell r="F372" t="str">
            <v>19.  F.O.R. Price-Goods supplied from Imported Items</v>
          </cell>
          <cell r="G372" t="str">
            <v>1a</v>
          </cell>
          <cell r="I372" t="str">
            <v>Foreign</v>
          </cell>
          <cell r="J372" t="str">
            <v>USD</v>
          </cell>
          <cell r="L372">
            <v>2501659.2635999997</v>
          </cell>
          <cell r="M372">
            <v>0</v>
          </cell>
          <cell r="N372">
            <v>0</v>
          </cell>
          <cell r="O372">
            <v>0</v>
          </cell>
          <cell r="P372">
            <v>0</v>
          </cell>
          <cell r="Q372">
            <v>0</v>
          </cell>
          <cell r="R372">
            <v>2501659.2635999997</v>
          </cell>
          <cell r="S372">
            <v>0</v>
          </cell>
          <cell r="BJ372">
            <v>2501659.2635999997</v>
          </cell>
        </row>
        <row r="373">
          <cell r="B373">
            <v>400</v>
          </cell>
          <cell r="C373" t="str">
            <v>Stockpile Reclaim Conveyor (SYR2) - Belting</v>
          </cell>
          <cell r="D373">
            <v>70</v>
          </cell>
          <cell r="M373">
            <v>0</v>
          </cell>
          <cell r="N373">
            <v>0</v>
          </cell>
          <cell r="O373">
            <v>0</v>
          </cell>
          <cell r="P373">
            <v>0</v>
          </cell>
          <cell r="Q373">
            <v>0</v>
          </cell>
          <cell r="R373">
            <v>0</v>
          </cell>
          <cell r="S373">
            <v>0</v>
          </cell>
        </row>
        <row r="374">
          <cell r="B374">
            <v>400</v>
          </cell>
          <cell r="C374" t="str">
            <v>Stockpile Reclaim Conveyor (SYR2) - Belt cleaning</v>
          </cell>
          <cell r="D374">
            <v>10</v>
          </cell>
          <cell r="E374" t="str">
            <v>Design</v>
          </cell>
          <cell r="F374" t="str">
            <v>29.  Local Engineering Service/Design</v>
          </cell>
          <cell r="L374">
            <v>14826.437807939999</v>
          </cell>
          <cell r="M374">
            <v>14826.437807939999</v>
          </cell>
          <cell r="N374">
            <v>0</v>
          </cell>
          <cell r="O374">
            <v>0</v>
          </cell>
          <cell r="P374">
            <v>0</v>
          </cell>
          <cell r="Q374">
            <v>0</v>
          </cell>
          <cell r="R374">
            <v>0</v>
          </cell>
          <cell r="S374">
            <v>0</v>
          </cell>
          <cell r="AY374">
            <v>14826.437807939999</v>
          </cell>
        </row>
        <row r="375">
          <cell r="B375">
            <v>400</v>
          </cell>
          <cell r="C375" t="str">
            <v>Stockpile Reclaim Conveyor (SYR2) - Belt cleaning</v>
          </cell>
          <cell r="D375">
            <v>20</v>
          </cell>
          <cell r="E375" t="str">
            <v>Procurement</v>
          </cell>
          <cell r="F375" t="str">
            <v>18.  F.O.R. Price-Goods manufactured Inside R.S.A.</v>
          </cell>
          <cell r="H375" t="str">
            <v>A Engineering</v>
          </cell>
          <cell r="I375" t="str">
            <v>Local</v>
          </cell>
          <cell r="J375" t="str">
            <v>ZAR</v>
          </cell>
          <cell r="L375">
            <v>134693.89289999998</v>
          </cell>
          <cell r="M375">
            <v>0</v>
          </cell>
          <cell r="N375">
            <v>134693.89289999998</v>
          </cell>
          <cell r="O375">
            <v>0</v>
          </cell>
          <cell r="P375">
            <v>0</v>
          </cell>
          <cell r="Q375">
            <v>0</v>
          </cell>
          <cell r="R375">
            <v>0</v>
          </cell>
          <cell r="S375">
            <v>0</v>
          </cell>
          <cell r="BB375">
            <v>134693.89289999998</v>
          </cell>
        </row>
        <row r="376">
          <cell r="B376">
            <v>400</v>
          </cell>
          <cell r="C376" t="str">
            <v>Stockpile Reclaim Conveyor (SYR2) - Belt cleaning</v>
          </cell>
          <cell r="D376">
            <v>30</v>
          </cell>
          <cell r="E376" t="str">
            <v>Engineering, manufacture and assembly</v>
          </cell>
          <cell r="F376" t="str">
            <v>25.  Local labour</v>
          </cell>
          <cell r="H376" t="str">
            <v>C Mechanical equipment and materials</v>
          </cell>
          <cell r="I376" t="str">
            <v>Local</v>
          </cell>
          <cell r="J376" t="str">
            <v>ZAR</v>
          </cell>
          <cell r="L376">
            <v>3706.6094519849999</v>
          </cell>
          <cell r="M376">
            <v>0</v>
          </cell>
          <cell r="N376">
            <v>0</v>
          </cell>
          <cell r="O376">
            <v>3706.6094519849999</v>
          </cell>
          <cell r="P376">
            <v>0</v>
          </cell>
          <cell r="Q376">
            <v>0</v>
          </cell>
          <cell r="R376">
            <v>0</v>
          </cell>
          <cell r="S376">
            <v>0</v>
          </cell>
          <cell r="BG376">
            <v>3706.6094519849999</v>
          </cell>
        </row>
        <row r="377">
          <cell r="B377">
            <v>400</v>
          </cell>
          <cell r="C377" t="str">
            <v>Stockpile Reclaim Conveyor (SYR2) - Belt cleaning</v>
          </cell>
          <cell r="D377">
            <v>40</v>
          </cell>
          <cell r="E377" t="str">
            <v>Transport</v>
          </cell>
          <cell r="F377" t="str">
            <v>22.  Cost of Road transport</v>
          </cell>
          <cell r="H377" t="str">
            <v>C Mechanical equipment and materials</v>
          </cell>
          <cell r="I377" t="str">
            <v>Local</v>
          </cell>
          <cell r="J377" t="str">
            <v>ZAR</v>
          </cell>
          <cell r="L377">
            <v>741.32189039699983</v>
          </cell>
          <cell r="M377">
            <v>0</v>
          </cell>
          <cell r="N377">
            <v>0</v>
          </cell>
          <cell r="O377">
            <v>0</v>
          </cell>
          <cell r="P377">
            <v>741.32189039699983</v>
          </cell>
          <cell r="Q377">
            <v>0</v>
          </cell>
          <cell r="R377">
            <v>0</v>
          </cell>
          <cell r="S377">
            <v>0</v>
          </cell>
          <cell r="BH377">
            <v>741.32189039699983</v>
          </cell>
        </row>
        <row r="378">
          <cell r="B378">
            <v>400</v>
          </cell>
          <cell r="C378" t="str">
            <v>Stockpile Reclaim Conveyor (SYR2) - Belt cleaning</v>
          </cell>
          <cell r="D378">
            <v>50</v>
          </cell>
          <cell r="E378" t="str">
            <v>Construction, Erection, Installation</v>
          </cell>
          <cell r="F378" t="str">
            <v>25.  Local labour</v>
          </cell>
          <cell r="H378" t="str">
            <v>E Transport</v>
          </cell>
          <cell r="I378" t="str">
            <v>Local</v>
          </cell>
          <cell r="J378" t="str">
            <v>ZAR</v>
          </cell>
          <cell r="L378">
            <v>13570.485179399999</v>
          </cell>
          <cell r="M378">
            <v>0</v>
          </cell>
          <cell r="N378">
            <v>0</v>
          </cell>
          <cell r="O378">
            <v>0</v>
          </cell>
          <cell r="P378">
            <v>0</v>
          </cell>
          <cell r="Q378">
            <v>13570.485179399999</v>
          </cell>
          <cell r="R378">
            <v>0</v>
          </cell>
          <cell r="S378">
            <v>0</v>
          </cell>
          <cell r="BJ378">
            <v>13570.485179399999</v>
          </cell>
        </row>
        <row r="379">
          <cell r="B379">
            <v>400</v>
          </cell>
          <cell r="C379" t="str">
            <v>Stockpile Reclaim Conveyor (SYR2) - Belt cleaning</v>
          </cell>
          <cell r="D379">
            <v>60</v>
          </cell>
          <cell r="E379" t="str">
            <v>Other</v>
          </cell>
          <cell r="H379" t="str">
            <v>B Construction labour</v>
          </cell>
          <cell r="I379" t="str">
            <v>Local</v>
          </cell>
          <cell r="J379" t="str">
            <v>ZAR</v>
          </cell>
          <cell r="M379">
            <v>0</v>
          </cell>
          <cell r="N379">
            <v>0</v>
          </cell>
          <cell r="O379">
            <v>0</v>
          </cell>
          <cell r="P379">
            <v>0</v>
          </cell>
          <cell r="Q379">
            <v>0</v>
          </cell>
          <cell r="R379">
            <v>0</v>
          </cell>
          <cell r="S379">
            <v>0</v>
          </cell>
          <cell r="BJ379">
            <v>0</v>
          </cell>
        </row>
        <row r="380">
          <cell r="B380">
            <v>400</v>
          </cell>
          <cell r="C380" t="str">
            <v>Stockpile Reclaim Conveyor (SYR2) - Belt cleaning</v>
          </cell>
          <cell r="D380">
            <v>70</v>
          </cell>
          <cell r="M380">
            <v>0</v>
          </cell>
          <cell r="N380">
            <v>0</v>
          </cell>
          <cell r="O380">
            <v>0</v>
          </cell>
          <cell r="P380">
            <v>0</v>
          </cell>
          <cell r="Q380">
            <v>0</v>
          </cell>
          <cell r="R380">
            <v>0</v>
          </cell>
          <cell r="S380">
            <v>0</v>
          </cell>
        </row>
        <row r="381">
          <cell r="B381">
            <v>400</v>
          </cell>
          <cell r="C381" t="str">
            <v>Stockpile Reclaim Conveyor (SYR2) - Sheeting</v>
          </cell>
          <cell r="D381">
            <v>10</v>
          </cell>
          <cell r="E381" t="str">
            <v>Design</v>
          </cell>
          <cell r="F381" t="str">
            <v>29.  Local Engineering Service/Design</v>
          </cell>
          <cell r="H381" t="str">
            <v>A Engineering</v>
          </cell>
          <cell r="I381" t="str">
            <v>Local</v>
          </cell>
          <cell r="J381" t="str">
            <v>ZAR</v>
          </cell>
          <cell r="L381">
            <v>34757.553862764697</v>
          </cell>
          <cell r="M381">
            <v>34757.553862764697</v>
          </cell>
          <cell r="N381">
            <v>0</v>
          </cell>
          <cell r="O381">
            <v>0</v>
          </cell>
          <cell r="P381">
            <v>0</v>
          </cell>
          <cell r="Q381">
            <v>0</v>
          </cell>
          <cell r="R381">
            <v>0</v>
          </cell>
          <cell r="S381">
            <v>0</v>
          </cell>
          <cell r="AZ381">
            <v>34757.553862764697</v>
          </cell>
        </row>
        <row r="382">
          <cell r="B382">
            <v>400</v>
          </cell>
          <cell r="C382" t="str">
            <v>Stockpile Reclaim Conveyor (SYR2) - Sheeting</v>
          </cell>
          <cell r="D382">
            <v>20</v>
          </cell>
          <cell r="E382" t="str">
            <v>Procurement</v>
          </cell>
          <cell r="F382" t="str">
            <v>18.  F.O.R. Price-Goods manufactured Inside R.S.A.</v>
          </cell>
          <cell r="H382" t="str">
            <v>C Mechanical equipment and materials</v>
          </cell>
          <cell r="I382" t="str">
            <v>Local</v>
          </cell>
          <cell r="J382" t="str">
            <v>ZAR</v>
          </cell>
          <cell r="L382">
            <v>312482.39636249997</v>
          </cell>
          <cell r="M382">
            <v>0</v>
          </cell>
          <cell r="N382">
            <v>312482.39636249997</v>
          </cell>
          <cell r="O382">
            <v>0</v>
          </cell>
          <cell r="P382">
            <v>0</v>
          </cell>
          <cell r="Q382">
            <v>0</v>
          </cell>
          <cell r="R382">
            <v>0</v>
          </cell>
          <cell r="S382">
            <v>0</v>
          </cell>
          <cell r="BC382">
            <v>312482.39636249997</v>
          </cell>
        </row>
        <row r="383">
          <cell r="B383">
            <v>400</v>
          </cell>
          <cell r="C383" t="str">
            <v>Stockpile Reclaim Conveyor (SYR2) - Sheeting</v>
          </cell>
          <cell r="D383">
            <v>30</v>
          </cell>
          <cell r="E383" t="str">
            <v>Engineering, manufacture and assembly</v>
          </cell>
          <cell r="F383" t="str">
            <v>25.  Local labour</v>
          </cell>
          <cell r="H383" t="str">
            <v>C Mechanical equipment and materials</v>
          </cell>
          <cell r="I383" t="str">
            <v>Local</v>
          </cell>
          <cell r="J383" t="str">
            <v>ZAR</v>
          </cell>
          <cell r="L383">
            <v>8689.3884656911741</v>
          </cell>
          <cell r="M383">
            <v>0</v>
          </cell>
          <cell r="N383">
            <v>0</v>
          </cell>
          <cell r="O383">
            <v>8689.3884656911741</v>
          </cell>
          <cell r="P383">
            <v>0</v>
          </cell>
          <cell r="Q383">
            <v>0</v>
          </cell>
          <cell r="R383">
            <v>0</v>
          </cell>
          <cell r="S383">
            <v>0</v>
          </cell>
          <cell r="BG383">
            <v>8689.3884656911741</v>
          </cell>
        </row>
        <row r="384">
          <cell r="B384">
            <v>400</v>
          </cell>
          <cell r="C384" t="str">
            <v>Stockpile Reclaim Conveyor (SYR2) - Sheeting</v>
          </cell>
          <cell r="D384">
            <v>40</v>
          </cell>
          <cell r="E384" t="str">
            <v>Transport</v>
          </cell>
          <cell r="F384" t="str">
            <v>22.  Cost of Road transport</v>
          </cell>
          <cell r="H384" t="str">
            <v>E Transport</v>
          </cell>
          <cell r="I384" t="str">
            <v>Local</v>
          </cell>
          <cell r="J384" t="str">
            <v>ZAR</v>
          </cell>
          <cell r="L384">
            <v>1737.8776931382347</v>
          </cell>
          <cell r="M384">
            <v>0</v>
          </cell>
          <cell r="N384">
            <v>0</v>
          </cell>
          <cell r="O384">
            <v>0</v>
          </cell>
          <cell r="P384">
            <v>1737.8776931382347</v>
          </cell>
          <cell r="Q384">
            <v>0</v>
          </cell>
          <cell r="R384">
            <v>0</v>
          </cell>
          <cell r="S384">
            <v>0</v>
          </cell>
          <cell r="BH384">
            <v>1737.8776931382347</v>
          </cell>
        </row>
        <row r="385">
          <cell r="B385">
            <v>400</v>
          </cell>
          <cell r="C385" t="str">
            <v>Stockpile Reclaim Conveyor (SYR2) - Sheeting</v>
          </cell>
          <cell r="D385">
            <v>50</v>
          </cell>
          <cell r="E385" t="str">
            <v>Construction, Erection, Installation</v>
          </cell>
          <cell r="F385" t="str">
            <v>25.  Local labour</v>
          </cell>
          <cell r="H385" t="str">
            <v>B Construction labour</v>
          </cell>
          <cell r="I385" t="str">
            <v>Local</v>
          </cell>
          <cell r="J385" t="str">
            <v>ZAR</v>
          </cell>
          <cell r="L385">
            <v>35093.142265146962</v>
          </cell>
          <cell r="M385">
            <v>0</v>
          </cell>
          <cell r="N385">
            <v>0</v>
          </cell>
          <cell r="O385">
            <v>0</v>
          </cell>
          <cell r="P385">
            <v>0</v>
          </cell>
          <cell r="Q385">
            <v>35093.142265146962</v>
          </cell>
          <cell r="R385">
            <v>0</v>
          </cell>
          <cell r="S385">
            <v>0</v>
          </cell>
          <cell r="BJ385">
            <v>35093.142265146962</v>
          </cell>
        </row>
        <row r="386">
          <cell r="B386">
            <v>400</v>
          </cell>
          <cell r="C386" t="str">
            <v>Stockpile Reclaim Conveyor (SYR2) - Sheeting</v>
          </cell>
          <cell r="D386">
            <v>60</v>
          </cell>
          <cell r="E386" t="str">
            <v>Other</v>
          </cell>
          <cell r="M386">
            <v>0</v>
          </cell>
          <cell r="N386">
            <v>0</v>
          </cell>
          <cell r="O386">
            <v>0</v>
          </cell>
          <cell r="P386">
            <v>0</v>
          </cell>
          <cell r="Q386">
            <v>0</v>
          </cell>
          <cell r="R386">
            <v>0</v>
          </cell>
          <cell r="S386">
            <v>0</v>
          </cell>
          <cell r="BJ386">
            <v>0</v>
          </cell>
        </row>
        <row r="387">
          <cell r="B387">
            <v>400</v>
          </cell>
          <cell r="C387" t="str">
            <v>Stockpile Reclaim Conveyor (SYR2) - Sheeting</v>
          </cell>
          <cell r="D387">
            <v>70</v>
          </cell>
          <cell r="M387">
            <v>0</v>
          </cell>
          <cell r="N387">
            <v>0</v>
          </cell>
          <cell r="O387">
            <v>0</v>
          </cell>
          <cell r="P387">
            <v>0</v>
          </cell>
          <cell r="Q387">
            <v>0</v>
          </cell>
          <cell r="R387">
            <v>0</v>
          </cell>
          <cell r="S387">
            <v>0</v>
          </cell>
        </row>
        <row r="388">
          <cell r="B388">
            <v>400</v>
          </cell>
          <cell r="C388" t="str">
            <v>Stockpile Reclaim Conveyor (SYR2) - Chute work</v>
          </cell>
          <cell r="D388">
            <v>10</v>
          </cell>
          <cell r="E388" t="str">
            <v>Design</v>
          </cell>
          <cell r="F388" t="str">
            <v>29.  Local Engineering Service/Design</v>
          </cell>
          <cell r="H388" t="str">
            <v>A Engineering</v>
          </cell>
          <cell r="I388" t="str">
            <v>Local</v>
          </cell>
          <cell r="J388" t="str">
            <v>ZAR</v>
          </cell>
          <cell r="L388">
            <v>66689.101662092537</v>
          </cell>
          <cell r="M388">
            <v>66689.101662092537</v>
          </cell>
          <cell r="N388">
            <v>0</v>
          </cell>
          <cell r="O388">
            <v>0</v>
          </cell>
          <cell r="P388">
            <v>0</v>
          </cell>
          <cell r="Q388">
            <v>0</v>
          </cell>
          <cell r="R388">
            <v>0</v>
          </cell>
          <cell r="S388">
            <v>0</v>
          </cell>
          <cell r="BA388">
            <v>66689.101662092537</v>
          </cell>
        </row>
        <row r="389">
          <cell r="B389">
            <v>400</v>
          </cell>
          <cell r="C389" t="str">
            <v>Stockpile Reclaim Conveyor (SYR2) - Chute work</v>
          </cell>
          <cell r="D389">
            <v>20</v>
          </cell>
          <cell r="E389" t="str">
            <v>Procurement</v>
          </cell>
          <cell r="F389" t="str">
            <v>18.  F.O.R. Price-Goods manufactured Inside R.S.A.</v>
          </cell>
          <cell r="H389" t="str">
            <v>C Mechanical equipment and materials</v>
          </cell>
          <cell r="I389" t="str">
            <v>Local</v>
          </cell>
          <cell r="J389" t="str">
            <v>ZAR</v>
          </cell>
          <cell r="L389">
            <v>613139.2642425783</v>
          </cell>
          <cell r="M389">
            <v>0</v>
          </cell>
          <cell r="N389">
            <v>613139.2642425783</v>
          </cell>
          <cell r="O389">
            <v>0</v>
          </cell>
          <cell r="P389">
            <v>0</v>
          </cell>
          <cell r="Q389">
            <v>0</v>
          </cell>
          <cell r="R389">
            <v>0</v>
          </cell>
          <cell r="S389">
            <v>0</v>
          </cell>
          <cell r="BD389">
            <v>613139.2642425783</v>
          </cell>
        </row>
        <row r="390">
          <cell r="B390">
            <v>400</v>
          </cell>
          <cell r="C390" t="str">
            <v>Stockpile Reclaim Conveyor (SYR2) - Chute work</v>
          </cell>
          <cell r="D390">
            <v>30</v>
          </cell>
          <cell r="E390" t="str">
            <v>Engineering, manufacture and assembly</v>
          </cell>
          <cell r="F390" t="str">
            <v>25.  Local labour</v>
          </cell>
          <cell r="H390" t="str">
            <v>C Mechanical equipment and materials</v>
          </cell>
          <cell r="I390" t="str">
            <v>Local</v>
          </cell>
          <cell r="J390" t="str">
            <v>ZAR</v>
          </cell>
          <cell r="L390">
            <v>16672.275415523134</v>
          </cell>
          <cell r="M390">
            <v>0</v>
          </cell>
          <cell r="N390">
            <v>0</v>
          </cell>
          <cell r="O390">
            <v>16672.275415523134</v>
          </cell>
          <cell r="P390">
            <v>0</v>
          </cell>
          <cell r="Q390">
            <v>0</v>
          </cell>
          <cell r="R390">
            <v>0</v>
          </cell>
          <cell r="S390">
            <v>0</v>
          </cell>
          <cell r="BG390">
            <v>16672.275415523134</v>
          </cell>
        </row>
        <row r="391">
          <cell r="B391">
            <v>400</v>
          </cell>
          <cell r="C391" t="str">
            <v>Stockpile Reclaim Conveyor (SYR2) - Chute work</v>
          </cell>
          <cell r="D391">
            <v>40</v>
          </cell>
          <cell r="E391" t="str">
            <v>Transport</v>
          </cell>
          <cell r="F391" t="str">
            <v>22.  Cost of Road transport</v>
          </cell>
          <cell r="H391" t="str">
            <v>E Transport</v>
          </cell>
          <cell r="I391" t="str">
            <v>Local</v>
          </cell>
          <cell r="J391" t="str">
            <v>ZAR</v>
          </cell>
          <cell r="L391">
            <v>3334.4550831046258</v>
          </cell>
          <cell r="M391">
            <v>0</v>
          </cell>
          <cell r="N391">
            <v>0</v>
          </cell>
          <cell r="O391">
            <v>0</v>
          </cell>
          <cell r="P391">
            <v>3334.4550831046258</v>
          </cell>
          <cell r="Q391">
            <v>0</v>
          </cell>
          <cell r="R391">
            <v>0</v>
          </cell>
          <cell r="S391">
            <v>0</v>
          </cell>
          <cell r="BH391">
            <v>3334.4550831046258</v>
          </cell>
        </row>
        <row r="392">
          <cell r="B392">
            <v>400</v>
          </cell>
          <cell r="C392" t="str">
            <v>Stockpile Reclaim Conveyor (SYR2) - Chute work</v>
          </cell>
          <cell r="D392">
            <v>50</v>
          </cell>
          <cell r="E392" t="str">
            <v>Construction, Erection, Installation</v>
          </cell>
          <cell r="F392" t="str">
            <v>25.  Local labour</v>
          </cell>
          <cell r="H392" t="str">
            <v>B Construction labour</v>
          </cell>
          <cell r="I392" t="str">
            <v>Local</v>
          </cell>
          <cell r="J392" t="str">
            <v>ZAR</v>
          </cell>
          <cell r="L392">
            <v>53751.752378347024</v>
          </cell>
          <cell r="M392">
            <v>0</v>
          </cell>
          <cell r="N392">
            <v>0</v>
          </cell>
          <cell r="O392">
            <v>0</v>
          </cell>
          <cell r="P392">
            <v>0</v>
          </cell>
          <cell r="Q392">
            <v>53751.752378347024</v>
          </cell>
          <cell r="R392">
            <v>0</v>
          </cell>
          <cell r="S392">
            <v>0</v>
          </cell>
          <cell r="BJ392">
            <v>53751.752378347024</v>
          </cell>
        </row>
        <row r="393">
          <cell r="B393">
            <v>400</v>
          </cell>
          <cell r="C393" t="str">
            <v>Stockpile Reclaim Conveyor (SYR2) - Chute work</v>
          </cell>
          <cell r="D393">
            <v>60</v>
          </cell>
          <cell r="E393" t="str">
            <v>Other</v>
          </cell>
          <cell r="M393">
            <v>0</v>
          </cell>
          <cell r="N393">
            <v>0</v>
          </cell>
          <cell r="O393">
            <v>0</v>
          </cell>
          <cell r="P393">
            <v>0</v>
          </cell>
          <cell r="Q393">
            <v>0</v>
          </cell>
          <cell r="R393">
            <v>0</v>
          </cell>
          <cell r="S393">
            <v>0</v>
          </cell>
          <cell r="BJ393">
            <v>0</v>
          </cell>
        </row>
        <row r="394">
          <cell r="B394">
            <v>400</v>
          </cell>
          <cell r="C394" t="str">
            <v>Stockpile Reclaim Conveyor (SYR2) - Chute work</v>
          </cell>
          <cell r="D394">
            <v>70</v>
          </cell>
          <cell r="M394">
            <v>0</v>
          </cell>
          <cell r="N394">
            <v>0</v>
          </cell>
          <cell r="O394">
            <v>0</v>
          </cell>
          <cell r="P394">
            <v>0</v>
          </cell>
          <cell r="Q394">
            <v>0</v>
          </cell>
          <cell r="R394">
            <v>0</v>
          </cell>
          <cell r="S394">
            <v>0</v>
          </cell>
        </row>
        <row r="395">
          <cell r="B395">
            <v>400</v>
          </cell>
          <cell r="C395" t="str">
            <v>Stockpile Reclaim Conveyor (SYR2) - C&amp;I</v>
          </cell>
          <cell r="D395">
            <v>10</v>
          </cell>
          <cell r="E395" t="str">
            <v>Design</v>
          </cell>
          <cell r="F395" t="str">
            <v>29.  Local Engineering Service/Design</v>
          </cell>
          <cell r="H395" t="str">
            <v>A Engineering</v>
          </cell>
          <cell r="I395" t="str">
            <v>Local</v>
          </cell>
          <cell r="J395" t="str">
            <v>ZAR</v>
          </cell>
          <cell r="L395">
            <v>35397.984392999999</v>
          </cell>
          <cell r="M395">
            <v>35397.984392999999</v>
          </cell>
          <cell r="N395">
            <v>0</v>
          </cell>
          <cell r="O395">
            <v>0</v>
          </cell>
          <cell r="P395">
            <v>0</v>
          </cell>
          <cell r="Q395">
            <v>0</v>
          </cell>
          <cell r="R395">
            <v>0</v>
          </cell>
          <cell r="S395">
            <v>0</v>
          </cell>
          <cell r="BB395">
            <v>35397.984392999999</v>
          </cell>
        </row>
        <row r="396">
          <cell r="B396">
            <v>400</v>
          </cell>
          <cell r="C396" t="str">
            <v>Stockpile Reclaim Conveyor (SYR2) - C&amp;I</v>
          </cell>
          <cell r="D396">
            <v>20</v>
          </cell>
          <cell r="E396" t="str">
            <v>Procurement</v>
          </cell>
          <cell r="F396" t="str">
            <v>18.  F.O.R. Price-Goods manufactured Inside R.S.A.</v>
          </cell>
          <cell r="H396" t="str">
            <v>C Mechanical equipment and materials</v>
          </cell>
          <cell r="I396" t="str">
            <v>Local</v>
          </cell>
          <cell r="J396" t="str">
            <v>ZAR</v>
          </cell>
          <cell r="L396">
            <v>644160.37751999998</v>
          </cell>
          <cell r="M396">
            <v>0</v>
          </cell>
          <cell r="N396">
            <v>644160.37751999998</v>
          </cell>
          <cell r="O396">
            <v>0</v>
          </cell>
          <cell r="P396">
            <v>0</v>
          </cell>
          <cell r="Q396">
            <v>0</v>
          </cell>
          <cell r="R396">
            <v>0</v>
          </cell>
          <cell r="S396">
            <v>0</v>
          </cell>
          <cell r="BE396">
            <v>644160.37751999998</v>
          </cell>
        </row>
        <row r="397">
          <cell r="B397">
            <v>400</v>
          </cell>
          <cell r="C397" t="str">
            <v>Stockpile Reclaim Conveyor (SYR2) - C&amp;I</v>
          </cell>
          <cell r="D397">
            <v>30</v>
          </cell>
          <cell r="E397" t="str">
            <v>Engineering, manufacture and assembly</v>
          </cell>
          <cell r="F397" t="str">
            <v>25.  Local labour</v>
          </cell>
          <cell r="H397" t="str">
            <v>C Mechanical equipment and materials</v>
          </cell>
          <cell r="I397" t="str">
            <v>Local</v>
          </cell>
          <cell r="J397" t="str">
            <v>ZAR</v>
          </cell>
          <cell r="L397">
            <v>17698.992196499999</v>
          </cell>
          <cell r="M397">
            <v>0</v>
          </cell>
          <cell r="N397">
            <v>0</v>
          </cell>
          <cell r="O397">
            <v>17698.992196499999</v>
          </cell>
          <cell r="P397">
            <v>0</v>
          </cell>
          <cell r="Q397">
            <v>0</v>
          </cell>
          <cell r="R397">
            <v>0</v>
          </cell>
          <cell r="S397">
            <v>0</v>
          </cell>
          <cell r="BG397">
            <v>17698.992196499999</v>
          </cell>
        </row>
        <row r="398">
          <cell r="B398">
            <v>400</v>
          </cell>
          <cell r="C398" t="str">
            <v>Stockpile Reclaim Conveyor (SYR2) - C&amp;I</v>
          </cell>
          <cell r="D398">
            <v>40</v>
          </cell>
          <cell r="E398" t="str">
            <v>Transport</v>
          </cell>
          <cell r="F398" t="str">
            <v>22.  Cost of Road transport</v>
          </cell>
          <cell r="H398" t="str">
            <v>E Transport</v>
          </cell>
          <cell r="I398" t="str">
            <v>Local</v>
          </cell>
          <cell r="J398" t="str">
            <v>ZAR</v>
          </cell>
          <cell r="L398">
            <v>3539.7984392999992</v>
          </cell>
          <cell r="M398">
            <v>0</v>
          </cell>
          <cell r="N398">
            <v>0</v>
          </cell>
          <cell r="O398">
            <v>0</v>
          </cell>
          <cell r="P398">
            <v>3539.7984392999992</v>
          </cell>
          <cell r="Q398">
            <v>0</v>
          </cell>
          <cell r="R398">
            <v>0</v>
          </cell>
          <cell r="S398">
            <v>0</v>
          </cell>
          <cell r="BH398">
            <v>3539.7984392999992</v>
          </cell>
        </row>
        <row r="399">
          <cell r="B399">
            <v>400</v>
          </cell>
          <cell r="C399" t="str">
            <v>Stockpile Reclaim Conveyor (SYR2) - C&amp;I</v>
          </cell>
          <cell r="D399">
            <v>50</v>
          </cell>
          <cell r="E399" t="str">
            <v>Construction, Erection, Installation</v>
          </cell>
          <cell r="F399" t="str">
            <v>25.  Local labour</v>
          </cell>
          <cell r="H399" t="str">
            <v>B Construction labour</v>
          </cell>
          <cell r="I399" t="str">
            <v>Local</v>
          </cell>
          <cell r="J399" t="str">
            <v>ZAR</v>
          </cell>
          <cell r="L399">
            <v>63799.310339999996</v>
          </cell>
          <cell r="M399">
            <v>0</v>
          </cell>
          <cell r="N399">
            <v>0</v>
          </cell>
          <cell r="O399">
            <v>0</v>
          </cell>
          <cell r="P399">
            <v>0</v>
          </cell>
          <cell r="Q399">
            <v>63799.310339999996</v>
          </cell>
          <cell r="R399">
            <v>0</v>
          </cell>
          <cell r="S399">
            <v>0</v>
          </cell>
          <cell r="BJ399">
            <v>63799.310339999996</v>
          </cell>
        </row>
        <row r="400">
          <cell r="B400">
            <v>400</v>
          </cell>
          <cell r="C400" t="str">
            <v>Stockpile Reclaim Conveyor (SYR2) - C&amp;I</v>
          </cell>
          <cell r="D400">
            <v>60</v>
          </cell>
          <cell r="E400" t="str">
            <v>Other</v>
          </cell>
          <cell r="M400">
            <v>0</v>
          </cell>
          <cell r="N400">
            <v>0</v>
          </cell>
          <cell r="O400">
            <v>0</v>
          </cell>
          <cell r="P400">
            <v>0</v>
          </cell>
          <cell r="Q400">
            <v>0</v>
          </cell>
          <cell r="R400">
            <v>0</v>
          </cell>
          <cell r="S400">
            <v>0</v>
          </cell>
          <cell r="BJ400">
            <v>0</v>
          </cell>
        </row>
        <row r="401">
          <cell r="B401">
            <v>400</v>
          </cell>
          <cell r="C401" t="str">
            <v>Stockpile Reclaim Conveyor (SYR2) - C&amp;I</v>
          </cell>
          <cell r="D401">
            <v>70</v>
          </cell>
          <cell r="M401">
            <v>0</v>
          </cell>
          <cell r="N401">
            <v>0</v>
          </cell>
          <cell r="O401">
            <v>0</v>
          </cell>
          <cell r="P401">
            <v>0</v>
          </cell>
          <cell r="Q401">
            <v>0</v>
          </cell>
          <cell r="R401">
            <v>0</v>
          </cell>
          <cell r="S401">
            <v>0</v>
          </cell>
        </row>
        <row r="402">
          <cell r="B402">
            <v>400</v>
          </cell>
          <cell r="C402" t="str">
            <v>Stockpile Reclaim Conveyor (SYR2) - Field instrumentation</v>
          </cell>
          <cell r="M402">
            <v>0</v>
          </cell>
          <cell r="N402">
            <v>0</v>
          </cell>
          <cell r="O402">
            <v>0</v>
          </cell>
          <cell r="P402">
            <v>0</v>
          </cell>
          <cell r="Q402">
            <v>0</v>
          </cell>
          <cell r="R402">
            <v>0</v>
          </cell>
          <cell r="S402">
            <v>0</v>
          </cell>
        </row>
        <row r="403">
          <cell r="B403">
            <v>400</v>
          </cell>
          <cell r="C403" t="str">
            <v>Stockpile Reclaim Conveyor (SYR2) - Field instrumentation</v>
          </cell>
          <cell r="D403">
            <v>10</v>
          </cell>
          <cell r="E403" t="str">
            <v>Design</v>
          </cell>
          <cell r="F403" t="str">
            <v>29.  Local Engineering Service/Design</v>
          </cell>
          <cell r="H403" t="str">
            <v>A Engineering</v>
          </cell>
          <cell r="I403" t="str">
            <v>Local</v>
          </cell>
          <cell r="J403" t="str">
            <v>ZAR</v>
          </cell>
          <cell r="L403">
            <v>1568.316789</v>
          </cell>
          <cell r="M403">
            <v>1568.316789</v>
          </cell>
          <cell r="N403">
            <v>0</v>
          </cell>
          <cell r="O403">
            <v>0</v>
          </cell>
          <cell r="P403">
            <v>0</v>
          </cell>
          <cell r="Q403">
            <v>0</v>
          </cell>
          <cell r="R403">
            <v>0</v>
          </cell>
          <cell r="S403">
            <v>0</v>
          </cell>
          <cell r="BC403">
            <v>1568.316789</v>
          </cell>
        </row>
        <row r="404">
          <cell r="B404">
            <v>400</v>
          </cell>
          <cell r="C404" t="str">
            <v>Stockpile Reclaim Conveyor (SYR2) - Field instrumentation</v>
          </cell>
          <cell r="D404">
            <v>20</v>
          </cell>
          <cell r="E404" t="str">
            <v>Procurement</v>
          </cell>
          <cell r="F404" t="str">
            <v>18.  F.O.R. Price-Goods manufactured Inside R.S.A.</v>
          </cell>
          <cell r="H404" t="str">
            <v>C Mechanical equipment and materials</v>
          </cell>
          <cell r="I404" t="str">
            <v>Local</v>
          </cell>
          <cell r="J404" t="str">
            <v>ZAR</v>
          </cell>
          <cell r="L404">
            <v>27280.907999999996</v>
          </cell>
          <cell r="M404">
            <v>0</v>
          </cell>
          <cell r="N404">
            <v>27280.907999999996</v>
          </cell>
          <cell r="O404">
            <v>0</v>
          </cell>
          <cell r="P404">
            <v>0</v>
          </cell>
          <cell r="Q404">
            <v>0</v>
          </cell>
          <cell r="R404">
            <v>0</v>
          </cell>
          <cell r="S404">
            <v>0</v>
          </cell>
          <cell r="BF404">
            <v>27280.907999999996</v>
          </cell>
        </row>
        <row r="405">
          <cell r="B405">
            <v>400</v>
          </cell>
          <cell r="C405" t="str">
            <v>Stockpile Reclaim Conveyor (SYR2) - Field instrumentation</v>
          </cell>
          <cell r="D405">
            <v>30</v>
          </cell>
          <cell r="E405" t="str">
            <v>Engineering, manufacture and assembly</v>
          </cell>
          <cell r="F405" t="str">
            <v>25.  Local labour</v>
          </cell>
          <cell r="H405" t="str">
            <v>C Mechanical equipment and materials</v>
          </cell>
          <cell r="I405" t="str">
            <v>Local</v>
          </cell>
          <cell r="J405" t="str">
            <v>ZAR</v>
          </cell>
          <cell r="L405">
            <v>784.15839449999999</v>
          </cell>
          <cell r="M405">
            <v>0</v>
          </cell>
          <cell r="N405">
            <v>0</v>
          </cell>
          <cell r="O405">
            <v>784.15839449999999</v>
          </cell>
          <cell r="P405">
            <v>0</v>
          </cell>
          <cell r="Q405">
            <v>0</v>
          </cell>
          <cell r="R405">
            <v>0</v>
          </cell>
          <cell r="S405">
            <v>0</v>
          </cell>
          <cell r="BG405">
            <v>784.15839449999999</v>
          </cell>
        </row>
        <row r="406">
          <cell r="B406">
            <v>400</v>
          </cell>
          <cell r="C406" t="str">
            <v>Stockpile Reclaim Conveyor (SYR2) - Field instrumentation</v>
          </cell>
          <cell r="D406">
            <v>40</v>
          </cell>
          <cell r="E406" t="str">
            <v>Transport</v>
          </cell>
          <cell r="F406" t="str">
            <v>22.  Cost of Road transport</v>
          </cell>
          <cell r="H406" t="str">
            <v>E Transport</v>
          </cell>
          <cell r="I406" t="str">
            <v>Local</v>
          </cell>
          <cell r="J406" t="str">
            <v>ZAR</v>
          </cell>
          <cell r="L406">
            <v>156.83167889999999</v>
          </cell>
          <cell r="M406">
            <v>0</v>
          </cell>
          <cell r="N406">
            <v>0</v>
          </cell>
          <cell r="O406">
            <v>0</v>
          </cell>
          <cell r="P406">
            <v>156.83167889999999</v>
          </cell>
          <cell r="Q406">
            <v>0</v>
          </cell>
          <cell r="R406">
            <v>0</v>
          </cell>
          <cell r="S406">
            <v>0</v>
          </cell>
          <cell r="BH406">
            <v>156.83167889999999</v>
          </cell>
        </row>
        <row r="407">
          <cell r="B407">
            <v>400</v>
          </cell>
          <cell r="C407" t="str">
            <v>Stockpile Reclaim Conveyor (SYR2) - Field instrumentation</v>
          </cell>
          <cell r="D407">
            <v>50</v>
          </cell>
          <cell r="E407" t="str">
            <v>Construction, Erection, Installation</v>
          </cell>
          <cell r="F407" t="str">
            <v>25.  Local labour</v>
          </cell>
          <cell r="H407" t="str">
            <v>B Construction labour</v>
          </cell>
          <cell r="I407" t="str">
            <v>Local</v>
          </cell>
          <cell r="J407" t="str">
            <v>ZAR</v>
          </cell>
          <cell r="L407">
            <v>4085.4277799999995</v>
          </cell>
          <cell r="M407">
            <v>0</v>
          </cell>
          <cell r="N407">
            <v>0</v>
          </cell>
          <cell r="O407">
            <v>0</v>
          </cell>
          <cell r="P407">
            <v>0</v>
          </cell>
          <cell r="Q407">
            <v>4085.4277799999995</v>
          </cell>
          <cell r="R407">
            <v>0</v>
          </cell>
          <cell r="S407">
            <v>0</v>
          </cell>
          <cell r="BJ407">
            <v>4085.4277799999995</v>
          </cell>
        </row>
        <row r="408">
          <cell r="B408">
            <v>400</v>
          </cell>
          <cell r="C408" t="str">
            <v>Stockpile Reclaim Conveyor (SYR2) - Field instrumentation</v>
          </cell>
          <cell r="D408">
            <v>60</v>
          </cell>
          <cell r="E408" t="str">
            <v>Other</v>
          </cell>
          <cell r="M408">
            <v>0</v>
          </cell>
          <cell r="N408">
            <v>0</v>
          </cell>
          <cell r="O408">
            <v>0</v>
          </cell>
          <cell r="P408">
            <v>0</v>
          </cell>
          <cell r="Q408">
            <v>0</v>
          </cell>
          <cell r="R408">
            <v>0</v>
          </cell>
          <cell r="S408">
            <v>0</v>
          </cell>
          <cell r="BJ408">
            <v>0</v>
          </cell>
        </row>
        <row r="409">
          <cell r="B409">
            <v>400</v>
          </cell>
          <cell r="C409" t="str">
            <v>Stockpile Reclaim Conveyor (SYR2) - Earthing</v>
          </cell>
          <cell r="D409">
            <v>70</v>
          </cell>
          <cell r="M409">
            <v>0</v>
          </cell>
          <cell r="N409">
            <v>0</v>
          </cell>
          <cell r="O409">
            <v>0</v>
          </cell>
          <cell r="P409">
            <v>0</v>
          </cell>
          <cell r="Q409">
            <v>0</v>
          </cell>
          <cell r="R409">
            <v>0</v>
          </cell>
          <cell r="S409">
            <v>0</v>
          </cell>
        </row>
        <row r="410">
          <cell r="B410">
            <v>400</v>
          </cell>
          <cell r="C410" t="str">
            <v>Stockpile Reclaim Conveyor (SYR2) - Earthing</v>
          </cell>
          <cell r="D410">
            <v>10</v>
          </cell>
          <cell r="E410" t="str">
            <v>Design</v>
          </cell>
          <cell r="F410" t="str">
            <v>29.  Local Engineering Service/Design</v>
          </cell>
          <cell r="H410" t="str">
            <v>A Engineering</v>
          </cell>
          <cell r="I410" t="str">
            <v>Local</v>
          </cell>
          <cell r="J410" t="str">
            <v>ZAR</v>
          </cell>
          <cell r="L410">
            <v>19474.487356499998</v>
          </cell>
          <cell r="M410">
            <v>19474.487356499998</v>
          </cell>
          <cell r="N410">
            <v>0</v>
          </cell>
          <cell r="O410">
            <v>0</v>
          </cell>
          <cell r="P410">
            <v>0</v>
          </cell>
          <cell r="Q410">
            <v>0</v>
          </cell>
          <cell r="R410">
            <v>0</v>
          </cell>
          <cell r="S410">
            <v>0</v>
          </cell>
          <cell r="BD410">
            <v>19474.487356499998</v>
          </cell>
        </row>
        <row r="411">
          <cell r="B411">
            <v>400</v>
          </cell>
          <cell r="C411" t="str">
            <v>Stockpile Reclaim Conveyor (SYR2) - Earthing</v>
          </cell>
          <cell r="D411">
            <v>20</v>
          </cell>
          <cell r="E411" t="str">
            <v>Procurement</v>
          </cell>
          <cell r="F411" t="str">
            <v>18.  F.O.R. Price-Goods manufactured Inside R.S.A.</v>
          </cell>
          <cell r="H411" t="str">
            <v>C Mechanical equipment and materials</v>
          </cell>
          <cell r="I411" t="str">
            <v>Local</v>
          </cell>
          <cell r="J411" t="str">
            <v>ZAR</v>
          </cell>
          <cell r="L411">
            <v>269095.96953</v>
          </cell>
          <cell r="M411">
            <v>0</v>
          </cell>
          <cell r="N411">
            <v>269095.96953</v>
          </cell>
          <cell r="O411">
            <v>0</v>
          </cell>
          <cell r="P411">
            <v>0</v>
          </cell>
          <cell r="Q411">
            <v>0</v>
          </cell>
          <cell r="R411">
            <v>0</v>
          </cell>
          <cell r="S411">
            <v>0</v>
          </cell>
          <cell r="BG411">
            <v>269095.96953</v>
          </cell>
        </row>
        <row r="412">
          <cell r="B412">
            <v>400</v>
          </cell>
          <cell r="C412" t="str">
            <v>Stockpile Reclaim Conveyor (SYR2) - Earthing</v>
          </cell>
          <cell r="D412">
            <v>30</v>
          </cell>
          <cell r="E412" t="str">
            <v>Engineering, manufacture and assembly</v>
          </cell>
          <cell r="F412" t="str">
            <v>25.  Local labour</v>
          </cell>
          <cell r="H412" t="str">
            <v>C Mechanical equipment and materials</v>
          </cell>
          <cell r="I412" t="str">
            <v>Local</v>
          </cell>
          <cell r="J412" t="str">
            <v>ZAR</v>
          </cell>
          <cell r="L412">
            <v>9737.243678249999</v>
          </cell>
          <cell r="M412">
            <v>0</v>
          </cell>
          <cell r="N412">
            <v>0</v>
          </cell>
          <cell r="O412">
            <v>9737.243678249999</v>
          </cell>
          <cell r="P412">
            <v>0</v>
          </cell>
          <cell r="Q412">
            <v>0</v>
          </cell>
          <cell r="R412">
            <v>0</v>
          </cell>
          <cell r="S412">
            <v>0</v>
          </cell>
          <cell r="BG412">
            <v>9737.243678249999</v>
          </cell>
        </row>
        <row r="413">
          <cell r="B413">
            <v>400</v>
          </cell>
          <cell r="C413" t="str">
            <v>Stockpile Reclaim Conveyor (SYR2) - Earthing</v>
          </cell>
          <cell r="D413">
            <v>40</v>
          </cell>
          <cell r="E413" t="str">
            <v>Transport</v>
          </cell>
          <cell r="F413" t="str">
            <v>22.  Cost of Road transport</v>
          </cell>
          <cell r="H413" t="str">
            <v>E Transport</v>
          </cell>
          <cell r="I413" t="str">
            <v>Local</v>
          </cell>
          <cell r="J413" t="str">
            <v>ZAR</v>
          </cell>
          <cell r="L413">
            <v>1947.4487356499999</v>
          </cell>
          <cell r="M413">
            <v>0</v>
          </cell>
          <cell r="N413">
            <v>0</v>
          </cell>
          <cell r="O413">
            <v>0</v>
          </cell>
          <cell r="P413">
            <v>1947.4487356499999</v>
          </cell>
          <cell r="Q413">
            <v>0</v>
          </cell>
          <cell r="R413">
            <v>0</v>
          </cell>
          <cell r="S413">
            <v>0</v>
          </cell>
          <cell r="BH413">
            <v>1947.4487356499999</v>
          </cell>
        </row>
        <row r="414">
          <cell r="B414">
            <v>400</v>
          </cell>
          <cell r="C414" t="str">
            <v>Stockpile Reclaim Conveyor (SYR2) - Earthing</v>
          </cell>
          <cell r="D414">
            <v>50</v>
          </cell>
          <cell r="E414" t="str">
            <v>Construction, Erection, Installation</v>
          </cell>
          <cell r="F414" t="str">
            <v>25.  Local labour</v>
          </cell>
          <cell r="H414" t="str">
            <v>B Construction labour</v>
          </cell>
          <cell r="I414" t="str">
            <v>Local</v>
          </cell>
          <cell r="J414" t="str">
            <v>ZAR</v>
          </cell>
          <cell r="L414">
            <v>120393.77759999999</v>
          </cell>
          <cell r="M414">
            <v>0</v>
          </cell>
          <cell r="N414">
            <v>0</v>
          </cell>
          <cell r="O414">
            <v>0</v>
          </cell>
          <cell r="P414">
            <v>0</v>
          </cell>
          <cell r="Q414">
            <v>120393.77759999999</v>
          </cell>
          <cell r="R414">
            <v>0</v>
          </cell>
          <cell r="S414">
            <v>0</v>
          </cell>
          <cell r="BJ414">
            <v>120393.77759999999</v>
          </cell>
        </row>
        <row r="415">
          <cell r="B415">
            <v>400</v>
          </cell>
          <cell r="C415" t="str">
            <v>Stockpile Reclaim Conveyor (SYR2) - Earthing</v>
          </cell>
          <cell r="D415">
            <v>60</v>
          </cell>
          <cell r="E415" t="str">
            <v>Other</v>
          </cell>
          <cell r="M415">
            <v>0</v>
          </cell>
          <cell r="N415">
            <v>0</v>
          </cell>
          <cell r="O415">
            <v>0</v>
          </cell>
          <cell r="P415">
            <v>0</v>
          </cell>
          <cell r="Q415">
            <v>0</v>
          </cell>
          <cell r="R415">
            <v>0</v>
          </cell>
          <cell r="S415">
            <v>0</v>
          </cell>
          <cell r="BJ415">
            <v>0</v>
          </cell>
        </row>
        <row r="417">
          <cell r="B417">
            <v>500</v>
          </cell>
          <cell r="C417" t="str">
            <v>Stacking/Bypass Reclaim Conveyor (SY1) - Steelwork</v>
          </cell>
          <cell r="D417">
            <v>10</v>
          </cell>
          <cell r="E417" t="str">
            <v>Design</v>
          </cell>
          <cell r="F417" t="str">
            <v>29.  Local Engineering Service/Design</v>
          </cell>
          <cell r="H417" t="str">
            <v>A Engineering</v>
          </cell>
          <cell r="I417" t="str">
            <v>Local</v>
          </cell>
          <cell r="J417" t="str">
            <v>ZAR</v>
          </cell>
          <cell r="L417">
            <v>602032.79893844866</v>
          </cell>
          <cell r="M417">
            <v>602032.79893844866</v>
          </cell>
          <cell r="N417">
            <v>0</v>
          </cell>
          <cell r="O417">
            <v>0</v>
          </cell>
          <cell r="P417">
            <v>0</v>
          </cell>
          <cell r="Q417">
            <v>0</v>
          </cell>
          <cell r="R417">
            <v>0</v>
          </cell>
          <cell r="S417">
            <v>0</v>
          </cell>
          <cell r="AO417">
            <v>602032.79893844866</v>
          </cell>
        </row>
        <row r="418">
          <cell r="B418">
            <v>500</v>
          </cell>
          <cell r="C418" t="str">
            <v>Stacking/Bypass Reclaim Conveyor (SY1) - Steelwork</v>
          </cell>
          <cell r="D418">
            <v>20</v>
          </cell>
          <cell r="E418" t="str">
            <v>Procurement</v>
          </cell>
          <cell r="F418" t="str">
            <v>18.  F.O.R. Price-Goods manufactured Inside R.S.A.</v>
          </cell>
          <cell r="H418" t="str">
            <v>C Mechanical equipment and materials</v>
          </cell>
          <cell r="I418" t="str">
            <v>Local</v>
          </cell>
          <cell r="J418" t="str">
            <v>ZAR</v>
          </cell>
          <cell r="L418">
            <v>3150553.8641248979</v>
          </cell>
          <cell r="M418">
            <v>0</v>
          </cell>
          <cell r="N418">
            <v>3150553.8641248979</v>
          </cell>
          <cell r="O418">
            <v>0</v>
          </cell>
          <cell r="P418">
            <v>0</v>
          </cell>
          <cell r="Q418">
            <v>0</v>
          </cell>
          <cell r="R418">
            <v>0</v>
          </cell>
          <cell r="S418">
            <v>0</v>
          </cell>
          <cell r="AR418">
            <v>3150553.8641248979</v>
          </cell>
        </row>
        <row r="419">
          <cell r="B419">
            <v>500</v>
          </cell>
          <cell r="C419" t="str">
            <v>Stacking/Bypass Reclaim Conveyor (SY1) - Steelwork</v>
          </cell>
          <cell r="D419">
            <v>30</v>
          </cell>
          <cell r="E419" t="str">
            <v>Engineering, manufacture and assembly</v>
          </cell>
          <cell r="F419" t="str">
            <v>25.  Local labour</v>
          </cell>
          <cell r="H419" t="str">
            <v>C Mechanical equipment and materials</v>
          </cell>
          <cell r="I419" t="str">
            <v>Local</v>
          </cell>
          <cell r="J419" t="str">
            <v>ZAR</v>
          </cell>
          <cell r="L419">
            <v>150508.19973461216</v>
          </cell>
          <cell r="M419">
            <v>0</v>
          </cell>
          <cell r="N419">
            <v>0</v>
          </cell>
          <cell r="O419">
            <v>150508.19973461216</v>
          </cell>
          <cell r="P419">
            <v>0</v>
          </cell>
          <cell r="Q419">
            <v>0</v>
          </cell>
          <cell r="R419">
            <v>0</v>
          </cell>
          <cell r="S419">
            <v>0</v>
          </cell>
          <cell r="AR419">
            <v>150508.19973461216</v>
          </cell>
        </row>
        <row r="420">
          <cell r="B420">
            <v>500</v>
          </cell>
          <cell r="C420" t="str">
            <v>Stacking/Bypass Reclaim Conveyor (SY1) - Steelwork</v>
          </cell>
          <cell r="D420">
            <v>40</v>
          </cell>
          <cell r="E420" t="str">
            <v>Transport</v>
          </cell>
          <cell r="F420" t="str">
            <v>22.  Cost of Road transport</v>
          </cell>
          <cell r="H420" t="str">
            <v>E Transport</v>
          </cell>
          <cell r="I420" t="str">
            <v>Local</v>
          </cell>
          <cell r="J420" t="str">
            <v>ZAR</v>
          </cell>
          <cell r="L420">
            <v>30101.639946922449</v>
          </cell>
          <cell r="M420">
            <v>0</v>
          </cell>
          <cell r="N420">
            <v>0</v>
          </cell>
          <cell r="O420">
            <v>0</v>
          </cell>
          <cell r="P420">
            <v>30101.639946922449</v>
          </cell>
          <cell r="Q420">
            <v>0</v>
          </cell>
          <cell r="R420">
            <v>0</v>
          </cell>
          <cell r="S420">
            <v>0</v>
          </cell>
          <cell r="AS420">
            <v>30101.639946922449</v>
          </cell>
        </row>
        <row r="421">
          <cell r="B421">
            <v>500</v>
          </cell>
          <cell r="C421" t="str">
            <v>Stacking/Bypass Reclaim Conveyor (SY1) - Steelwork</v>
          </cell>
          <cell r="D421">
            <v>50</v>
          </cell>
          <cell r="E421" t="str">
            <v>Construction, Erection, Installation</v>
          </cell>
          <cell r="F421" t="str">
            <v>25.  Local labour</v>
          </cell>
          <cell r="H421" t="str">
            <v>B Construction labour</v>
          </cell>
          <cell r="I421" t="str">
            <v>Local</v>
          </cell>
          <cell r="J421" t="str">
            <v>ZAR</v>
          </cell>
          <cell r="L421">
            <v>2869774.1252595899</v>
          </cell>
          <cell r="M421">
            <v>0</v>
          </cell>
          <cell r="N421">
            <v>0</v>
          </cell>
          <cell r="O421">
            <v>0</v>
          </cell>
          <cell r="P421">
            <v>0</v>
          </cell>
          <cell r="Q421">
            <v>2869774.1252595899</v>
          </cell>
          <cell r="R421">
            <v>0</v>
          </cell>
          <cell r="S421">
            <v>0</v>
          </cell>
          <cell r="AU421">
            <v>2869774.1252595899</v>
          </cell>
        </row>
        <row r="422">
          <cell r="B422">
            <v>500</v>
          </cell>
          <cell r="C422" t="str">
            <v>Stacking/Bypass Reclaim Conveyor (SY1) - Steelwork</v>
          </cell>
          <cell r="D422">
            <v>60</v>
          </cell>
          <cell r="E422" t="str">
            <v>Other</v>
          </cell>
          <cell r="M422">
            <v>0</v>
          </cell>
          <cell r="N422">
            <v>0</v>
          </cell>
          <cell r="O422">
            <v>0</v>
          </cell>
          <cell r="P422">
            <v>0</v>
          </cell>
          <cell r="Q422">
            <v>0</v>
          </cell>
          <cell r="R422">
            <v>0</v>
          </cell>
          <cell r="S422">
            <v>0</v>
          </cell>
          <cell r="AU422">
            <v>0</v>
          </cell>
        </row>
        <row r="423">
          <cell r="B423">
            <v>500</v>
          </cell>
          <cell r="C423" t="str">
            <v>Stacking/Bypass Reclaim Conveyor (SY1) - Steelwork</v>
          </cell>
          <cell r="D423">
            <v>70</v>
          </cell>
          <cell r="M423">
            <v>0</v>
          </cell>
          <cell r="N423">
            <v>0</v>
          </cell>
          <cell r="O423">
            <v>0</v>
          </cell>
          <cell r="P423">
            <v>0</v>
          </cell>
          <cell r="Q423">
            <v>0</v>
          </cell>
          <cell r="R423">
            <v>0</v>
          </cell>
          <cell r="S423">
            <v>0</v>
          </cell>
        </row>
        <row r="424">
          <cell r="B424">
            <v>500</v>
          </cell>
          <cell r="C424" t="str">
            <v>Stacking/Bypass Reclaim Conveyor (SY1) - Idlers</v>
          </cell>
          <cell r="D424">
            <v>10</v>
          </cell>
          <cell r="E424" t="str">
            <v>Design</v>
          </cell>
          <cell r="F424" t="str">
            <v>29.  Local Engineering Service/Design</v>
          </cell>
          <cell r="H424" t="str">
            <v>A Engineering</v>
          </cell>
          <cell r="I424" t="str">
            <v>Local</v>
          </cell>
          <cell r="J424" t="str">
            <v>ZAR</v>
          </cell>
          <cell r="L424">
            <v>85600.796723324966</v>
          </cell>
          <cell r="M424">
            <v>85600.796723324966</v>
          </cell>
          <cell r="N424">
            <v>0</v>
          </cell>
          <cell r="O424">
            <v>0</v>
          </cell>
          <cell r="P424">
            <v>0</v>
          </cell>
          <cell r="Q424">
            <v>0</v>
          </cell>
          <cell r="R424">
            <v>0</v>
          </cell>
          <cell r="S424">
            <v>0</v>
          </cell>
          <cell r="AN424">
            <v>85600.796723324966</v>
          </cell>
        </row>
        <row r="425">
          <cell r="B425">
            <v>500</v>
          </cell>
          <cell r="C425" t="str">
            <v>Stacking/Bypass Reclaim Conveyor (SY1) - Idlers</v>
          </cell>
          <cell r="D425">
            <v>20</v>
          </cell>
          <cell r="E425" t="str">
            <v>Procurement</v>
          </cell>
          <cell r="F425" t="str">
            <v>18.  F.O.R. Price-Goods manufactured Inside R.S.A.</v>
          </cell>
          <cell r="H425" t="str">
            <v>C Mechanical equipment and materials</v>
          </cell>
          <cell r="I425" t="str">
            <v>Local</v>
          </cell>
          <cell r="J425" t="str">
            <v>ZAR</v>
          </cell>
          <cell r="L425">
            <v>778497.51291749987</v>
          </cell>
          <cell r="M425">
            <v>0</v>
          </cell>
          <cell r="N425">
            <v>778497.51291749987</v>
          </cell>
          <cell r="O425">
            <v>0</v>
          </cell>
          <cell r="P425">
            <v>0</v>
          </cell>
          <cell r="Q425">
            <v>0</v>
          </cell>
          <cell r="R425">
            <v>0</v>
          </cell>
          <cell r="S425">
            <v>0</v>
          </cell>
          <cell r="AQ425">
            <v>778497.51291749987</v>
          </cell>
        </row>
        <row r="426">
          <cell r="B426">
            <v>500</v>
          </cell>
          <cell r="C426" t="str">
            <v>Stacking/Bypass Reclaim Conveyor (SY1) - Idlers</v>
          </cell>
          <cell r="D426">
            <v>30</v>
          </cell>
          <cell r="E426" t="str">
            <v>Engineering, manufacture and assembly</v>
          </cell>
          <cell r="F426" t="str">
            <v>25.  Local labour</v>
          </cell>
          <cell r="H426" t="str">
            <v>C Mechanical equipment and materials</v>
          </cell>
          <cell r="I426" t="str">
            <v>Local</v>
          </cell>
          <cell r="J426" t="str">
            <v>ZAR</v>
          </cell>
          <cell r="L426">
            <v>21400.199180831241</v>
          </cell>
          <cell r="M426">
            <v>0</v>
          </cell>
          <cell r="N426">
            <v>0</v>
          </cell>
          <cell r="O426">
            <v>21400.199180831241</v>
          </cell>
          <cell r="P426">
            <v>0</v>
          </cell>
          <cell r="Q426">
            <v>0</v>
          </cell>
          <cell r="R426">
            <v>0</v>
          </cell>
          <cell r="S426">
            <v>0</v>
          </cell>
          <cell r="AR426">
            <v>21400.199180831241</v>
          </cell>
        </row>
        <row r="427">
          <cell r="B427">
            <v>500</v>
          </cell>
          <cell r="C427" t="str">
            <v>Stacking/Bypass Reclaim Conveyor (SY1) - Idlers</v>
          </cell>
          <cell r="D427">
            <v>40</v>
          </cell>
          <cell r="E427" t="str">
            <v>Transport</v>
          </cell>
          <cell r="F427" t="str">
            <v>22.  Cost of Road transport</v>
          </cell>
          <cell r="H427" t="str">
            <v>E Transport</v>
          </cell>
          <cell r="I427" t="str">
            <v>Local</v>
          </cell>
          <cell r="J427" t="str">
            <v>ZAR</v>
          </cell>
          <cell r="L427">
            <v>4280.0398361662501</v>
          </cell>
          <cell r="M427">
            <v>0</v>
          </cell>
          <cell r="N427">
            <v>0</v>
          </cell>
          <cell r="O427">
            <v>0</v>
          </cell>
          <cell r="P427">
            <v>4280.0398361662501</v>
          </cell>
          <cell r="Q427">
            <v>0</v>
          </cell>
          <cell r="R427">
            <v>0</v>
          </cell>
          <cell r="S427">
            <v>0</v>
          </cell>
          <cell r="AS427">
            <v>4280.0398361662501</v>
          </cell>
        </row>
        <row r="428">
          <cell r="B428">
            <v>500</v>
          </cell>
          <cell r="C428" t="str">
            <v>Stacking/Bypass Reclaim Conveyor (SY1) - Idlers</v>
          </cell>
          <cell r="D428">
            <v>50</v>
          </cell>
          <cell r="E428" t="str">
            <v>Construction, Erection, Installation</v>
          </cell>
          <cell r="F428" t="str">
            <v>25.  Local labour</v>
          </cell>
          <cell r="H428" t="str">
            <v>B Construction labour</v>
          </cell>
          <cell r="I428" t="str">
            <v>Local</v>
          </cell>
          <cell r="J428" t="str">
            <v>ZAR</v>
          </cell>
          <cell r="L428">
            <v>77510.454315750001</v>
          </cell>
          <cell r="M428">
            <v>0</v>
          </cell>
          <cell r="N428">
            <v>0</v>
          </cell>
          <cell r="O428">
            <v>0</v>
          </cell>
          <cell r="P428">
            <v>0</v>
          </cell>
          <cell r="Q428">
            <v>77510.454315750001</v>
          </cell>
          <cell r="R428">
            <v>0</v>
          </cell>
          <cell r="S428">
            <v>0</v>
          </cell>
          <cell r="AU428">
            <v>77510.454315750001</v>
          </cell>
        </row>
        <row r="429">
          <cell r="B429">
            <v>500</v>
          </cell>
          <cell r="C429" t="str">
            <v>Stacking/Bypass Reclaim Conveyor (SY1) - Idlers</v>
          </cell>
          <cell r="D429">
            <v>60</v>
          </cell>
          <cell r="E429" t="str">
            <v>Other</v>
          </cell>
          <cell r="M429">
            <v>0</v>
          </cell>
          <cell r="N429">
            <v>0</v>
          </cell>
          <cell r="O429">
            <v>0</v>
          </cell>
          <cell r="P429">
            <v>0</v>
          </cell>
          <cell r="Q429">
            <v>0</v>
          </cell>
          <cell r="R429">
            <v>0</v>
          </cell>
          <cell r="S429">
            <v>0</v>
          </cell>
          <cell r="AU429">
            <v>0</v>
          </cell>
        </row>
        <row r="430">
          <cell r="B430">
            <v>500</v>
          </cell>
          <cell r="C430" t="str">
            <v>Stacking/Bypass Reclaim Conveyor (SY1) - Idlers</v>
          </cell>
          <cell r="D430">
            <v>70</v>
          </cell>
          <cell r="M430">
            <v>0</v>
          </cell>
          <cell r="N430">
            <v>0</v>
          </cell>
          <cell r="O430">
            <v>0</v>
          </cell>
          <cell r="P430">
            <v>0</v>
          </cell>
          <cell r="Q430">
            <v>0</v>
          </cell>
          <cell r="R430">
            <v>0</v>
          </cell>
          <cell r="S430">
            <v>0</v>
          </cell>
        </row>
        <row r="431">
          <cell r="B431">
            <v>500</v>
          </cell>
          <cell r="C431" t="str">
            <v>Stacking/Bypass Reclaim Conveyor (SY1) - Pulleys</v>
          </cell>
          <cell r="D431">
            <v>10</v>
          </cell>
          <cell r="E431" t="str">
            <v>Design</v>
          </cell>
          <cell r="F431" t="str">
            <v>29.  Local Engineering Service/Design</v>
          </cell>
          <cell r="H431" t="str">
            <v>A Engineering</v>
          </cell>
          <cell r="I431" t="str">
            <v>Local</v>
          </cell>
          <cell r="J431" t="str">
            <v>ZAR</v>
          </cell>
          <cell r="L431">
            <v>304568.04735080677</v>
          </cell>
          <cell r="M431">
            <v>304568.04735080677</v>
          </cell>
          <cell r="N431">
            <v>0</v>
          </cell>
          <cell r="O431">
            <v>0</v>
          </cell>
          <cell r="P431">
            <v>0</v>
          </cell>
          <cell r="Q431">
            <v>0</v>
          </cell>
          <cell r="R431">
            <v>0</v>
          </cell>
          <cell r="S431">
            <v>0</v>
          </cell>
          <cell r="AM431">
            <v>304568.04735080677</v>
          </cell>
        </row>
        <row r="432">
          <cell r="B432">
            <v>500</v>
          </cell>
          <cell r="C432" t="str">
            <v>Stacking/Bypass Reclaim Conveyor (SY1) - Pulleys</v>
          </cell>
          <cell r="D432">
            <v>20</v>
          </cell>
          <cell r="E432" t="str">
            <v>Procurement</v>
          </cell>
          <cell r="F432" t="str">
            <v>18.  F.O.R. Price-Goods manufactured Inside R.S.A.</v>
          </cell>
          <cell r="H432" t="str">
            <v>C Mechanical equipment and materials</v>
          </cell>
          <cell r="I432" t="str">
            <v>Local</v>
          </cell>
          <cell r="J432" t="str">
            <v>ZAR</v>
          </cell>
          <cell r="L432">
            <v>2395861.1713656955</v>
          </cell>
          <cell r="M432">
            <v>0</v>
          </cell>
          <cell r="N432">
            <v>2395861.1713656955</v>
          </cell>
          <cell r="O432">
            <v>0</v>
          </cell>
          <cell r="P432">
            <v>0</v>
          </cell>
          <cell r="Q432">
            <v>0</v>
          </cell>
          <cell r="R432">
            <v>0</v>
          </cell>
          <cell r="S432">
            <v>0</v>
          </cell>
          <cell r="AP432">
            <v>2395861.1713656955</v>
          </cell>
        </row>
        <row r="433">
          <cell r="B433">
            <v>500</v>
          </cell>
          <cell r="C433" t="str">
            <v>Stacking/Bypass Reclaim Conveyor (SY1) - Pulleys</v>
          </cell>
          <cell r="D433">
            <v>30</v>
          </cell>
          <cell r="E433" t="str">
            <v>Engineering, manufacture and assembly</v>
          </cell>
          <cell r="F433" t="str">
            <v>25.  Local labour</v>
          </cell>
          <cell r="H433" t="str">
            <v>C Mechanical equipment and materials</v>
          </cell>
          <cell r="I433" t="str">
            <v>Local</v>
          </cell>
          <cell r="J433" t="str">
            <v>ZAR</v>
          </cell>
          <cell r="L433">
            <v>76142.011837701692</v>
          </cell>
          <cell r="M433">
            <v>0</v>
          </cell>
          <cell r="N433">
            <v>0</v>
          </cell>
          <cell r="O433">
            <v>76142.011837701692</v>
          </cell>
          <cell r="P433">
            <v>0</v>
          </cell>
          <cell r="Q433">
            <v>0</v>
          </cell>
          <cell r="R433">
            <v>0</v>
          </cell>
          <cell r="S433">
            <v>0</v>
          </cell>
          <cell r="AR433">
            <v>76142.011837701692</v>
          </cell>
        </row>
        <row r="434">
          <cell r="B434">
            <v>500</v>
          </cell>
          <cell r="C434" t="str">
            <v>Stacking/Bypass Reclaim Conveyor (SY1) - Pulleys</v>
          </cell>
          <cell r="D434">
            <v>40</v>
          </cell>
          <cell r="E434" t="str">
            <v>Transport</v>
          </cell>
          <cell r="F434" t="str">
            <v>22.  Cost of Road transport</v>
          </cell>
          <cell r="H434" t="str">
            <v>E Transport</v>
          </cell>
          <cell r="I434" t="str">
            <v>Local</v>
          </cell>
          <cell r="J434" t="str">
            <v>ZAR</v>
          </cell>
          <cell r="L434">
            <v>15228.40236754034</v>
          </cell>
          <cell r="M434">
            <v>0</v>
          </cell>
          <cell r="N434">
            <v>0</v>
          </cell>
          <cell r="O434">
            <v>0</v>
          </cell>
          <cell r="P434">
            <v>15228.40236754034</v>
          </cell>
          <cell r="Q434">
            <v>0</v>
          </cell>
          <cell r="R434">
            <v>0</v>
          </cell>
          <cell r="S434">
            <v>0</v>
          </cell>
          <cell r="AS434">
            <v>15228.40236754034</v>
          </cell>
        </row>
        <row r="435">
          <cell r="B435">
            <v>500</v>
          </cell>
          <cell r="C435" t="str">
            <v>Stacking/Bypass Reclaim Conveyor (SY1) - Pulleys</v>
          </cell>
          <cell r="D435">
            <v>50</v>
          </cell>
          <cell r="E435" t="str">
            <v>Construction, Erection, Installation</v>
          </cell>
          <cell r="F435" t="str">
            <v>25.  Local labour</v>
          </cell>
          <cell r="H435" t="str">
            <v>B Construction labour</v>
          </cell>
          <cell r="I435" t="str">
            <v>Local</v>
          </cell>
          <cell r="J435" t="str">
            <v>ZAR</v>
          </cell>
          <cell r="L435">
            <v>239521.15424237266</v>
          </cell>
          <cell r="M435">
            <v>0</v>
          </cell>
          <cell r="N435">
            <v>0</v>
          </cell>
          <cell r="O435">
            <v>0</v>
          </cell>
          <cell r="P435">
            <v>0</v>
          </cell>
          <cell r="Q435">
            <v>239521.15424237266</v>
          </cell>
          <cell r="R435">
            <v>0</v>
          </cell>
          <cell r="S435">
            <v>0</v>
          </cell>
          <cell r="AU435">
            <v>239521.15424237266</v>
          </cell>
        </row>
        <row r="436">
          <cell r="B436">
            <v>500</v>
          </cell>
          <cell r="C436" t="str">
            <v>Stacking/Bypass Reclaim Conveyor (SY1) - Pulleys</v>
          </cell>
          <cell r="D436">
            <v>60</v>
          </cell>
          <cell r="E436" t="str">
            <v>Other Foreign Equipment</v>
          </cell>
          <cell r="F436" t="str">
            <v>19.  F.O.R. Price-Goods supplied from Imported Items</v>
          </cell>
          <cell r="G436" t="str">
            <v>1a</v>
          </cell>
          <cell r="I436" t="str">
            <v>Foreign</v>
          </cell>
          <cell r="J436" t="str">
            <v>EUR</v>
          </cell>
          <cell r="L436">
            <v>410298.14789999998</v>
          </cell>
          <cell r="M436">
            <v>0</v>
          </cell>
          <cell r="N436">
            <v>0</v>
          </cell>
          <cell r="O436">
            <v>0</v>
          </cell>
          <cell r="P436">
            <v>0</v>
          </cell>
          <cell r="Q436">
            <v>0</v>
          </cell>
          <cell r="R436">
            <v>410298.14789999998</v>
          </cell>
          <cell r="S436">
            <v>0</v>
          </cell>
          <cell r="AU436">
            <v>410298.14789999998</v>
          </cell>
        </row>
        <row r="437">
          <cell r="B437">
            <v>500</v>
          </cell>
          <cell r="C437" t="str">
            <v>Stacking/Bypass Reclaim Conveyor (SY1) - Pulleys</v>
          </cell>
          <cell r="D437">
            <v>70</v>
          </cell>
          <cell r="M437">
            <v>0</v>
          </cell>
          <cell r="N437">
            <v>0</v>
          </cell>
          <cell r="O437">
            <v>0</v>
          </cell>
          <cell r="P437">
            <v>0</v>
          </cell>
          <cell r="Q437">
            <v>0</v>
          </cell>
          <cell r="R437">
            <v>0</v>
          </cell>
          <cell r="S437">
            <v>0</v>
          </cell>
        </row>
        <row r="438">
          <cell r="B438">
            <v>500</v>
          </cell>
          <cell r="C438" t="str">
            <v>Stacking/Bypass Reclaim Conveyor (SY1) - Guards</v>
          </cell>
          <cell r="D438">
            <v>10</v>
          </cell>
          <cell r="E438" t="str">
            <v>Design</v>
          </cell>
          <cell r="F438" t="str">
            <v>29.  Local Engineering Service/Design</v>
          </cell>
          <cell r="H438" t="str">
            <v>A Engineering</v>
          </cell>
          <cell r="I438" t="str">
            <v>Local</v>
          </cell>
          <cell r="J438" t="str">
            <v>ZAR</v>
          </cell>
          <cell r="L438">
            <v>30918.738816900001</v>
          </cell>
          <cell r="M438">
            <v>30918.738816900001</v>
          </cell>
          <cell r="N438">
            <v>0</v>
          </cell>
          <cell r="O438">
            <v>0</v>
          </cell>
          <cell r="P438">
            <v>0</v>
          </cell>
          <cell r="Q438">
            <v>0</v>
          </cell>
          <cell r="R438">
            <v>0</v>
          </cell>
          <cell r="S438">
            <v>0</v>
          </cell>
          <cell r="AL438">
            <v>30918.738816900001</v>
          </cell>
        </row>
        <row r="439">
          <cell r="B439">
            <v>500</v>
          </cell>
          <cell r="C439" t="str">
            <v>Stacking/Bypass Reclaim Conveyor (SY1) - Guards</v>
          </cell>
          <cell r="D439">
            <v>20</v>
          </cell>
          <cell r="E439" t="str">
            <v>Procurement</v>
          </cell>
          <cell r="F439" t="str">
            <v>18.  F.O.R. Price-Goods manufactured Inside R.S.A.</v>
          </cell>
          <cell r="H439" t="str">
            <v>C Mechanical equipment and materials</v>
          </cell>
          <cell r="I439" t="str">
            <v>Local</v>
          </cell>
          <cell r="J439" t="str">
            <v>ZAR</v>
          </cell>
          <cell r="L439">
            <v>280197.95740199997</v>
          </cell>
          <cell r="M439">
            <v>0</v>
          </cell>
          <cell r="N439">
            <v>280197.95740199997</v>
          </cell>
          <cell r="O439">
            <v>0</v>
          </cell>
          <cell r="P439">
            <v>0</v>
          </cell>
          <cell r="Q439">
            <v>0</v>
          </cell>
          <cell r="R439">
            <v>0</v>
          </cell>
          <cell r="S439">
            <v>0</v>
          </cell>
          <cell r="AO439">
            <v>280197.95740199997</v>
          </cell>
        </row>
        <row r="440">
          <cell r="B440">
            <v>500</v>
          </cell>
          <cell r="C440" t="str">
            <v>Stacking/Bypass Reclaim Conveyor (SY1) - Guards</v>
          </cell>
          <cell r="D440">
            <v>30</v>
          </cell>
          <cell r="E440" t="str">
            <v>Engineering, manufacture and assembly</v>
          </cell>
          <cell r="F440" t="str">
            <v>25.  Local labour</v>
          </cell>
          <cell r="H440" t="str">
            <v>C Mechanical equipment and materials</v>
          </cell>
          <cell r="I440" t="str">
            <v>Local</v>
          </cell>
          <cell r="J440" t="str">
            <v>ZAR</v>
          </cell>
          <cell r="L440">
            <v>7729.6847042250001</v>
          </cell>
          <cell r="M440">
            <v>0</v>
          </cell>
          <cell r="N440">
            <v>0</v>
          </cell>
          <cell r="O440">
            <v>7729.6847042250001</v>
          </cell>
          <cell r="P440">
            <v>0</v>
          </cell>
          <cell r="Q440">
            <v>0</v>
          </cell>
          <cell r="R440">
            <v>0</v>
          </cell>
          <cell r="S440">
            <v>0</v>
          </cell>
          <cell r="AR440">
            <v>7729.6847042250001</v>
          </cell>
        </row>
        <row r="441">
          <cell r="B441">
            <v>500</v>
          </cell>
          <cell r="C441" t="str">
            <v>Stacking/Bypass Reclaim Conveyor (SY1) - Guards</v>
          </cell>
          <cell r="D441">
            <v>40</v>
          </cell>
          <cell r="E441" t="str">
            <v>Transport</v>
          </cell>
          <cell r="F441" t="str">
            <v>22.  Cost of Road transport</v>
          </cell>
          <cell r="H441" t="str">
            <v>E Transport</v>
          </cell>
          <cell r="I441" t="str">
            <v>Local</v>
          </cell>
          <cell r="J441" t="str">
            <v>ZAR</v>
          </cell>
          <cell r="L441">
            <v>1545.9369408450002</v>
          </cell>
          <cell r="M441">
            <v>0</v>
          </cell>
          <cell r="N441">
            <v>0</v>
          </cell>
          <cell r="O441">
            <v>0</v>
          </cell>
          <cell r="P441">
            <v>1545.9369408450002</v>
          </cell>
          <cell r="Q441">
            <v>0</v>
          </cell>
          <cell r="R441">
            <v>0</v>
          </cell>
          <cell r="S441">
            <v>0</v>
          </cell>
          <cell r="AS441">
            <v>1545.9369408450002</v>
          </cell>
        </row>
        <row r="442">
          <cell r="B442">
            <v>500</v>
          </cell>
          <cell r="C442" t="str">
            <v>Stacking/Bypass Reclaim Conveyor (SY1) - Guards</v>
          </cell>
          <cell r="D442">
            <v>50</v>
          </cell>
          <cell r="E442" t="str">
            <v>Construction, Erection, Installation</v>
          </cell>
          <cell r="F442" t="str">
            <v>25.  Local labour</v>
          </cell>
          <cell r="H442" t="str">
            <v>B Construction labour</v>
          </cell>
          <cell r="I442" t="str">
            <v>Local</v>
          </cell>
          <cell r="J442" t="str">
            <v>ZAR</v>
          </cell>
          <cell r="L442">
            <v>28989.430766999998</v>
          </cell>
          <cell r="M442">
            <v>0</v>
          </cell>
          <cell r="N442">
            <v>0</v>
          </cell>
          <cell r="O442">
            <v>0</v>
          </cell>
          <cell r="P442">
            <v>0</v>
          </cell>
          <cell r="Q442">
            <v>28989.430766999998</v>
          </cell>
          <cell r="R442">
            <v>0</v>
          </cell>
          <cell r="S442">
            <v>0</v>
          </cell>
          <cell r="AU442">
            <v>28989.430766999998</v>
          </cell>
        </row>
        <row r="443">
          <cell r="B443">
            <v>500</v>
          </cell>
          <cell r="C443" t="str">
            <v>Stacking/Bypass Reclaim Conveyor (SY1) - Guards</v>
          </cell>
          <cell r="D443">
            <v>60</v>
          </cell>
          <cell r="E443" t="str">
            <v>Other</v>
          </cell>
          <cell r="M443">
            <v>0</v>
          </cell>
          <cell r="N443">
            <v>0</v>
          </cell>
          <cell r="O443">
            <v>0</v>
          </cell>
          <cell r="P443">
            <v>0</v>
          </cell>
          <cell r="Q443">
            <v>0</v>
          </cell>
          <cell r="R443">
            <v>0</v>
          </cell>
          <cell r="S443">
            <v>0</v>
          </cell>
          <cell r="AU443">
            <v>0</v>
          </cell>
        </row>
        <row r="444">
          <cell r="B444">
            <v>500</v>
          </cell>
          <cell r="C444" t="str">
            <v>Stacking/Bypass Reclaim Conveyor (SY1) - Guards</v>
          </cell>
          <cell r="D444">
            <v>70</v>
          </cell>
          <cell r="M444">
            <v>0</v>
          </cell>
          <cell r="N444">
            <v>0</v>
          </cell>
          <cell r="O444">
            <v>0</v>
          </cell>
          <cell r="P444">
            <v>0</v>
          </cell>
          <cell r="Q444">
            <v>0</v>
          </cell>
          <cell r="R444">
            <v>0</v>
          </cell>
          <cell r="S444">
            <v>0</v>
          </cell>
        </row>
        <row r="445">
          <cell r="B445">
            <v>500</v>
          </cell>
          <cell r="C445" t="str">
            <v>Stacking/Bypass Reclaim Conveyor (SY1) - Take up</v>
          </cell>
          <cell r="D445">
            <v>10</v>
          </cell>
          <cell r="E445" t="str">
            <v>Design</v>
          </cell>
          <cell r="F445" t="str">
            <v>29.  Local Engineering Service/Design</v>
          </cell>
          <cell r="H445" t="str">
            <v>A Engineering</v>
          </cell>
          <cell r="I445" t="str">
            <v>Local</v>
          </cell>
          <cell r="J445" t="str">
            <v>ZAR</v>
          </cell>
          <cell r="L445">
            <v>149517.84115737453</v>
          </cell>
          <cell r="M445">
            <v>149517.84115737453</v>
          </cell>
          <cell r="N445">
            <v>0</v>
          </cell>
          <cell r="O445">
            <v>0</v>
          </cell>
          <cell r="P445">
            <v>0</v>
          </cell>
          <cell r="Q445">
            <v>0</v>
          </cell>
          <cell r="R445">
            <v>0</v>
          </cell>
          <cell r="S445">
            <v>0</v>
          </cell>
          <cell r="AK445">
            <v>149517.84115737453</v>
          </cell>
        </row>
        <row r="446">
          <cell r="B446">
            <v>500</v>
          </cell>
          <cell r="C446" t="str">
            <v>Stacking/Bypass Reclaim Conveyor (SY1) - Take up</v>
          </cell>
          <cell r="D446">
            <v>20</v>
          </cell>
          <cell r="E446" t="str">
            <v>Procurement</v>
          </cell>
          <cell r="F446" t="str">
            <v>18.  F.O.R. Price-Goods manufactured Inside R.S.A.</v>
          </cell>
          <cell r="H446" t="str">
            <v>C Mechanical equipment and materials</v>
          </cell>
          <cell r="I446" t="str">
            <v>Local</v>
          </cell>
          <cell r="J446" t="str">
            <v>ZAR</v>
          </cell>
          <cell r="L446">
            <v>1301383.411148295</v>
          </cell>
          <cell r="M446">
            <v>0</v>
          </cell>
          <cell r="N446">
            <v>1301383.411148295</v>
          </cell>
          <cell r="O446">
            <v>0</v>
          </cell>
          <cell r="P446">
            <v>0</v>
          </cell>
          <cell r="Q446">
            <v>0</v>
          </cell>
          <cell r="R446">
            <v>0</v>
          </cell>
          <cell r="S446">
            <v>0</v>
          </cell>
          <cell r="AN446">
            <v>1301383.411148295</v>
          </cell>
        </row>
        <row r="447">
          <cell r="B447">
            <v>500</v>
          </cell>
          <cell r="C447" t="str">
            <v>Stacking/Bypass Reclaim Conveyor (SY1) - Take up</v>
          </cell>
          <cell r="D447">
            <v>30</v>
          </cell>
          <cell r="E447" t="str">
            <v>Engineering, manufacture and assembly</v>
          </cell>
          <cell r="F447" t="str">
            <v>25.  Local labour</v>
          </cell>
          <cell r="H447" t="str">
            <v>C Mechanical equipment and materials</v>
          </cell>
          <cell r="I447" t="str">
            <v>Local</v>
          </cell>
          <cell r="J447" t="str">
            <v>ZAR</v>
          </cell>
          <cell r="L447">
            <v>37379.460289343631</v>
          </cell>
          <cell r="M447">
            <v>0</v>
          </cell>
          <cell r="N447">
            <v>0</v>
          </cell>
          <cell r="O447">
            <v>37379.460289343631</v>
          </cell>
          <cell r="P447">
            <v>0</v>
          </cell>
          <cell r="Q447">
            <v>0</v>
          </cell>
          <cell r="R447">
            <v>0</v>
          </cell>
          <cell r="S447">
            <v>0</v>
          </cell>
          <cell r="AR447">
            <v>37379.460289343631</v>
          </cell>
        </row>
        <row r="448">
          <cell r="B448">
            <v>500</v>
          </cell>
          <cell r="C448" t="str">
            <v>Stacking/Bypass Reclaim Conveyor (SY1) - Take up</v>
          </cell>
          <cell r="D448">
            <v>40</v>
          </cell>
          <cell r="E448" t="str">
            <v>Transport</v>
          </cell>
          <cell r="F448" t="str">
            <v>22.  Cost of Road transport</v>
          </cell>
          <cell r="H448" t="str">
            <v>E Transport</v>
          </cell>
          <cell r="I448" t="str">
            <v>Local</v>
          </cell>
          <cell r="J448" t="str">
            <v>ZAR</v>
          </cell>
          <cell r="L448">
            <v>7475.8920578687248</v>
          </cell>
          <cell r="M448">
            <v>0</v>
          </cell>
          <cell r="N448">
            <v>0</v>
          </cell>
          <cell r="O448">
            <v>0</v>
          </cell>
          <cell r="P448">
            <v>7475.8920578687248</v>
          </cell>
          <cell r="Q448">
            <v>0</v>
          </cell>
          <cell r="R448">
            <v>0</v>
          </cell>
          <cell r="S448">
            <v>0</v>
          </cell>
          <cell r="AS448">
            <v>7475.8920578687248</v>
          </cell>
        </row>
        <row r="449">
          <cell r="B449">
            <v>500</v>
          </cell>
          <cell r="C449" t="str">
            <v>Stacking/Bypass Reclaim Conveyor (SY1) - Take up</v>
          </cell>
          <cell r="D449">
            <v>50</v>
          </cell>
          <cell r="E449" t="str">
            <v>Construction, Erection, Installation</v>
          </cell>
          <cell r="F449" t="str">
            <v>25.  Local labour</v>
          </cell>
          <cell r="H449" t="str">
            <v>B Construction labour</v>
          </cell>
          <cell r="I449" t="str">
            <v>Local</v>
          </cell>
          <cell r="J449" t="str">
            <v>ZAR</v>
          </cell>
          <cell r="L449">
            <v>193795.00042544998</v>
          </cell>
          <cell r="M449">
            <v>0</v>
          </cell>
          <cell r="N449">
            <v>0</v>
          </cell>
          <cell r="O449">
            <v>0</v>
          </cell>
          <cell r="P449">
            <v>0</v>
          </cell>
          <cell r="Q449">
            <v>193795.00042544998</v>
          </cell>
          <cell r="R449">
            <v>0</v>
          </cell>
          <cell r="S449">
            <v>0</v>
          </cell>
          <cell r="AU449">
            <v>193795.00042544998</v>
          </cell>
        </row>
        <row r="450">
          <cell r="B450">
            <v>500</v>
          </cell>
          <cell r="C450" t="str">
            <v>Stacking/Bypass Reclaim Conveyor (SY1) - Take up</v>
          </cell>
          <cell r="D450">
            <v>60</v>
          </cell>
          <cell r="E450" t="str">
            <v>Other</v>
          </cell>
          <cell r="M450">
            <v>0</v>
          </cell>
          <cell r="N450">
            <v>0</v>
          </cell>
          <cell r="O450">
            <v>0</v>
          </cell>
          <cell r="P450">
            <v>0</v>
          </cell>
          <cell r="Q450">
            <v>0</v>
          </cell>
          <cell r="R450">
            <v>0</v>
          </cell>
          <cell r="S450">
            <v>0</v>
          </cell>
          <cell r="AU450">
            <v>0</v>
          </cell>
        </row>
        <row r="451">
          <cell r="B451">
            <v>500</v>
          </cell>
          <cell r="C451" t="str">
            <v>Stacking/Bypass Reclaim Conveyor (SY1) - Take up</v>
          </cell>
          <cell r="D451">
            <v>70</v>
          </cell>
          <cell r="M451">
            <v>0</v>
          </cell>
          <cell r="N451">
            <v>0</v>
          </cell>
          <cell r="O451">
            <v>0</v>
          </cell>
          <cell r="P451">
            <v>0</v>
          </cell>
          <cell r="Q451">
            <v>0</v>
          </cell>
          <cell r="R451">
            <v>0</v>
          </cell>
          <cell r="S451">
            <v>0</v>
          </cell>
        </row>
        <row r="452">
          <cell r="B452">
            <v>500</v>
          </cell>
          <cell r="C452" t="str">
            <v>Stacking/Bypass Reclaim Conveyor (SY1) - Drive</v>
          </cell>
          <cell r="D452">
            <v>10</v>
          </cell>
          <cell r="E452" t="str">
            <v>Design</v>
          </cell>
          <cell r="F452" t="str">
            <v>29.  Local Engineering Service/Design</v>
          </cell>
          <cell r="H452" t="str">
            <v>A Engineering</v>
          </cell>
          <cell r="I452" t="str">
            <v>Local</v>
          </cell>
          <cell r="J452" t="str">
            <v>ZAR</v>
          </cell>
          <cell r="L452">
            <v>97768.737253034997</v>
          </cell>
          <cell r="M452">
            <v>97768.737253034997</v>
          </cell>
          <cell r="N452">
            <v>0</v>
          </cell>
          <cell r="O452">
            <v>0</v>
          </cell>
          <cell r="P452">
            <v>0</v>
          </cell>
          <cell r="Q452">
            <v>0</v>
          </cell>
          <cell r="R452">
            <v>0</v>
          </cell>
          <cell r="S452">
            <v>0</v>
          </cell>
          <cell r="AJ452">
            <v>97768.737253034997</v>
          </cell>
        </row>
        <row r="453">
          <cell r="B453">
            <v>500</v>
          </cell>
          <cell r="C453" t="str">
            <v>Stacking/Bypass Reclaim Conveyor (SY1) - Drive</v>
          </cell>
          <cell r="D453">
            <v>20</v>
          </cell>
          <cell r="E453" t="str">
            <v>Procurement</v>
          </cell>
          <cell r="F453" t="str">
            <v>18.  F.O.R. Price-Goods manufactured Inside R.S.A.</v>
          </cell>
          <cell r="H453" t="str">
            <v>C Mechanical equipment and materials</v>
          </cell>
          <cell r="I453" t="str">
            <v>Local</v>
          </cell>
          <cell r="J453" t="str">
            <v>ZAR</v>
          </cell>
          <cell r="L453">
            <v>346629.14861849998</v>
          </cell>
          <cell r="M453">
            <v>0</v>
          </cell>
          <cell r="N453">
            <v>346629.14861849998</v>
          </cell>
          <cell r="O453">
            <v>0</v>
          </cell>
          <cell r="P453">
            <v>0</v>
          </cell>
          <cell r="Q453">
            <v>0</v>
          </cell>
          <cell r="R453">
            <v>0</v>
          </cell>
          <cell r="S453">
            <v>0</v>
          </cell>
          <cell r="AM453">
            <v>346629.14861849998</v>
          </cell>
        </row>
        <row r="454">
          <cell r="B454">
            <v>500</v>
          </cell>
          <cell r="C454" t="str">
            <v>Stacking/Bypass Reclaim Conveyor (SY1) - Drive</v>
          </cell>
          <cell r="D454">
            <v>30</v>
          </cell>
          <cell r="E454" t="str">
            <v>Engineering, manufacture and assembly</v>
          </cell>
          <cell r="F454" t="str">
            <v>25.  Local labour</v>
          </cell>
          <cell r="H454" t="str">
            <v>C Mechanical equipment and materials</v>
          </cell>
          <cell r="I454" t="str">
            <v>Local</v>
          </cell>
          <cell r="J454" t="str">
            <v>ZAR</v>
          </cell>
          <cell r="L454">
            <v>24442.184313258749</v>
          </cell>
          <cell r="M454">
            <v>0</v>
          </cell>
          <cell r="N454">
            <v>0</v>
          </cell>
          <cell r="O454">
            <v>24442.184313258749</v>
          </cell>
          <cell r="P454">
            <v>0</v>
          </cell>
          <cell r="Q454">
            <v>0</v>
          </cell>
          <cell r="R454">
            <v>0</v>
          </cell>
          <cell r="S454">
            <v>0</v>
          </cell>
          <cell r="AR454">
            <v>24442.184313258749</v>
          </cell>
        </row>
        <row r="455">
          <cell r="B455">
            <v>500</v>
          </cell>
          <cell r="C455" t="str">
            <v>Stacking/Bypass Reclaim Conveyor (SY1) - Drive</v>
          </cell>
          <cell r="D455">
            <v>40</v>
          </cell>
          <cell r="E455" t="str">
            <v>Transport</v>
          </cell>
          <cell r="F455" t="str">
            <v>22.  Cost of Road transport</v>
          </cell>
          <cell r="H455" t="str">
            <v>E Transport</v>
          </cell>
          <cell r="I455" t="str">
            <v>Local</v>
          </cell>
          <cell r="J455" t="str">
            <v>ZAR</v>
          </cell>
          <cell r="L455">
            <v>4888.4368626517507</v>
          </cell>
          <cell r="M455">
            <v>0</v>
          </cell>
          <cell r="N455">
            <v>0</v>
          </cell>
          <cell r="O455">
            <v>0</v>
          </cell>
          <cell r="P455">
            <v>4888.4368626517507</v>
          </cell>
          <cell r="Q455">
            <v>0</v>
          </cell>
          <cell r="R455">
            <v>0</v>
          </cell>
          <cell r="S455">
            <v>0</v>
          </cell>
          <cell r="AS455">
            <v>4888.4368626517507</v>
          </cell>
        </row>
        <row r="456">
          <cell r="B456">
            <v>500</v>
          </cell>
          <cell r="C456" t="str">
            <v>Stacking/Bypass Reclaim Conveyor (SY1) - Drive</v>
          </cell>
          <cell r="D456">
            <v>50</v>
          </cell>
          <cell r="E456" t="str">
            <v>Construction, Erection, Installation</v>
          </cell>
          <cell r="F456" t="str">
            <v>25.  Local labour</v>
          </cell>
          <cell r="H456" t="str">
            <v>B Construction labour</v>
          </cell>
          <cell r="I456" t="str">
            <v>Local</v>
          </cell>
          <cell r="J456" t="str">
            <v>ZAR</v>
          </cell>
          <cell r="L456">
            <v>41959.439681849995</v>
          </cell>
          <cell r="M456">
            <v>0</v>
          </cell>
          <cell r="N456">
            <v>0</v>
          </cell>
          <cell r="O456">
            <v>0</v>
          </cell>
          <cell r="P456">
            <v>0</v>
          </cell>
          <cell r="Q456">
            <v>41959.439681849995</v>
          </cell>
          <cell r="R456">
            <v>0</v>
          </cell>
          <cell r="S456">
            <v>0</v>
          </cell>
          <cell r="AU456">
            <v>41959.439681849995</v>
          </cell>
        </row>
        <row r="457">
          <cell r="B457">
            <v>500</v>
          </cell>
          <cell r="C457" t="str">
            <v>Stacking/Bypass Reclaim Conveyor (SY1) - Drive</v>
          </cell>
          <cell r="D457">
            <v>60</v>
          </cell>
          <cell r="E457" t="str">
            <v>Other Foreign Equipment</v>
          </cell>
          <cell r="F457" t="str">
            <v>19.  F.O.R. Price-Goods supplied from Imported Items</v>
          </cell>
          <cell r="G457" t="str">
            <v>1a</v>
          </cell>
          <cell r="I457" t="str">
            <v>Foreign</v>
          </cell>
          <cell r="J457" t="str">
            <v>EUR</v>
          </cell>
          <cell r="L457">
            <v>589098.78422999999</v>
          </cell>
          <cell r="M457">
            <v>0</v>
          </cell>
          <cell r="N457">
            <v>0</v>
          </cell>
          <cell r="O457">
            <v>0</v>
          </cell>
          <cell r="P457">
            <v>0</v>
          </cell>
          <cell r="Q457">
            <v>0</v>
          </cell>
          <cell r="R457">
            <v>589098.78422999999</v>
          </cell>
          <cell r="S457">
            <v>0</v>
          </cell>
          <cell r="AU457">
            <v>589098.78422999999</v>
          </cell>
        </row>
        <row r="458">
          <cell r="B458">
            <v>500</v>
          </cell>
          <cell r="C458" t="str">
            <v>Stacking/Bypass Reclaim Conveyor (SY1) - Drive</v>
          </cell>
          <cell r="D458">
            <v>70</v>
          </cell>
          <cell r="M458">
            <v>0</v>
          </cell>
          <cell r="N458">
            <v>0</v>
          </cell>
          <cell r="O458">
            <v>0</v>
          </cell>
          <cell r="P458">
            <v>0</v>
          </cell>
          <cell r="Q458">
            <v>0</v>
          </cell>
          <cell r="R458">
            <v>0</v>
          </cell>
          <cell r="S458">
            <v>0</v>
          </cell>
        </row>
        <row r="459">
          <cell r="B459">
            <v>500</v>
          </cell>
          <cell r="C459" t="str">
            <v>Stacking/Bypass Reclaim Conveyor (SY1) - Electrical</v>
          </cell>
          <cell r="D459">
            <v>10</v>
          </cell>
          <cell r="E459" t="str">
            <v>Design</v>
          </cell>
          <cell r="F459" t="str">
            <v>29.  Local Engineering Service/Design</v>
          </cell>
          <cell r="H459" t="str">
            <v>A Engineering</v>
          </cell>
          <cell r="I459" t="str">
            <v>Local</v>
          </cell>
          <cell r="J459" t="str">
            <v>ZAR</v>
          </cell>
          <cell r="L459">
            <v>214163.17790399998</v>
          </cell>
          <cell r="M459">
            <v>214163.17790399998</v>
          </cell>
          <cell r="N459">
            <v>0</v>
          </cell>
          <cell r="O459">
            <v>0</v>
          </cell>
          <cell r="P459">
            <v>0</v>
          </cell>
          <cell r="Q459">
            <v>0</v>
          </cell>
          <cell r="R459">
            <v>0</v>
          </cell>
          <cell r="S459">
            <v>0</v>
          </cell>
          <cell r="AI459">
            <v>214163.17790399998</v>
          </cell>
        </row>
        <row r="460">
          <cell r="B460">
            <v>500</v>
          </cell>
          <cell r="C460" t="str">
            <v>Stacking/Bypass Reclaim Conveyor (SY1) - Electrical</v>
          </cell>
          <cell r="D460">
            <v>20</v>
          </cell>
          <cell r="E460" t="str">
            <v>Procurement</v>
          </cell>
          <cell r="F460" t="str">
            <v>18.  F.O.R. Price-Goods manufactured Inside R.S.A.</v>
          </cell>
          <cell r="H460" t="str">
            <v>C Mechanical equipment and materials</v>
          </cell>
          <cell r="I460" t="str">
            <v>Local</v>
          </cell>
          <cell r="J460" t="str">
            <v>ZAR</v>
          </cell>
          <cell r="L460">
            <v>4194787.3247699998</v>
          </cell>
          <cell r="M460">
            <v>0</v>
          </cell>
          <cell r="N460">
            <v>4194787.3247699998</v>
          </cell>
          <cell r="O460">
            <v>0</v>
          </cell>
          <cell r="P460">
            <v>0</v>
          </cell>
          <cell r="Q460">
            <v>0</v>
          </cell>
          <cell r="R460">
            <v>0</v>
          </cell>
          <cell r="S460">
            <v>0</v>
          </cell>
          <cell r="AL460">
            <v>4194787.3247699998</v>
          </cell>
        </row>
        <row r="461">
          <cell r="B461">
            <v>500</v>
          </cell>
          <cell r="C461" t="str">
            <v>Stacking/Bypass Reclaim Conveyor (SY1) - Electrical</v>
          </cell>
          <cell r="D461">
            <v>30</v>
          </cell>
          <cell r="E461" t="str">
            <v>Engineering, manufacture and assembly</v>
          </cell>
          <cell r="F461" t="str">
            <v>25.  Local labour</v>
          </cell>
          <cell r="H461" t="str">
            <v>C Mechanical equipment and materials</v>
          </cell>
          <cell r="I461" t="str">
            <v>Local</v>
          </cell>
          <cell r="J461" t="str">
            <v>ZAR</v>
          </cell>
          <cell r="L461">
            <v>107081.58895199999</v>
          </cell>
          <cell r="M461">
            <v>0</v>
          </cell>
          <cell r="N461">
            <v>0</v>
          </cell>
          <cell r="O461">
            <v>107081.58895199999</v>
          </cell>
          <cell r="P461">
            <v>0</v>
          </cell>
          <cell r="Q461">
            <v>0</v>
          </cell>
          <cell r="R461">
            <v>0</v>
          </cell>
          <cell r="S461">
            <v>0</v>
          </cell>
          <cell r="AR461">
            <v>107081.58895199999</v>
          </cell>
        </row>
        <row r="462">
          <cell r="B462">
            <v>500</v>
          </cell>
          <cell r="C462" t="str">
            <v>Stacking/Bypass Reclaim Conveyor (SY1) - Electrical</v>
          </cell>
          <cell r="D462">
            <v>40</v>
          </cell>
          <cell r="E462" t="str">
            <v>Transport</v>
          </cell>
          <cell r="F462" t="str">
            <v>22.  Cost of Road transport</v>
          </cell>
          <cell r="H462" t="str">
            <v>E Transport</v>
          </cell>
          <cell r="I462" t="str">
            <v>Local</v>
          </cell>
          <cell r="J462" t="str">
            <v>ZAR</v>
          </cell>
          <cell r="L462">
            <v>21416.3177904</v>
          </cell>
          <cell r="M462">
            <v>0</v>
          </cell>
          <cell r="N462">
            <v>0</v>
          </cell>
          <cell r="O462">
            <v>0</v>
          </cell>
          <cell r="P462">
            <v>21416.3177904</v>
          </cell>
          <cell r="Q462">
            <v>0</v>
          </cell>
          <cell r="R462">
            <v>0</v>
          </cell>
          <cell r="S462">
            <v>0</v>
          </cell>
          <cell r="AS462">
            <v>21416.3177904</v>
          </cell>
        </row>
        <row r="463">
          <cell r="B463">
            <v>500</v>
          </cell>
          <cell r="C463" t="str">
            <v>Stacking/Bypass Reclaim Conveyor (SY1) - Electrical</v>
          </cell>
          <cell r="D463">
            <v>50</v>
          </cell>
          <cell r="E463" t="str">
            <v>Construction, Erection, Installation</v>
          </cell>
          <cell r="F463" t="str">
            <v>25.  Local labour</v>
          </cell>
          <cell r="H463" t="str">
            <v>B Construction labour</v>
          </cell>
          <cell r="I463" t="str">
            <v>Local</v>
          </cell>
          <cell r="J463" t="str">
            <v>ZAR</v>
          </cell>
          <cell r="L463">
            <v>88476.233309999996</v>
          </cell>
          <cell r="M463">
            <v>0</v>
          </cell>
          <cell r="N463">
            <v>0</v>
          </cell>
          <cell r="O463">
            <v>0</v>
          </cell>
          <cell r="P463">
            <v>0</v>
          </cell>
          <cell r="Q463">
            <v>88476.233309999996</v>
          </cell>
          <cell r="R463">
            <v>0</v>
          </cell>
          <cell r="S463">
            <v>0</v>
          </cell>
          <cell r="AU463">
            <v>88476.233309999996</v>
          </cell>
        </row>
        <row r="464">
          <cell r="B464">
            <v>500</v>
          </cell>
          <cell r="C464" t="str">
            <v>Stacking/Bypass Reclaim Conveyor (SY1) - Electrical</v>
          </cell>
          <cell r="D464">
            <v>60</v>
          </cell>
          <cell r="E464" t="str">
            <v>Other</v>
          </cell>
          <cell r="M464">
            <v>0</v>
          </cell>
          <cell r="N464">
            <v>0</v>
          </cell>
          <cell r="O464">
            <v>0</v>
          </cell>
          <cell r="P464">
            <v>0</v>
          </cell>
          <cell r="Q464">
            <v>0</v>
          </cell>
          <cell r="R464">
            <v>0</v>
          </cell>
          <cell r="S464">
            <v>0</v>
          </cell>
          <cell r="AU464">
            <v>0</v>
          </cell>
        </row>
        <row r="465">
          <cell r="B465">
            <v>500</v>
          </cell>
          <cell r="C465" t="str">
            <v>Stacking/Bypass Reclaim Conveyor (SY1) - Electrical</v>
          </cell>
          <cell r="D465">
            <v>70</v>
          </cell>
          <cell r="M465">
            <v>0</v>
          </cell>
          <cell r="N465">
            <v>0</v>
          </cell>
          <cell r="O465">
            <v>0</v>
          </cell>
          <cell r="P465">
            <v>0</v>
          </cell>
          <cell r="Q465">
            <v>0</v>
          </cell>
          <cell r="R465">
            <v>0</v>
          </cell>
          <cell r="S465">
            <v>0</v>
          </cell>
        </row>
        <row r="466">
          <cell r="B466">
            <v>500</v>
          </cell>
          <cell r="C466" t="str">
            <v>Stacking/Bypass Reclaim Conveyor (SY1) - Belting</v>
          </cell>
          <cell r="D466">
            <v>10</v>
          </cell>
          <cell r="E466" t="str">
            <v>Design</v>
          </cell>
          <cell r="F466" t="str">
            <v>29.  Local Engineering Service/Design</v>
          </cell>
          <cell r="H466" t="str">
            <v>A Engineering</v>
          </cell>
          <cell r="I466" t="str">
            <v>Local</v>
          </cell>
          <cell r="J466" t="str">
            <v>ZAR</v>
          </cell>
          <cell r="L466">
            <v>57458.789272154696</v>
          </cell>
          <cell r="M466">
            <v>57458.789272154696</v>
          </cell>
          <cell r="N466">
            <v>0</v>
          </cell>
          <cell r="O466">
            <v>0</v>
          </cell>
          <cell r="P466">
            <v>0</v>
          </cell>
          <cell r="Q466">
            <v>0</v>
          </cell>
          <cell r="R466">
            <v>0</v>
          </cell>
          <cell r="S466">
            <v>0</v>
          </cell>
          <cell r="AH466">
            <v>57458.789272154696</v>
          </cell>
        </row>
        <row r="467">
          <cell r="B467">
            <v>500</v>
          </cell>
          <cell r="C467" t="str">
            <v>Stacking/Bypass Reclaim Conveyor (SY1) - Belting</v>
          </cell>
          <cell r="D467">
            <v>20</v>
          </cell>
          <cell r="E467" t="str">
            <v>Procurement</v>
          </cell>
          <cell r="F467" t="str">
            <v>18.  F.O.R. Price-Goods manufactured Inside R.S.A.</v>
          </cell>
          <cell r="H467" t="str">
            <v>C Mechanical equipment and materials</v>
          </cell>
          <cell r="I467" t="str">
            <v>Local</v>
          </cell>
          <cell r="J467" t="str">
            <v>ZAR</v>
          </cell>
          <cell r="L467">
            <v>257160.57227999996</v>
          </cell>
          <cell r="M467">
            <v>0</v>
          </cell>
          <cell r="N467">
            <v>257160.57227999996</v>
          </cell>
          <cell r="O467">
            <v>0</v>
          </cell>
          <cell r="P467">
            <v>0</v>
          </cell>
          <cell r="Q467">
            <v>0</v>
          </cell>
          <cell r="R467">
            <v>0</v>
          </cell>
          <cell r="S467">
            <v>0</v>
          </cell>
          <cell r="AK467">
            <v>257160.57227999996</v>
          </cell>
        </row>
        <row r="468">
          <cell r="B468">
            <v>500</v>
          </cell>
          <cell r="C468" t="str">
            <v>Stacking/Bypass Reclaim Conveyor (SY1) - Belting</v>
          </cell>
          <cell r="D468">
            <v>30</v>
          </cell>
          <cell r="E468" t="str">
            <v>Engineering, manufacture and assembly</v>
          </cell>
          <cell r="F468" t="str">
            <v>25.  Local labour</v>
          </cell>
          <cell r="H468" t="str">
            <v>C Mechanical equipment and materials</v>
          </cell>
          <cell r="I468" t="str">
            <v>Local</v>
          </cell>
          <cell r="J468" t="str">
            <v>ZAR</v>
          </cell>
          <cell r="L468">
            <v>14364.697318038674</v>
          </cell>
          <cell r="M468">
            <v>0</v>
          </cell>
          <cell r="N468">
            <v>0</v>
          </cell>
          <cell r="O468">
            <v>14364.697318038674</v>
          </cell>
          <cell r="P468">
            <v>0</v>
          </cell>
          <cell r="Q468">
            <v>0</v>
          </cell>
          <cell r="R468">
            <v>0</v>
          </cell>
          <cell r="S468">
            <v>0</v>
          </cell>
          <cell r="AR468">
            <v>14364.697318038674</v>
          </cell>
        </row>
        <row r="469">
          <cell r="B469">
            <v>500</v>
          </cell>
          <cell r="C469" t="str">
            <v>Stacking/Bypass Reclaim Conveyor (SY1) - Belting</v>
          </cell>
          <cell r="D469">
            <v>40</v>
          </cell>
          <cell r="E469" t="str">
            <v>Transport</v>
          </cell>
          <cell r="F469" t="str">
            <v>22.  Cost of Road transport</v>
          </cell>
          <cell r="H469" t="str">
            <v>E Transport</v>
          </cell>
          <cell r="I469" t="str">
            <v>Local</v>
          </cell>
          <cell r="J469" t="str">
            <v>ZAR</v>
          </cell>
          <cell r="L469">
            <v>2872.9394636077345</v>
          </cell>
          <cell r="M469">
            <v>0</v>
          </cell>
          <cell r="N469">
            <v>0</v>
          </cell>
          <cell r="O469">
            <v>0</v>
          </cell>
          <cell r="P469">
            <v>2872.9394636077345</v>
          </cell>
          <cell r="Q469">
            <v>0</v>
          </cell>
          <cell r="R469">
            <v>0</v>
          </cell>
          <cell r="S469">
            <v>0</v>
          </cell>
          <cell r="AS469">
            <v>2872.9394636077345</v>
          </cell>
        </row>
        <row r="470">
          <cell r="B470">
            <v>500</v>
          </cell>
          <cell r="C470" t="str">
            <v>Stacking/Bypass Reclaim Conveyor (SY1) - Belting</v>
          </cell>
          <cell r="D470">
            <v>50</v>
          </cell>
          <cell r="E470" t="str">
            <v>Construction, Erection, Installation</v>
          </cell>
          <cell r="F470" t="str">
            <v>25.  Local labour</v>
          </cell>
          <cell r="H470" t="str">
            <v>B Construction labour</v>
          </cell>
          <cell r="I470" t="str">
            <v>Local</v>
          </cell>
          <cell r="J470" t="str">
            <v>ZAR</v>
          </cell>
          <cell r="L470">
            <v>35645.728691546996</v>
          </cell>
          <cell r="M470">
            <v>0</v>
          </cell>
          <cell r="N470">
            <v>0</v>
          </cell>
          <cell r="O470">
            <v>0</v>
          </cell>
          <cell r="P470">
            <v>0</v>
          </cell>
          <cell r="Q470">
            <v>35645.728691546996</v>
          </cell>
          <cell r="R470">
            <v>0</v>
          </cell>
          <cell r="S470">
            <v>0</v>
          </cell>
          <cell r="AU470">
            <v>35645.728691546996</v>
          </cell>
        </row>
        <row r="471">
          <cell r="B471">
            <v>500</v>
          </cell>
          <cell r="C471" t="str">
            <v>Stacking/Bypass Reclaim Conveyor (SY1) - Belting</v>
          </cell>
          <cell r="D471">
            <v>60</v>
          </cell>
          <cell r="E471" t="str">
            <v>Other Foreign Equipment</v>
          </cell>
          <cell r="F471" t="str">
            <v>19.  F.O.R. Price-Goods supplied from Imported Items</v>
          </cell>
          <cell r="G471" t="str">
            <v>1a</v>
          </cell>
          <cell r="I471" t="str">
            <v>Foreign</v>
          </cell>
          <cell r="J471" t="str">
            <v>USD</v>
          </cell>
          <cell r="L471">
            <v>281781.59174999996</v>
          </cell>
          <cell r="M471">
            <v>0</v>
          </cell>
          <cell r="N471">
            <v>0</v>
          </cell>
          <cell r="O471">
            <v>0</v>
          </cell>
          <cell r="P471">
            <v>0</v>
          </cell>
          <cell r="Q471">
            <v>0</v>
          </cell>
          <cell r="R471">
            <v>281781.59174999996</v>
          </cell>
          <cell r="S471">
            <v>0</v>
          </cell>
          <cell r="AU471">
            <v>281781.59174999996</v>
          </cell>
        </row>
        <row r="472">
          <cell r="B472">
            <v>500</v>
          </cell>
          <cell r="C472" t="str">
            <v>Stacking/Bypass Reclaim Conveyor (SY1) - Belting</v>
          </cell>
          <cell r="D472">
            <v>70</v>
          </cell>
          <cell r="M472">
            <v>0</v>
          </cell>
          <cell r="N472">
            <v>0</v>
          </cell>
          <cell r="O472">
            <v>0</v>
          </cell>
          <cell r="P472">
            <v>0</v>
          </cell>
          <cell r="Q472">
            <v>0</v>
          </cell>
          <cell r="R472">
            <v>0</v>
          </cell>
          <cell r="S472">
            <v>0</v>
          </cell>
        </row>
        <row r="473">
          <cell r="B473">
            <v>500</v>
          </cell>
          <cell r="C473" t="str">
            <v>Stacking/Bypass Reclaim Conveyor (SY1) - Belt Cleaning</v>
          </cell>
          <cell r="D473">
            <v>10</v>
          </cell>
          <cell r="E473" t="str">
            <v>Design</v>
          </cell>
          <cell r="F473" t="str">
            <v>29.  Local Engineering Service/Design</v>
          </cell>
          <cell r="H473" t="str">
            <v>A Engineering</v>
          </cell>
          <cell r="I473" t="str">
            <v>Local</v>
          </cell>
          <cell r="J473" t="str">
            <v>ZAR</v>
          </cell>
          <cell r="L473">
            <v>25430.068338839999</v>
          </cell>
          <cell r="M473">
            <v>25430.068338839999</v>
          </cell>
          <cell r="N473">
            <v>0</v>
          </cell>
          <cell r="O473">
            <v>0</v>
          </cell>
          <cell r="P473">
            <v>0</v>
          </cell>
          <cell r="Q473">
            <v>0</v>
          </cell>
          <cell r="R473">
            <v>0</v>
          </cell>
          <cell r="S473">
            <v>0</v>
          </cell>
          <cell r="AO473">
            <v>25430.068338839999</v>
          </cell>
        </row>
        <row r="474">
          <cell r="B474">
            <v>500</v>
          </cell>
          <cell r="C474" t="str">
            <v>Stacking/Bypass Reclaim Conveyor (SY1) - Belt Cleaning</v>
          </cell>
          <cell r="D474">
            <v>20</v>
          </cell>
          <cell r="E474" t="str">
            <v>Procurement</v>
          </cell>
          <cell r="F474" t="str">
            <v>18.  F.O.R. Price-Goods manufactured Inside R.S.A.</v>
          </cell>
          <cell r="H474" t="str">
            <v>C Mechanical equipment and materials</v>
          </cell>
          <cell r="I474" t="str">
            <v>Local</v>
          </cell>
          <cell r="J474" t="str">
            <v>ZAR</v>
          </cell>
          <cell r="L474">
            <v>231090.53408999997</v>
          </cell>
          <cell r="M474">
            <v>0</v>
          </cell>
          <cell r="N474">
            <v>231090.53408999997</v>
          </cell>
          <cell r="O474">
            <v>0</v>
          </cell>
          <cell r="P474">
            <v>0</v>
          </cell>
          <cell r="Q474">
            <v>0</v>
          </cell>
          <cell r="R474">
            <v>0</v>
          </cell>
          <cell r="S474">
            <v>0</v>
          </cell>
          <cell r="AR474">
            <v>231090.53408999997</v>
          </cell>
        </row>
        <row r="475">
          <cell r="B475">
            <v>500</v>
          </cell>
          <cell r="C475" t="str">
            <v>Stacking/Bypass Reclaim Conveyor (SY1) - Belt Cleaning</v>
          </cell>
          <cell r="D475">
            <v>30</v>
          </cell>
          <cell r="E475" t="str">
            <v>Engineering, manufacture and assembly</v>
          </cell>
          <cell r="F475" t="str">
            <v>25.  Local labour</v>
          </cell>
          <cell r="H475" t="str">
            <v>C Mechanical equipment and materials</v>
          </cell>
          <cell r="I475" t="str">
            <v>Local</v>
          </cell>
          <cell r="J475" t="str">
            <v>ZAR</v>
          </cell>
          <cell r="L475">
            <v>6357.5170847099998</v>
          </cell>
          <cell r="M475">
            <v>0</v>
          </cell>
          <cell r="N475">
            <v>0</v>
          </cell>
          <cell r="O475">
            <v>6357.5170847099998</v>
          </cell>
          <cell r="P475">
            <v>0</v>
          </cell>
          <cell r="Q475">
            <v>0</v>
          </cell>
          <cell r="R475">
            <v>0</v>
          </cell>
          <cell r="S475">
            <v>0</v>
          </cell>
          <cell r="AR475">
            <v>6357.5170847099998</v>
          </cell>
        </row>
        <row r="476">
          <cell r="B476">
            <v>500</v>
          </cell>
          <cell r="C476" t="str">
            <v>Stacking/Bypass Reclaim Conveyor (SY1) - Belt Cleaning</v>
          </cell>
          <cell r="D476">
            <v>40</v>
          </cell>
          <cell r="E476" t="str">
            <v>Transport</v>
          </cell>
          <cell r="F476" t="str">
            <v>22.  Cost of Road transport</v>
          </cell>
          <cell r="H476" t="str">
            <v>E Transport</v>
          </cell>
          <cell r="I476" t="str">
            <v>Local</v>
          </cell>
          <cell r="J476" t="str">
            <v>ZAR</v>
          </cell>
          <cell r="L476">
            <v>1271.5034169420001</v>
          </cell>
          <cell r="M476">
            <v>0</v>
          </cell>
          <cell r="N476">
            <v>0</v>
          </cell>
          <cell r="O476">
            <v>0</v>
          </cell>
          <cell r="P476">
            <v>1271.5034169420001</v>
          </cell>
          <cell r="Q476">
            <v>0</v>
          </cell>
          <cell r="R476">
            <v>0</v>
          </cell>
          <cell r="S476">
            <v>0</v>
          </cell>
          <cell r="AS476">
            <v>1271.5034169420001</v>
          </cell>
        </row>
        <row r="477">
          <cell r="B477">
            <v>500</v>
          </cell>
          <cell r="C477" t="str">
            <v>Stacking/Bypass Reclaim Conveyor (SY1) - Belt Cleaning</v>
          </cell>
          <cell r="D477">
            <v>50</v>
          </cell>
          <cell r="E477" t="str">
            <v>Construction, Erection, Installation</v>
          </cell>
          <cell r="F477" t="str">
            <v>25.  Local labour</v>
          </cell>
          <cell r="H477" t="str">
            <v>B Construction labour</v>
          </cell>
          <cell r="I477" t="str">
            <v>Local</v>
          </cell>
          <cell r="J477" t="str">
            <v>ZAR</v>
          </cell>
          <cell r="L477">
            <v>23210.149298399996</v>
          </cell>
          <cell r="M477">
            <v>0</v>
          </cell>
          <cell r="N477">
            <v>0</v>
          </cell>
          <cell r="O477">
            <v>0</v>
          </cell>
          <cell r="P477">
            <v>0</v>
          </cell>
          <cell r="Q477">
            <v>23210.149298399996</v>
          </cell>
          <cell r="R477">
            <v>0</v>
          </cell>
          <cell r="S477">
            <v>0</v>
          </cell>
          <cell r="AU477">
            <v>23210.149298399996</v>
          </cell>
        </row>
        <row r="478">
          <cell r="B478">
            <v>500</v>
          </cell>
          <cell r="C478" t="str">
            <v>Stacking/Bypass Reclaim Conveyor (SY1) - Belt Cleaning</v>
          </cell>
          <cell r="D478">
            <v>60</v>
          </cell>
          <cell r="E478" t="str">
            <v>Other</v>
          </cell>
          <cell r="M478">
            <v>0</v>
          </cell>
          <cell r="N478">
            <v>0</v>
          </cell>
          <cell r="O478">
            <v>0</v>
          </cell>
          <cell r="P478">
            <v>0</v>
          </cell>
          <cell r="Q478">
            <v>0</v>
          </cell>
          <cell r="R478">
            <v>0</v>
          </cell>
          <cell r="S478">
            <v>0</v>
          </cell>
          <cell r="AU478">
            <v>0</v>
          </cell>
        </row>
        <row r="479">
          <cell r="B479">
            <v>500</v>
          </cell>
          <cell r="C479" t="str">
            <v>Stacking/Bypass Reclaim Conveyor (SY1) - Belt Cleaning</v>
          </cell>
          <cell r="D479">
            <v>70</v>
          </cell>
          <cell r="M479">
            <v>0</v>
          </cell>
          <cell r="N479">
            <v>0</v>
          </cell>
          <cell r="O479">
            <v>0</v>
          </cell>
          <cell r="P479">
            <v>0</v>
          </cell>
          <cell r="Q479">
            <v>0</v>
          </cell>
          <cell r="R479">
            <v>0</v>
          </cell>
          <cell r="S479">
            <v>0</v>
          </cell>
        </row>
        <row r="480">
          <cell r="B480">
            <v>500</v>
          </cell>
          <cell r="C480" t="str">
            <v>Stacking/Bypass Reclaim Conveyor (SY1) - Sheeting</v>
          </cell>
          <cell r="D480">
            <v>10</v>
          </cell>
          <cell r="E480" t="str">
            <v>Design</v>
          </cell>
          <cell r="F480" t="str">
            <v>29.  Local Engineering Service/Design</v>
          </cell>
          <cell r="H480" t="str">
            <v>A Engineering</v>
          </cell>
          <cell r="I480" t="str">
            <v>Local</v>
          </cell>
          <cell r="J480" t="str">
            <v>ZAR</v>
          </cell>
          <cell r="L480">
            <v>4074.1455077233345</v>
          </cell>
          <cell r="M480">
            <v>4074.1455077233345</v>
          </cell>
          <cell r="N480">
            <v>0</v>
          </cell>
          <cell r="O480">
            <v>0</v>
          </cell>
          <cell r="P480">
            <v>0</v>
          </cell>
          <cell r="Q480">
            <v>0</v>
          </cell>
          <cell r="R480">
            <v>0</v>
          </cell>
          <cell r="S480">
            <v>0</v>
          </cell>
          <cell r="AN480">
            <v>4074.1455077233345</v>
          </cell>
        </row>
        <row r="481">
          <cell r="B481">
            <v>500</v>
          </cell>
          <cell r="C481" t="str">
            <v>Stacking/Bypass Reclaim Conveyor (SY1) - Sheeting</v>
          </cell>
          <cell r="D481">
            <v>20</v>
          </cell>
          <cell r="E481" t="str">
            <v>Procurement</v>
          </cell>
          <cell r="F481" t="str">
            <v>18.  F.O.R. Price-Goods manufactured Inside R.S.A.</v>
          </cell>
          <cell r="H481" t="str">
            <v>C Mechanical equipment and materials</v>
          </cell>
          <cell r="I481" t="str">
            <v>Local</v>
          </cell>
          <cell r="J481" t="str">
            <v>ZAR</v>
          </cell>
          <cell r="L481">
            <v>36627.973199999993</v>
          </cell>
          <cell r="M481">
            <v>0</v>
          </cell>
          <cell r="N481">
            <v>36627.973199999993</v>
          </cell>
          <cell r="O481">
            <v>0</v>
          </cell>
          <cell r="P481">
            <v>0</v>
          </cell>
          <cell r="Q481">
            <v>0</v>
          </cell>
          <cell r="R481">
            <v>0</v>
          </cell>
          <cell r="S481">
            <v>0</v>
          </cell>
          <cell r="AQ481">
            <v>36627.973199999993</v>
          </cell>
        </row>
        <row r="482">
          <cell r="B482">
            <v>500</v>
          </cell>
          <cell r="C482" t="str">
            <v>Stacking/Bypass Reclaim Conveyor (SY1) - Sheeting</v>
          </cell>
          <cell r="D482">
            <v>30</v>
          </cell>
          <cell r="E482" t="str">
            <v>Engineering, manufacture and assembly</v>
          </cell>
          <cell r="F482" t="str">
            <v>25.  Local labour</v>
          </cell>
          <cell r="H482" t="str">
            <v>C Mechanical equipment and materials</v>
          </cell>
          <cell r="I482" t="str">
            <v>Local</v>
          </cell>
          <cell r="J482" t="str">
            <v>ZAR</v>
          </cell>
          <cell r="L482">
            <v>1018.5363769308336</v>
          </cell>
          <cell r="M482">
            <v>0</v>
          </cell>
          <cell r="N482">
            <v>0</v>
          </cell>
          <cell r="O482">
            <v>1018.5363769308336</v>
          </cell>
          <cell r="P482">
            <v>0</v>
          </cell>
          <cell r="Q482">
            <v>0</v>
          </cell>
          <cell r="R482">
            <v>0</v>
          </cell>
          <cell r="S482">
            <v>0</v>
          </cell>
          <cell r="AR482">
            <v>1018.5363769308336</v>
          </cell>
        </row>
        <row r="483">
          <cell r="B483">
            <v>500</v>
          </cell>
          <cell r="C483" t="str">
            <v>Stacking/Bypass Reclaim Conveyor (SY1) - Sheeting</v>
          </cell>
          <cell r="D483">
            <v>40</v>
          </cell>
          <cell r="E483" t="str">
            <v>Transport</v>
          </cell>
          <cell r="F483" t="str">
            <v>22.  Cost of Road transport</v>
          </cell>
          <cell r="H483" t="str">
            <v>E Transport</v>
          </cell>
          <cell r="I483" t="str">
            <v>Local</v>
          </cell>
          <cell r="J483" t="str">
            <v>ZAR</v>
          </cell>
          <cell r="L483">
            <v>203.70727538616674</v>
          </cell>
          <cell r="M483">
            <v>0</v>
          </cell>
          <cell r="N483">
            <v>0</v>
          </cell>
          <cell r="O483">
            <v>0</v>
          </cell>
          <cell r="P483">
            <v>203.70727538616674</v>
          </cell>
          <cell r="Q483">
            <v>0</v>
          </cell>
          <cell r="R483">
            <v>0</v>
          </cell>
          <cell r="S483">
            <v>0</v>
          </cell>
          <cell r="AS483">
            <v>203.70727538616674</v>
          </cell>
        </row>
        <row r="484">
          <cell r="B484">
            <v>500</v>
          </cell>
          <cell r="C484" t="str">
            <v>Stacking/Bypass Reclaim Conveyor (SY1) - Sheeting</v>
          </cell>
          <cell r="D484">
            <v>50</v>
          </cell>
          <cell r="E484" t="str">
            <v>Construction, Erection, Installation</v>
          </cell>
          <cell r="F484" t="str">
            <v>25.  Local labour</v>
          </cell>
          <cell r="H484" t="str">
            <v>B Construction labour</v>
          </cell>
          <cell r="I484" t="str">
            <v>Local</v>
          </cell>
          <cell r="J484" t="str">
            <v>ZAR</v>
          </cell>
          <cell r="L484">
            <v>4113.4818772333429</v>
          </cell>
          <cell r="M484">
            <v>0</v>
          </cell>
          <cell r="N484">
            <v>0</v>
          </cell>
          <cell r="O484">
            <v>0</v>
          </cell>
          <cell r="P484">
            <v>0</v>
          </cell>
          <cell r="Q484">
            <v>4113.4818772333429</v>
          </cell>
          <cell r="R484">
            <v>0</v>
          </cell>
          <cell r="S484">
            <v>0</v>
          </cell>
          <cell r="AU484">
            <v>4113.4818772333429</v>
          </cell>
        </row>
        <row r="485">
          <cell r="B485">
            <v>500</v>
          </cell>
          <cell r="C485" t="str">
            <v>Stacking/Bypass Reclaim Conveyor (SY1) - Sheeting</v>
          </cell>
          <cell r="D485">
            <v>60</v>
          </cell>
          <cell r="E485" t="str">
            <v>Other</v>
          </cell>
          <cell r="M485">
            <v>0</v>
          </cell>
          <cell r="N485">
            <v>0</v>
          </cell>
          <cell r="O485">
            <v>0</v>
          </cell>
          <cell r="P485">
            <v>0</v>
          </cell>
          <cell r="Q485">
            <v>0</v>
          </cell>
          <cell r="R485">
            <v>0</v>
          </cell>
          <cell r="S485">
            <v>0</v>
          </cell>
          <cell r="AU485">
            <v>0</v>
          </cell>
        </row>
        <row r="486">
          <cell r="B486">
            <v>500</v>
          </cell>
          <cell r="C486" t="str">
            <v>Stacking/Bypass Reclaim Conveyor (SY1) - Sheeting</v>
          </cell>
          <cell r="D486">
            <v>70</v>
          </cell>
          <cell r="M486">
            <v>0</v>
          </cell>
          <cell r="N486">
            <v>0</v>
          </cell>
          <cell r="O486">
            <v>0</v>
          </cell>
          <cell r="P486">
            <v>0</v>
          </cell>
          <cell r="Q486">
            <v>0</v>
          </cell>
          <cell r="R486">
            <v>0</v>
          </cell>
          <cell r="S486">
            <v>0</v>
          </cell>
        </row>
        <row r="487">
          <cell r="B487">
            <v>500</v>
          </cell>
          <cell r="C487" t="str">
            <v>Stacking/Bypass Reclaim Conveyor (SY1) - Chute work</v>
          </cell>
          <cell r="D487">
            <v>10</v>
          </cell>
          <cell r="E487" t="str">
            <v>Design</v>
          </cell>
          <cell r="F487" t="str">
            <v>29.  Local Engineering Service/Design</v>
          </cell>
          <cell r="H487" t="str">
            <v>A Engineering</v>
          </cell>
          <cell r="I487" t="str">
            <v>Local</v>
          </cell>
          <cell r="J487" t="str">
            <v>ZAR</v>
          </cell>
          <cell r="L487">
            <v>261205.10515807342</v>
          </cell>
          <cell r="M487">
            <v>261205.10515807342</v>
          </cell>
          <cell r="N487">
            <v>0</v>
          </cell>
          <cell r="O487">
            <v>0</v>
          </cell>
          <cell r="P487">
            <v>0</v>
          </cell>
          <cell r="Q487">
            <v>0</v>
          </cell>
          <cell r="R487">
            <v>0</v>
          </cell>
          <cell r="S487">
            <v>0</v>
          </cell>
          <cell r="AM487">
            <v>261205.10515807342</v>
          </cell>
        </row>
        <row r="488">
          <cell r="B488">
            <v>500</v>
          </cell>
          <cell r="C488" t="str">
            <v>Stacking/Bypass Reclaim Conveyor (SY1) - Chute work</v>
          </cell>
          <cell r="D488">
            <v>20</v>
          </cell>
          <cell r="E488" t="str">
            <v>Procurement</v>
          </cell>
          <cell r="F488" t="str">
            <v>18.  F.O.R. Price-Goods manufactured Inside R.S.A.</v>
          </cell>
          <cell r="H488" t="str">
            <v>C Mechanical equipment and materials</v>
          </cell>
          <cell r="I488" t="str">
            <v>Local</v>
          </cell>
          <cell r="J488" t="str">
            <v>ZAR</v>
          </cell>
          <cell r="L488">
            <v>2396940.28962107</v>
          </cell>
          <cell r="M488">
            <v>0</v>
          </cell>
          <cell r="N488">
            <v>2396940.28962107</v>
          </cell>
          <cell r="O488">
            <v>0</v>
          </cell>
          <cell r="P488">
            <v>0</v>
          </cell>
          <cell r="Q488">
            <v>0</v>
          </cell>
          <cell r="R488">
            <v>0</v>
          </cell>
          <cell r="S488">
            <v>0</v>
          </cell>
          <cell r="AP488">
            <v>2396940.28962107</v>
          </cell>
        </row>
        <row r="489">
          <cell r="B489">
            <v>500</v>
          </cell>
          <cell r="C489" t="str">
            <v>Stacking/Bypass Reclaim Conveyor (SY1) - Chute work</v>
          </cell>
          <cell r="D489">
            <v>30</v>
          </cell>
          <cell r="E489" t="str">
            <v>Engineering, manufacture and assembly</v>
          </cell>
          <cell r="F489" t="str">
            <v>25.  Local labour</v>
          </cell>
          <cell r="H489" t="str">
            <v>C Mechanical equipment and materials</v>
          </cell>
          <cell r="I489" t="str">
            <v>Local</v>
          </cell>
          <cell r="J489" t="str">
            <v>ZAR</v>
          </cell>
          <cell r="L489">
            <v>65301.276289518355</v>
          </cell>
          <cell r="M489">
            <v>0</v>
          </cell>
          <cell r="N489">
            <v>0</v>
          </cell>
          <cell r="O489">
            <v>65301.276289518355</v>
          </cell>
          <cell r="P489">
            <v>0</v>
          </cell>
          <cell r="Q489">
            <v>0</v>
          </cell>
          <cell r="R489">
            <v>0</v>
          </cell>
          <cell r="S489">
            <v>0</v>
          </cell>
          <cell r="AR489">
            <v>65301.276289518355</v>
          </cell>
        </row>
        <row r="490">
          <cell r="B490">
            <v>500</v>
          </cell>
          <cell r="C490" t="str">
            <v>Stacking/Bypass Reclaim Conveyor (SY1) - Chute work</v>
          </cell>
          <cell r="D490">
            <v>40</v>
          </cell>
          <cell r="E490" t="str">
            <v>Transport</v>
          </cell>
          <cell r="F490" t="str">
            <v>22.  Cost of Road transport</v>
          </cell>
          <cell r="H490" t="str">
            <v>E Transport</v>
          </cell>
          <cell r="I490" t="str">
            <v>Local</v>
          </cell>
          <cell r="J490" t="str">
            <v>ZAR</v>
          </cell>
          <cell r="L490">
            <v>13060.25525790368</v>
          </cell>
          <cell r="M490">
            <v>0</v>
          </cell>
          <cell r="N490">
            <v>0</v>
          </cell>
          <cell r="O490">
            <v>0</v>
          </cell>
          <cell r="P490">
            <v>13060.25525790368</v>
          </cell>
          <cell r="Q490">
            <v>0</v>
          </cell>
          <cell r="R490">
            <v>0</v>
          </cell>
          <cell r="S490">
            <v>0</v>
          </cell>
          <cell r="AS490">
            <v>13060.25525790368</v>
          </cell>
        </row>
        <row r="491">
          <cell r="B491">
            <v>500</v>
          </cell>
          <cell r="C491" t="str">
            <v>Stacking/Bypass Reclaim Conveyor (SY1) - Chute work</v>
          </cell>
          <cell r="D491">
            <v>50</v>
          </cell>
          <cell r="E491" t="str">
            <v>Construction, Erection, Installation</v>
          </cell>
          <cell r="F491" t="str">
            <v>25.  Local labour</v>
          </cell>
          <cell r="H491" t="str">
            <v>B Construction labour</v>
          </cell>
          <cell r="I491" t="str">
            <v>Local</v>
          </cell>
          <cell r="J491" t="str">
            <v>ZAR</v>
          </cell>
          <cell r="L491">
            <v>215110.76195966519</v>
          </cell>
          <cell r="M491">
            <v>0</v>
          </cell>
          <cell r="N491">
            <v>0</v>
          </cell>
          <cell r="O491">
            <v>0</v>
          </cell>
          <cell r="P491">
            <v>0</v>
          </cell>
          <cell r="Q491">
            <v>215110.76195966519</v>
          </cell>
          <cell r="R491">
            <v>0</v>
          </cell>
          <cell r="S491">
            <v>0</v>
          </cell>
          <cell r="AU491">
            <v>215110.76195966519</v>
          </cell>
        </row>
        <row r="492">
          <cell r="B492">
            <v>500</v>
          </cell>
          <cell r="C492" t="str">
            <v>Stacking/Bypass Reclaim Conveyor (SY1) - Chute work</v>
          </cell>
          <cell r="D492">
            <v>60</v>
          </cell>
          <cell r="E492" t="str">
            <v>Other</v>
          </cell>
          <cell r="M492">
            <v>0</v>
          </cell>
          <cell r="N492">
            <v>0</v>
          </cell>
          <cell r="O492">
            <v>0</v>
          </cell>
          <cell r="P492">
            <v>0</v>
          </cell>
          <cell r="Q492">
            <v>0</v>
          </cell>
          <cell r="R492">
            <v>0</v>
          </cell>
          <cell r="S492">
            <v>0</v>
          </cell>
          <cell r="AU492">
            <v>0</v>
          </cell>
        </row>
        <row r="493">
          <cell r="B493">
            <v>500</v>
          </cell>
          <cell r="C493" t="str">
            <v>Stacking/Bypass Reclaim Conveyor (SY1) - Chute work</v>
          </cell>
          <cell r="D493">
            <v>70</v>
          </cell>
          <cell r="M493">
            <v>0</v>
          </cell>
          <cell r="N493">
            <v>0</v>
          </cell>
          <cell r="O493">
            <v>0</v>
          </cell>
          <cell r="P493">
            <v>0</v>
          </cell>
          <cell r="Q493">
            <v>0</v>
          </cell>
          <cell r="R493">
            <v>0</v>
          </cell>
          <cell r="S493">
            <v>0</v>
          </cell>
        </row>
        <row r="494">
          <cell r="B494">
            <v>500</v>
          </cell>
          <cell r="C494" t="str">
            <v>Stacking/Bypass Reclaim Conveyor (SY1) - C&amp;I</v>
          </cell>
          <cell r="D494">
            <v>10</v>
          </cell>
          <cell r="E494" t="str">
            <v>Design</v>
          </cell>
          <cell r="F494" t="str">
            <v>29.  Local Engineering Service/Design</v>
          </cell>
          <cell r="H494" t="str">
            <v>A Engineering</v>
          </cell>
          <cell r="I494" t="str">
            <v>Local</v>
          </cell>
          <cell r="J494" t="str">
            <v>ZAR</v>
          </cell>
          <cell r="L494">
            <v>31513.473792000004</v>
          </cell>
          <cell r="M494">
            <v>31513.473792000004</v>
          </cell>
          <cell r="N494">
            <v>0</v>
          </cell>
          <cell r="O494">
            <v>0</v>
          </cell>
          <cell r="P494">
            <v>0</v>
          </cell>
          <cell r="Q494">
            <v>0</v>
          </cell>
          <cell r="R494">
            <v>0</v>
          </cell>
          <cell r="S494">
            <v>0</v>
          </cell>
          <cell r="AL494">
            <v>31513.473792000004</v>
          </cell>
        </row>
        <row r="495">
          <cell r="B495">
            <v>500</v>
          </cell>
          <cell r="C495" t="str">
            <v>Stacking/Bypass Reclaim Conveyor (SY1) - C&amp;I</v>
          </cell>
          <cell r="D495">
            <v>20</v>
          </cell>
          <cell r="E495" t="str">
            <v>Procurement</v>
          </cell>
          <cell r="F495" t="str">
            <v>18.  F.O.R. Price-Goods manufactured Inside R.S.A.</v>
          </cell>
          <cell r="H495" t="str">
            <v>C Mechanical equipment and materials</v>
          </cell>
          <cell r="I495" t="str">
            <v>Local</v>
          </cell>
          <cell r="J495" t="str">
            <v>ZAR</v>
          </cell>
          <cell r="L495">
            <v>556571.89178999991</v>
          </cell>
          <cell r="M495">
            <v>0</v>
          </cell>
          <cell r="N495">
            <v>556571.89178999991</v>
          </cell>
          <cell r="O495">
            <v>0</v>
          </cell>
          <cell r="P495">
            <v>0</v>
          </cell>
          <cell r="Q495">
            <v>0</v>
          </cell>
          <cell r="R495">
            <v>0</v>
          </cell>
          <cell r="S495">
            <v>0</v>
          </cell>
          <cell r="AO495">
            <v>556571.89178999991</v>
          </cell>
        </row>
        <row r="496">
          <cell r="B496">
            <v>500</v>
          </cell>
          <cell r="C496" t="str">
            <v>Stacking/Bypass Reclaim Conveyor (SY1) - C&amp;I</v>
          </cell>
          <cell r="D496">
            <v>30</v>
          </cell>
          <cell r="E496" t="str">
            <v>Engineering, manufacture and assembly</v>
          </cell>
          <cell r="F496" t="str">
            <v>25.  Local labour</v>
          </cell>
          <cell r="H496" t="str">
            <v>C Mechanical equipment and materials</v>
          </cell>
          <cell r="I496" t="str">
            <v>Local</v>
          </cell>
          <cell r="J496" t="str">
            <v>ZAR</v>
          </cell>
          <cell r="L496">
            <v>15756.736896000002</v>
          </cell>
          <cell r="M496">
            <v>0</v>
          </cell>
          <cell r="N496">
            <v>0</v>
          </cell>
          <cell r="O496">
            <v>15756.736896000002</v>
          </cell>
          <cell r="P496">
            <v>0</v>
          </cell>
          <cell r="Q496">
            <v>0</v>
          </cell>
          <cell r="R496">
            <v>0</v>
          </cell>
          <cell r="S496">
            <v>0</v>
          </cell>
          <cell r="AR496">
            <v>15756.736896000002</v>
          </cell>
        </row>
        <row r="497">
          <cell r="B497">
            <v>500</v>
          </cell>
          <cell r="C497" t="str">
            <v>Stacking/Bypass Reclaim Conveyor (SY1) - C&amp;I</v>
          </cell>
          <cell r="D497">
            <v>40</v>
          </cell>
          <cell r="E497" t="str">
            <v>Transport</v>
          </cell>
          <cell r="F497" t="str">
            <v>22.  Cost of Road transport</v>
          </cell>
          <cell r="H497" t="str">
            <v>E Transport</v>
          </cell>
          <cell r="I497" t="str">
            <v>Local</v>
          </cell>
          <cell r="J497" t="str">
            <v>ZAR</v>
          </cell>
          <cell r="L497">
            <v>3151.3473791999995</v>
          </cell>
          <cell r="M497">
            <v>0</v>
          </cell>
          <cell r="N497">
            <v>0</v>
          </cell>
          <cell r="O497">
            <v>0</v>
          </cell>
          <cell r="P497">
            <v>3151.3473791999995</v>
          </cell>
          <cell r="Q497">
            <v>0</v>
          </cell>
          <cell r="R497">
            <v>0</v>
          </cell>
          <cell r="S497">
            <v>0</v>
          </cell>
          <cell r="AS497">
            <v>3151.3473791999995</v>
          </cell>
        </row>
        <row r="498">
          <cell r="B498">
            <v>500</v>
          </cell>
          <cell r="C498" t="str">
            <v>Stacking/Bypass Reclaim Conveyor (SY1) - C&amp;I</v>
          </cell>
          <cell r="D498">
            <v>50</v>
          </cell>
          <cell r="E498" t="str">
            <v>Construction, Erection, Installation</v>
          </cell>
          <cell r="F498" t="str">
            <v>25.  Local labour</v>
          </cell>
          <cell r="H498" t="str">
            <v>B Construction labour</v>
          </cell>
          <cell r="I498" t="str">
            <v>Local</v>
          </cell>
          <cell r="J498" t="str">
            <v>ZAR</v>
          </cell>
          <cell r="L498">
            <v>73697.58404999999</v>
          </cell>
          <cell r="M498">
            <v>0</v>
          </cell>
          <cell r="N498">
            <v>0</v>
          </cell>
          <cell r="O498">
            <v>0</v>
          </cell>
          <cell r="P498">
            <v>0</v>
          </cell>
          <cell r="Q498">
            <v>73697.58404999999</v>
          </cell>
          <cell r="R498">
            <v>0</v>
          </cell>
          <cell r="S498">
            <v>0</v>
          </cell>
          <cell r="AU498">
            <v>73697.58404999999</v>
          </cell>
        </row>
        <row r="499">
          <cell r="B499">
            <v>500</v>
          </cell>
          <cell r="C499" t="str">
            <v>Stacking/Bypass Reclaim Conveyor (SY1) - C&amp;I</v>
          </cell>
          <cell r="D499">
            <v>60</v>
          </cell>
          <cell r="E499" t="str">
            <v>Other</v>
          </cell>
          <cell r="M499">
            <v>0</v>
          </cell>
          <cell r="N499">
            <v>0</v>
          </cell>
          <cell r="O499">
            <v>0</v>
          </cell>
          <cell r="P499">
            <v>0</v>
          </cell>
          <cell r="Q499">
            <v>0</v>
          </cell>
          <cell r="R499">
            <v>0</v>
          </cell>
          <cell r="S499">
            <v>0</v>
          </cell>
          <cell r="AU499">
            <v>0</v>
          </cell>
        </row>
        <row r="500">
          <cell r="B500">
            <v>500</v>
          </cell>
          <cell r="C500" t="str">
            <v>Stacking/Bypass Reclaim Conveyor (SY1) - C&amp;I</v>
          </cell>
          <cell r="D500">
            <v>70</v>
          </cell>
          <cell r="M500">
            <v>0</v>
          </cell>
          <cell r="N500">
            <v>0</v>
          </cell>
          <cell r="O500">
            <v>0</v>
          </cell>
          <cell r="P500">
            <v>0</v>
          </cell>
          <cell r="Q500">
            <v>0</v>
          </cell>
          <cell r="R500">
            <v>0</v>
          </cell>
          <cell r="S500">
            <v>0</v>
          </cell>
        </row>
        <row r="501">
          <cell r="B501">
            <v>500</v>
          </cell>
          <cell r="C501" t="str">
            <v>Stacking/Bypass Reclaim Conveyor (SY1) - Field instrumentation</v>
          </cell>
          <cell r="D501">
            <v>10</v>
          </cell>
          <cell r="E501" t="str">
            <v>Design</v>
          </cell>
          <cell r="F501" t="str">
            <v>29.  Local Engineering Service/Design</v>
          </cell>
          <cell r="H501" t="str">
            <v>A Engineering</v>
          </cell>
          <cell r="I501" t="str">
            <v>Local</v>
          </cell>
          <cell r="J501" t="str">
            <v>ZAR</v>
          </cell>
          <cell r="L501">
            <v>1745.4749804999999</v>
          </cell>
          <cell r="M501">
            <v>1745.4749804999999</v>
          </cell>
          <cell r="N501">
            <v>0</v>
          </cell>
          <cell r="O501">
            <v>0</v>
          </cell>
          <cell r="P501">
            <v>0</v>
          </cell>
          <cell r="Q501">
            <v>0</v>
          </cell>
          <cell r="R501">
            <v>0</v>
          </cell>
          <cell r="S501">
            <v>0</v>
          </cell>
          <cell r="AK501">
            <v>1745.4749804999999</v>
          </cell>
        </row>
        <row r="502">
          <cell r="B502">
            <v>500</v>
          </cell>
          <cell r="C502" t="str">
            <v>Stacking/Bypass Reclaim Conveyor (SY1) - Field instrumentation</v>
          </cell>
          <cell r="D502">
            <v>20</v>
          </cell>
          <cell r="E502" t="str">
            <v>Procurement</v>
          </cell>
          <cell r="F502" t="str">
            <v>18.  F.O.R. Price-Goods manufactured Inside R.S.A.</v>
          </cell>
          <cell r="H502" t="str">
            <v>C Mechanical equipment and materials</v>
          </cell>
          <cell r="I502" t="str">
            <v>Local</v>
          </cell>
          <cell r="J502" t="str">
            <v>ZAR</v>
          </cell>
          <cell r="L502">
            <v>30098.444399999997</v>
          </cell>
          <cell r="M502">
            <v>0</v>
          </cell>
          <cell r="N502">
            <v>30098.444399999997</v>
          </cell>
          <cell r="O502">
            <v>0</v>
          </cell>
          <cell r="P502">
            <v>0</v>
          </cell>
          <cell r="Q502">
            <v>0</v>
          </cell>
          <cell r="R502">
            <v>0</v>
          </cell>
          <cell r="S502">
            <v>0</v>
          </cell>
          <cell r="AN502">
            <v>30098.444399999997</v>
          </cell>
        </row>
        <row r="503">
          <cell r="B503">
            <v>500</v>
          </cell>
          <cell r="C503" t="str">
            <v>Stacking/Bypass Reclaim Conveyor (SY1) - Field instrumentation</v>
          </cell>
          <cell r="D503">
            <v>30</v>
          </cell>
          <cell r="E503" t="str">
            <v>Engineering, manufacture and assembly</v>
          </cell>
          <cell r="F503" t="str">
            <v>25.  Local labour</v>
          </cell>
          <cell r="H503" t="str">
            <v>C Mechanical equipment and materials</v>
          </cell>
          <cell r="I503" t="str">
            <v>Local</v>
          </cell>
          <cell r="J503" t="str">
            <v>ZAR</v>
          </cell>
          <cell r="L503">
            <v>872.73749024999995</v>
          </cell>
          <cell r="M503">
            <v>0</v>
          </cell>
          <cell r="N503">
            <v>0</v>
          </cell>
          <cell r="O503">
            <v>872.73749024999995</v>
          </cell>
          <cell r="P503">
            <v>0</v>
          </cell>
          <cell r="Q503">
            <v>0</v>
          </cell>
          <cell r="R503">
            <v>0</v>
          </cell>
          <cell r="S503">
            <v>0</v>
          </cell>
          <cell r="AR503">
            <v>872.73749024999995</v>
          </cell>
        </row>
        <row r="504">
          <cell r="B504">
            <v>500</v>
          </cell>
          <cell r="C504" t="str">
            <v>Stacking/Bypass Reclaim Conveyor (SY1) - Field instrumentation</v>
          </cell>
          <cell r="D504">
            <v>40</v>
          </cell>
          <cell r="E504" t="str">
            <v>Transport</v>
          </cell>
          <cell r="F504" t="str">
            <v>22.  Cost of Road transport</v>
          </cell>
          <cell r="H504" t="str">
            <v>E Transport</v>
          </cell>
          <cell r="I504" t="str">
            <v>Local</v>
          </cell>
          <cell r="J504" t="str">
            <v>ZAR</v>
          </cell>
          <cell r="L504">
            <v>174.54749805</v>
          </cell>
          <cell r="M504">
            <v>0</v>
          </cell>
          <cell r="N504">
            <v>0</v>
          </cell>
          <cell r="O504">
            <v>0</v>
          </cell>
          <cell r="P504">
            <v>174.54749805</v>
          </cell>
          <cell r="Q504">
            <v>0</v>
          </cell>
          <cell r="R504">
            <v>0</v>
          </cell>
          <cell r="S504">
            <v>0</v>
          </cell>
          <cell r="AS504">
            <v>174.54749805</v>
          </cell>
        </row>
        <row r="505">
          <cell r="B505">
            <v>500</v>
          </cell>
          <cell r="C505" t="str">
            <v>Stacking/Bypass Reclaim Conveyor (SY1) - Field instrumentation</v>
          </cell>
          <cell r="D505">
            <v>50</v>
          </cell>
          <cell r="E505" t="str">
            <v>Construction, Erection, Installation</v>
          </cell>
          <cell r="F505" t="str">
            <v>25.  Local labour</v>
          </cell>
          <cell r="H505" t="str">
            <v>B Construction labour</v>
          </cell>
          <cell r="I505" t="str">
            <v>Local</v>
          </cell>
          <cell r="J505" t="str">
            <v>ZAR</v>
          </cell>
          <cell r="L505">
            <v>4811.0552099999995</v>
          </cell>
          <cell r="M505">
            <v>0</v>
          </cell>
          <cell r="N505">
            <v>0</v>
          </cell>
          <cell r="O505">
            <v>0</v>
          </cell>
          <cell r="P505">
            <v>0</v>
          </cell>
          <cell r="Q505">
            <v>4811.0552099999995</v>
          </cell>
          <cell r="R505">
            <v>0</v>
          </cell>
          <cell r="S505">
            <v>0</v>
          </cell>
          <cell r="AU505">
            <v>4811.0552099999995</v>
          </cell>
        </row>
        <row r="506">
          <cell r="B506">
            <v>500</v>
          </cell>
          <cell r="C506" t="str">
            <v>Stacking/Bypass Reclaim Conveyor (SY1) - Field instrumentation</v>
          </cell>
          <cell r="D506">
            <v>60</v>
          </cell>
          <cell r="E506" t="str">
            <v>Other</v>
          </cell>
          <cell r="M506">
            <v>0</v>
          </cell>
          <cell r="N506">
            <v>0</v>
          </cell>
          <cell r="O506">
            <v>0</v>
          </cell>
          <cell r="P506">
            <v>0</v>
          </cell>
          <cell r="Q506">
            <v>0</v>
          </cell>
          <cell r="R506">
            <v>0</v>
          </cell>
          <cell r="S506">
            <v>0</v>
          </cell>
          <cell r="AU506">
            <v>0</v>
          </cell>
        </row>
        <row r="507">
          <cell r="B507">
            <v>500</v>
          </cell>
          <cell r="C507" t="str">
            <v>Stacking/Bypass Reclaim Conveyor (SY1) - Field instrumentation</v>
          </cell>
          <cell r="D507">
            <v>70</v>
          </cell>
          <cell r="M507">
            <v>0</v>
          </cell>
          <cell r="N507">
            <v>0</v>
          </cell>
          <cell r="O507">
            <v>0</v>
          </cell>
          <cell r="P507">
            <v>0</v>
          </cell>
          <cell r="Q507">
            <v>0</v>
          </cell>
          <cell r="R507">
            <v>0</v>
          </cell>
          <cell r="S507">
            <v>0</v>
          </cell>
        </row>
        <row r="508">
          <cell r="B508">
            <v>500</v>
          </cell>
          <cell r="C508" t="str">
            <v>Stacking/Bypass Reclaim Conveyor (SY1) - Earthing</v>
          </cell>
          <cell r="D508">
            <v>10</v>
          </cell>
          <cell r="E508" t="str">
            <v>Design</v>
          </cell>
          <cell r="F508" t="str">
            <v>29.  Local Engineering Service/Design</v>
          </cell>
          <cell r="H508" t="str">
            <v>A Engineering</v>
          </cell>
          <cell r="I508" t="str">
            <v>Local</v>
          </cell>
          <cell r="J508" t="str">
            <v>ZAR</v>
          </cell>
          <cell r="L508">
            <v>3326.3700570000001</v>
          </cell>
          <cell r="M508">
            <v>3326.3700570000001</v>
          </cell>
          <cell r="N508">
            <v>0</v>
          </cell>
          <cell r="O508">
            <v>0</v>
          </cell>
          <cell r="P508">
            <v>0</v>
          </cell>
          <cell r="Q508">
            <v>0</v>
          </cell>
          <cell r="R508">
            <v>0</v>
          </cell>
          <cell r="S508">
            <v>0</v>
          </cell>
          <cell r="AJ508">
            <v>3326.3700570000001</v>
          </cell>
        </row>
        <row r="509">
          <cell r="B509">
            <v>500</v>
          </cell>
          <cell r="C509" t="str">
            <v>Stacking/Bypass Reclaim Conveyor (SY1) - Earthing</v>
          </cell>
          <cell r="D509">
            <v>20</v>
          </cell>
          <cell r="E509" t="str">
            <v>Procurement</v>
          </cell>
          <cell r="F509" t="str">
            <v>18.  F.O.R. Price-Goods manufactured Inside R.S.A.</v>
          </cell>
          <cell r="H509" t="str">
            <v>C Mechanical equipment and materials</v>
          </cell>
          <cell r="I509" t="str">
            <v>Local</v>
          </cell>
          <cell r="J509" t="str">
            <v>ZAR</v>
          </cell>
          <cell r="L509">
            <v>45626.200559999997</v>
          </cell>
          <cell r="M509">
            <v>0</v>
          </cell>
          <cell r="N509">
            <v>45626.200559999997</v>
          </cell>
          <cell r="O509">
            <v>0</v>
          </cell>
          <cell r="P509">
            <v>0</v>
          </cell>
          <cell r="Q509">
            <v>0</v>
          </cell>
          <cell r="R509">
            <v>0</v>
          </cell>
          <cell r="S509">
            <v>0</v>
          </cell>
          <cell r="AM509">
            <v>45626.200559999997</v>
          </cell>
        </row>
        <row r="510">
          <cell r="B510">
            <v>500</v>
          </cell>
          <cell r="C510" t="str">
            <v>Stacking/Bypass Reclaim Conveyor (SY1) - Earthing</v>
          </cell>
          <cell r="D510">
            <v>30</v>
          </cell>
          <cell r="E510" t="str">
            <v>Engineering, manufacture and assembly</v>
          </cell>
          <cell r="F510" t="str">
            <v>25.  Local labour</v>
          </cell>
          <cell r="H510" t="str">
            <v>C Mechanical equipment and materials</v>
          </cell>
          <cell r="I510" t="str">
            <v>Local</v>
          </cell>
          <cell r="J510" t="str">
            <v>ZAR</v>
          </cell>
          <cell r="L510">
            <v>1663.1850285</v>
          </cell>
          <cell r="M510">
            <v>0</v>
          </cell>
          <cell r="N510">
            <v>0</v>
          </cell>
          <cell r="O510">
            <v>1663.1850285</v>
          </cell>
          <cell r="P510">
            <v>0</v>
          </cell>
          <cell r="Q510">
            <v>0</v>
          </cell>
          <cell r="R510">
            <v>0</v>
          </cell>
          <cell r="S510">
            <v>0</v>
          </cell>
          <cell r="AR510">
            <v>1663.1850285</v>
          </cell>
        </row>
        <row r="511">
          <cell r="B511">
            <v>500</v>
          </cell>
          <cell r="C511" t="str">
            <v>Stacking/Bypass Reclaim Conveyor (SY1) - Earthing</v>
          </cell>
          <cell r="D511">
            <v>40</v>
          </cell>
          <cell r="E511" t="str">
            <v>Transport</v>
          </cell>
          <cell r="F511" t="str">
            <v>22.  Cost of Road transport</v>
          </cell>
          <cell r="H511" t="str">
            <v>E Transport</v>
          </cell>
          <cell r="I511" t="str">
            <v>Local</v>
          </cell>
          <cell r="J511" t="str">
            <v>ZAR</v>
          </cell>
          <cell r="L511">
            <v>332.63700569999997</v>
          </cell>
          <cell r="M511">
            <v>0</v>
          </cell>
          <cell r="N511">
            <v>0</v>
          </cell>
          <cell r="O511">
            <v>0</v>
          </cell>
          <cell r="P511">
            <v>332.63700569999997</v>
          </cell>
          <cell r="Q511">
            <v>0</v>
          </cell>
          <cell r="R511">
            <v>0</v>
          </cell>
          <cell r="S511">
            <v>0</v>
          </cell>
          <cell r="AS511">
            <v>332.63700569999997</v>
          </cell>
        </row>
        <row r="512">
          <cell r="B512">
            <v>500</v>
          </cell>
          <cell r="C512" t="str">
            <v>Stacking/Bypass Reclaim Conveyor (SY1) - Earthing</v>
          </cell>
          <cell r="D512">
            <v>50</v>
          </cell>
          <cell r="E512" t="str">
            <v>Construction, Erection, Installation</v>
          </cell>
          <cell r="F512" t="str">
            <v>25.  Local labour</v>
          </cell>
          <cell r="H512" t="str">
            <v>B Construction labour</v>
          </cell>
          <cell r="I512" t="str">
            <v>Local</v>
          </cell>
          <cell r="J512" t="str">
            <v>ZAR</v>
          </cell>
          <cell r="L512">
            <v>20901.200579999997</v>
          </cell>
          <cell r="M512">
            <v>0</v>
          </cell>
          <cell r="N512">
            <v>0</v>
          </cell>
          <cell r="O512">
            <v>0</v>
          </cell>
          <cell r="P512">
            <v>0</v>
          </cell>
          <cell r="Q512">
            <v>20901.200579999997</v>
          </cell>
          <cell r="R512">
            <v>0</v>
          </cell>
          <cell r="S512">
            <v>0</v>
          </cell>
          <cell r="AU512">
            <v>20901.200579999997</v>
          </cell>
        </row>
        <row r="513">
          <cell r="B513">
            <v>500</v>
          </cell>
          <cell r="C513" t="str">
            <v>Stacking/Bypass Reclaim Conveyor (SY1) - Earthing</v>
          </cell>
          <cell r="D513">
            <v>60</v>
          </cell>
          <cell r="E513" t="str">
            <v>Other</v>
          </cell>
          <cell r="M513">
            <v>0</v>
          </cell>
          <cell r="N513">
            <v>0</v>
          </cell>
          <cell r="O513">
            <v>0</v>
          </cell>
          <cell r="P513">
            <v>0</v>
          </cell>
          <cell r="Q513">
            <v>0</v>
          </cell>
          <cell r="R513">
            <v>0</v>
          </cell>
          <cell r="S513">
            <v>0</v>
          </cell>
          <cell r="AU513">
            <v>0</v>
          </cell>
        </row>
        <row r="514">
          <cell r="B514">
            <v>500</v>
          </cell>
          <cell r="C514" t="str">
            <v>Stacking/Bypass Reclaim Conveyor (SY1) - Earthing</v>
          </cell>
          <cell r="D514">
            <v>70</v>
          </cell>
          <cell r="M514">
            <v>0</v>
          </cell>
          <cell r="N514">
            <v>0</v>
          </cell>
          <cell r="O514">
            <v>0</v>
          </cell>
          <cell r="P514">
            <v>0</v>
          </cell>
          <cell r="Q514">
            <v>0</v>
          </cell>
          <cell r="R514">
            <v>0</v>
          </cell>
          <cell r="S514">
            <v>0</v>
          </cell>
        </row>
        <row r="515">
          <cell r="M515">
            <v>0</v>
          </cell>
          <cell r="N515">
            <v>0</v>
          </cell>
          <cell r="O515">
            <v>0</v>
          </cell>
          <cell r="P515">
            <v>0</v>
          </cell>
          <cell r="Q515">
            <v>0</v>
          </cell>
          <cell r="R515">
            <v>0</v>
          </cell>
          <cell r="S515">
            <v>0</v>
          </cell>
        </row>
        <row r="516">
          <cell r="B516">
            <v>600</v>
          </cell>
          <cell r="C516" t="str">
            <v>Terrace Link Conveyor (SY2A) - Steelwork</v>
          </cell>
          <cell r="D516">
            <v>10</v>
          </cell>
          <cell r="E516" t="str">
            <v>Design</v>
          </cell>
          <cell r="F516" t="str">
            <v>29.  Local Engineering Service/Design</v>
          </cell>
          <cell r="H516" t="str">
            <v>A Engineering</v>
          </cell>
          <cell r="I516" t="str">
            <v>Local</v>
          </cell>
          <cell r="J516" t="str">
            <v>ZAR</v>
          </cell>
          <cell r="L516">
            <v>304579.96634930634</v>
          </cell>
          <cell r="M516">
            <v>304579.96634930634</v>
          </cell>
          <cell r="N516">
            <v>0</v>
          </cell>
          <cell r="O516">
            <v>0</v>
          </cell>
          <cell r="P516">
            <v>0</v>
          </cell>
          <cell r="Q516">
            <v>0</v>
          </cell>
          <cell r="R516">
            <v>0</v>
          </cell>
          <cell r="S516">
            <v>0</v>
          </cell>
          <cell r="AI516">
            <v>304579.96634930634</v>
          </cell>
        </row>
        <row r="517">
          <cell r="B517">
            <v>600</v>
          </cell>
          <cell r="C517" t="str">
            <v>Terrace Link Conveyor (SY2A) - Steelwork</v>
          </cell>
          <cell r="D517">
            <v>20</v>
          </cell>
          <cell r="E517" t="str">
            <v>Procurement</v>
          </cell>
          <cell r="F517" t="str">
            <v>18.  F.O.R. Price-Goods manufactured Inside R.S.A.</v>
          </cell>
          <cell r="H517" t="str">
            <v>C Mechanical equipment and materials</v>
          </cell>
          <cell r="I517" t="str">
            <v>Local</v>
          </cell>
          <cell r="J517" t="str">
            <v>ZAR</v>
          </cell>
          <cell r="L517">
            <v>2254187.7671450628</v>
          </cell>
          <cell r="M517">
            <v>0</v>
          </cell>
          <cell r="N517">
            <v>2254187.7671450628</v>
          </cell>
          <cell r="O517">
            <v>0</v>
          </cell>
          <cell r="P517">
            <v>0</v>
          </cell>
          <cell r="Q517">
            <v>0</v>
          </cell>
          <cell r="R517">
            <v>0</v>
          </cell>
          <cell r="S517">
            <v>0</v>
          </cell>
          <cell r="AL517">
            <v>2254187.7671450628</v>
          </cell>
        </row>
        <row r="518">
          <cell r="B518">
            <v>600</v>
          </cell>
          <cell r="C518" t="str">
            <v>Terrace Link Conveyor (SY2A) - Steelwork</v>
          </cell>
          <cell r="D518">
            <v>30</v>
          </cell>
          <cell r="E518" t="str">
            <v>Engineering, manufacture and assembly</v>
          </cell>
          <cell r="F518" t="str">
            <v>25.  Local labour</v>
          </cell>
          <cell r="H518" t="str">
            <v>C Mechanical equipment and materials</v>
          </cell>
          <cell r="I518" t="str">
            <v>Local</v>
          </cell>
          <cell r="J518" t="str">
            <v>ZAR</v>
          </cell>
          <cell r="L518">
            <v>76144.991587326585</v>
          </cell>
          <cell r="M518">
            <v>0</v>
          </cell>
          <cell r="N518">
            <v>0</v>
          </cell>
          <cell r="O518">
            <v>76144.991587326585</v>
          </cell>
          <cell r="P518">
            <v>0</v>
          </cell>
          <cell r="Q518">
            <v>0</v>
          </cell>
          <cell r="R518">
            <v>0</v>
          </cell>
          <cell r="S518">
            <v>0</v>
          </cell>
          <cell r="AR518">
            <v>76144.991587326585</v>
          </cell>
        </row>
        <row r="519">
          <cell r="B519">
            <v>600</v>
          </cell>
          <cell r="C519" t="str">
            <v>Terrace Link Conveyor (SY2A) - Steelwork</v>
          </cell>
          <cell r="D519">
            <v>40</v>
          </cell>
          <cell r="E519" t="str">
            <v>Transport</v>
          </cell>
          <cell r="F519" t="str">
            <v>22.  Cost of Road transport</v>
          </cell>
          <cell r="H519" t="str">
            <v>E Transport</v>
          </cell>
          <cell r="I519" t="str">
            <v>Local</v>
          </cell>
          <cell r="J519" t="str">
            <v>ZAR</v>
          </cell>
          <cell r="L519">
            <v>15228.998317465308</v>
          </cell>
          <cell r="M519">
            <v>0</v>
          </cell>
          <cell r="N519">
            <v>0</v>
          </cell>
          <cell r="O519">
            <v>0</v>
          </cell>
          <cell r="P519">
            <v>15228.998317465308</v>
          </cell>
          <cell r="Q519">
            <v>0</v>
          </cell>
          <cell r="R519">
            <v>0</v>
          </cell>
          <cell r="S519">
            <v>0</v>
          </cell>
          <cell r="AS519">
            <v>15228.998317465308</v>
          </cell>
        </row>
        <row r="520">
          <cell r="B520">
            <v>600</v>
          </cell>
          <cell r="C520" t="str">
            <v>Terrace Link Conveyor (SY2A) - Steelwork</v>
          </cell>
          <cell r="D520">
            <v>50</v>
          </cell>
          <cell r="E520" t="str">
            <v>Construction, Erection, Installation</v>
          </cell>
          <cell r="F520" t="str">
            <v>25.  Local labour</v>
          </cell>
          <cell r="H520" t="str">
            <v>B Construction labour</v>
          </cell>
          <cell r="I520" t="str">
            <v>Local</v>
          </cell>
          <cell r="J520" t="str">
            <v>ZAR</v>
          </cell>
          <cell r="L520">
            <v>791611.89634799992</v>
          </cell>
          <cell r="M520">
            <v>0</v>
          </cell>
          <cell r="N520">
            <v>0</v>
          </cell>
          <cell r="O520">
            <v>0</v>
          </cell>
          <cell r="P520">
            <v>0</v>
          </cell>
          <cell r="Q520">
            <v>791611.89634799992</v>
          </cell>
          <cell r="R520">
            <v>0</v>
          </cell>
          <cell r="S520">
            <v>0</v>
          </cell>
          <cell r="AU520">
            <v>791611.89634799992</v>
          </cell>
        </row>
        <row r="521">
          <cell r="B521">
            <v>600</v>
          </cell>
          <cell r="C521" t="str">
            <v>Terrace Link Conveyor (SY2A) - Steelwork</v>
          </cell>
          <cell r="D521">
            <v>60</v>
          </cell>
          <cell r="E521" t="str">
            <v>Other</v>
          </cell>
          <cell r="M521">
            <v>0</v>
          </cell>
          <cell r="N521">
            <v>0</v>
          </cell>
          <cell r="O521">
            <v>0</v>
          </cell>
          <cell r="P521">
            <v>0</v>
          </cell>
          <cell r="Q521">
            <v>0</v>
          </cell>
          <cell r="R521">
            <v>0</v>
          </cell>
          <cell r="S521">
            <v>0</v>
          </cell>
          <cell r="AU521">
            <v>0</v>
          </cell>
        </row>
        <row r="522">
          <cell r="B522">
            <v>600</v>
          </cell>
          <cell r="C522" t="str">
            <v>Terrace Link Conveyor (SY2A) - Steelwork</v>
          </cell>
          <cell r="D522">
            <v>70</v>
          </cell>
          <cell r="M522">
            <v>0</v>
          </cell>
          <cell r="N522">
            <v>0</v>
          </cell>
          <cell r="O522">
            <v>0</v>
          </cell>
          <cell r="P522">
            <v>0</v>
          </cell>
          <cell r="Q522">
            <v>0</v>
          </cell>
          <cell r="R522">
            <v>0</v>
          </cell>
          <cell r="S522">
            <v>0</v>
          </cell>
        </row>
        <row r="523">
          <cell r="B523">
            <v>600</v>
          </cell>
          <cell r="C523" t="str">
            <v>Terrace Link Conveyor (SY2A) - Idlers</v>
          </cell>
          <cell r="D523">
            <v>10</v>
          </cell>
          <cell r="E523" t="str">
            <v>Design</v>
          </cell>
          <cell r="F523" t="str">
            <v>29.  Local Engineering Service/Design</v>
          </cell>
          <cell r="H523" t="str">
            <v>A Engineering</v>
          </cell>
          <cell r="I523" t="str">
            <v>Local</v>
          </cell>
          <cell r="J523" t="str">
            <v>ZAR</v>
          </cell>
          <cell r="L523">
            <v>117387.70478279999</v>
          </cell>
          <cell r="M523">
            <v>117387.70478279999</v>
          </cell>
          <cell r="N523">
            <v>0</v>
          </cell>
          <cell r="O523">
            <v>0</v>
          </cell>
          <cell r="P523">
            <v>0</v>
          </cell>
          <cell r="Q523">
            <v>0</v>
          </cell>
          <cell r="R523">
            <v>0</v>
          </cell>
          <cell r="S523">
            <v>0</v>
          </cell>
          <cell r="AH523">
            <v>117387.70478279999</v>
          </cell>
        </row>
        <row r="524">
          <cell r="B524">
            <v>600</v>
          </cell>
          <cell r="C524" t="str">
            <v>Terrace Link Conveyor (SY2A) - Idlers</v>
          </cell>
          <cell r="D524">
            <v>20</v>
          </cell>
          <cell r="E524" t="str">
            <v>Procurement</v>
          </cell>
          <cell r="F524" t="str">
            <v>18.  F.O.R. Price-Goods manufactured Inside R.S.A.</v>
          </cell>
          <cell r="H524" t="str">
            <v>C Mechanical equipment and materials</v>
          </cell>
          <cell r="I524" t="str">
            <v>Local</v>
          </cell>
          <cell r="J524" t="str">
            <v>ZAR</v>
          </cell>
          <cell r="L524">
            <v>1067651.0060399999</v>
          </cell>
          <cell r="M524">
            <v>0</v>
          </cell>
          <cell r="N524">
            <v>1067651.0060399999</v>
          </cell>
          <cell r="O524">
            <v>0</v>
          </cell>
          <cell r="P524">
            <v>0</v>
          </cell>
          <cell r="Q524">
            <v>0</v>
          </cell>
          <cell r="R524">
            <v>0</v>
          </cell>
          <cell r="S524">
            <v>0</v>
          </cell>
          <cell r="AK524">
            <v>1067651.0060399999</v>
          </cell>
        </row>
        <row r="525">
          <cell r="B525">
            <v>600</v>
          </cell>
          <cell r="C525" t="str">
            <v>Terrace Link Conveyor (SY2A) - Idlers</v>
          </cell>
          <cell r="D525">
            <v>30</v>
          </cell>
          <cell r="E525" t="str">
            <v>Engineering, manufacture and assembly</v>
          </cell>
          <cell r="F525" t="str">
            <v>25.  Local labour</v>
          </cell>
          <cell r="H525" t="str">
            <v>C Mechanical equipment and materials</v>
          </cell>
          <cell r="I525" t="str">
            <v>Local</v>
          </cell>
          <cell r="J525" t="str">
            <v>ZAR</v>
          </cell>
          <cell r="L525">
            <v>29346.926195699998</v>
          </cell>
          <cell r="M525">
            <v>0</v>
          </cell>
          <cell r="N525">
            <v>0</v>
          </cell>
          <cell r="O525">
            <v>29346.926195699998</v>
          </cell>
          <cell r="P525">
            <v>0</v>
          </cell>
          <cell r="Q525">
            <v>0</v>
          </cell>
          <cell r="R525">
            <v>0</v>
          </cell>
          <cell r="S525">
            <v>0</v>
          </cell>
          <cell r="AR525">
            <v>29346.926195699998</v>
          </cell>
        </row>
        <row r="526">
          <cell r="B526">
            <v>600</v>
          </cell>
          <cell r="C526" t="str">
            <v>Terrace Link Conveyor (SY2A) - Idlers</v>
          </cell>
          <cell r="D526">
            <v>40</v>
          </cell>
          <cell r="E526" t="str">
            <v>Transport</v>
          </cell>
          <cell r="F526" t="str">
            <v>22.  Cost of Road transport</v>
          </cell>
          <cell r="H526" t="str">
            <v>E Transport</v>
          </cell>
          <cell r="I526" t="str">
            <v>Local</v>
          </cell>
          <cell r="J526" t="str">
            <v>ZAR</v>
          </cell>
          <cell r="L526">
            <v>5869.3852391399987</v>
          </cell>
          <cell r="M526">
            <v>0</v>
          </cell>
          <cell r="N526">
            <v>0</v>
          </cell>
          <cell r="O526">
            <v>0</v>
          </cell>
          <cell r="P526">
            <v>5869.3852391399987</v>
          </cell>
          <cell r="Q526">
            <v>0</v>
          </cell>
          <cell r="R526">
            <v>0</v>
          </cell>
          <cell r="S526">
            <v>0</v>
          </cell>
          <cell r="AS526">
            <v>5869.3852391399987</v>
          </cell>
        </row>
        <row r="527">
          <cell r="B527">
            <v>600</v>
          </cell>
          <cell r="C527" t="str">
            <v>Terrace Link Conveyor (SY2A) - Idlers</v>
          </cell>
          <cell r="D527">
            <v>50</v>
          </cell>
          <cell r="E527" t="str">
            <v>Construction, Erection, Installation</v>
          </cell>
          <cell r="F527" t="str">
            <v>25.  Local labour</v>
          </cell>
          <cell r="H527" t="str">
            <v>B Construction labour</v>
          </cell>
          <cell r="I527" t="str">
            <v>Local</v>
          </cell>
          <cell r="J527" t="str">
            <v>ZAR</v>
          </cell>
          <cell r="L527">
            <v>106226.04178799999</v>
          </cell>
          <cell r="M527">
            <v>0</v>
          </cell>
          <cell r="N527">
            <v>0</v>
          </cell>
          <cell r="O527">
            <v>0</v>
          </cell>
          <cell r="P527">
            <v>0</v>
          </cell>
          <cell r="Q527">
            <v>106226.04178799999</v>
          </cell>
          <cell r="R527">
            <v>0</v>
          </cell>
          <cell r="S527">
            <v>0</v>
          </cell>
          <cell r="AU527">
            <v>106226.04178799999</v>
          </cell>
        </row>
        <row r="528">
          <cell r="B528">
            <v>600</v>
          </cell>
          <cell r="C528" t="str">
            <v>Terrace Link Conveyor (SY2A) - Idlers</v>
          </cell>
          <cell r="D528">
            <v>60</v>
          </cell>
          <cell r="E528" t="str">
            <v>Other</v>
          </cell>
          <cell r="M528">
            <v>0</v>
          </cell>
          <cell r="N528">
            <v>0</v>
          </cell>
          <cell r="O528">
            <v>0</v>
          </cell>
          <cell r="P528">
            <v>0</v>
          </cell>
          <cell r="Q528">
            <v>0</v>
          </cell>
          <cell r="R528">
            <v>0</v>
          </cell>
          <cell r="S528">
            <v>0</v>
          </cell>
          <cell r="AU528">
            <v>0</v>
          </cell>
        </row>
        <row r="529">
          <cell r="B529">
            <v>600</v>
          </cell>
          <cell r="C529" t="str">
            <v>Terrace Link Conveyor (SY2A) - Idlers</v>
          </cell>
          <cell r="D529">
            <v>70</v>
          </cell>
          <cell r="M529">
            <v>0</v>
          </cell>
          <cell r="N529">
            <v>0</v>
          </cell>
          <cell r="O529">
            <v>0</v>
          </cell>
          <cell r="P529">
            <v>0</v>
          </cell>
          <cell r="Q529">
            <v>0</v>
          </cell>
          <cell r="R529">
            <v>0</v>
          </cell>
          <cell r="S529">
            <v>0</v>
          </cell>
        </row>
        <row r="530">
          <cell r="B530">
            <v>600</v>
          </cell>
          <cell r="C530" t="str">
            <v>Terrace Link Conveyor (SY2A) - Pulleys</v>
          </cell>
          <cell r="D530">
            <v>10</v>
          </cell>
          <cell r="E530" t="str">
            <v>Design</v>
          </cell>
          <cell r="F530" t="str">
            <v>29.  Local Engineering Service/Design</v>
          </cell>
          <cell r="H530" t="str">
            <v>A Engineering</v>
          </cell>
          <cell r="I530" t="str">
            <v>Local</v>
          </cell>
          <cell r="J530" t="str">
            <v>ZAR</v>
          </cell>
          <cell r="L530">
            <v>111649.13303525683</v>
          </cell>
          <cell r="M530">
            <v>111649.13303525683</v>
          </cell>
          <cell r="N530">
            <v>0</v>
          </cell>
          <cell r="O530">
            <v>0</v>
          </cell>
          <cell r="P530">
            <v>0</v>
          </cell>
          <cell r="Q530">
            <v>0</v>
          </cell>
          <cell r="R530">
            <v>0</v>
          </cell>
          <cell r="S530">
            <v>0</v>
          </cell>
          <cell r="AO530">
            <v>111649.13303525683</v>
          </cell>
        </row>
        <row r="531">
          <cell r="B531">
            <v>600</v>
          </cell>
          <cell r="C531" t="str">
            <v>Terrace Link Conveyor (SY2A) - Pulleys</v>
          </cell>
          <cell r="D531">
            <v>20</v>
          </cell>
          <cell r="E531" t="str">
            <v>Procurement</v>
          </cell>
          <cell r="F531" t="str">
            <v>18.  F.O.R. Price-Goods manufactured Inside R.S.A.</v>
          </cell>
          <cell r="H531" t="str">
            <v>C Mechanical equipment and materials</v>
          </cell>
          <cell r="I531" t="str">
            <v>Local</v>
          </cell>
          <cell r="J531" t="str">
            <v>ZAR</v>
          </cell>
          <cell r="L531">
            <v>862062.5574756955</v>
          </cell>
          <cell r="M531">
            <v>0</v>
          </cell>
          <cell r="N531">
            <v>862062.5574756955</v>
          </cell>
          <cell r="O531">
            <v>0</v>
          </cell>
          <cell r="P531">
            <v>0</v>
          </cell>
          <cell r="Q531">
            <v>0</v>
          </cell>
          <cell r="R531">
            <v>0</v>
          </cell>
          <cell r="S531">
            <v>0</v>
          </cell>
          <cell r="AR531">
            <v>862062.5574756955</v>
          </cell>
        </row>
        <row r="532">
          <cell r="B532">
            <v>600</v>
          </cell>
          <cell r="C532" t="str">
            <v>Terrace Link Conveyor (SY2A) - Pulleys</v>
          </cell>
          <cell r="D532">
            <v>30</v>
          </cell>
          <cell r="E532" t="str">
            <v>Engineering, manufacture and assembly</v>
          </cell>
          <cell r="F532" t="str">
            <v>25.  Local labour</v>
          </cell>
          <cell r="H532" t="str">
            <v>C Mechanical equipment and materials</v>
          </cell>
          <cell r="I532" t="str">
            <v>Local</v>
          </cell>
          <cell r="J532" t="str">
            <v>ZAR</v>
          </cell>
          <cell r="L532">
            <v>27912.283258814208</v>
          </cell>
          <cell r="M532">
            <v>0</v>
          </cell>
          <cell r="N532">
            <v>0</v>
          </cell>
          <cell r="O532">
            <v>27912.283258814208</v>
          </cell>
          <cell r="P532">
            <v>0</v>
          </cell>
          <cell r="Q532">
            <v>0</v>
          </cell>
          <cell r="R532">
            <v>0</v>
          </cell>
          <cell r="S532">
            <v>0</v>
          </cell>
          <cell r="AR532">
            <v>27912.283258814208</v>
          </cell>
        </row>
        <row r="533">
          <cell r="B533">
            <v>600</v>
          </cell>
          <cell r="C533" t="str">
            <v>Terrace Link Conveyor (SY2A) - Pulleys</v>
          </cell>
          <cell r="D533">
            <v>40</v>
          </cell>
          <cell r="E533" t="str">
            <v>Transport</v>
          </cell>
          <cell r="F533" t="str">
            <v>22.  Cost of Road transport</v>
          </cell>
          <cell r="H533" t="str">
            <v>E Transport</v>
          </cell>
          <cell r="I533" t="str">
            <v>Local</v>
          </cell>
          <cell r="J533" t="str">
            <v>ZAR</v>
          </cell>
          <cell r="L533">
            <v>5582.45665176284</v>
          </cell>
          <cell r="M533">
            <v>0</v>
          </cell>
          <cell r="N533">
            <v>0</v>
          </cell>
          <cell r="O533">
            <v>0</v>
          </cell>
          <cell r="P533">
            <v>5582.45665176284</v>
          </cell>
          <cell r="Q533">
            <v>0</v>
          </cell>
          <cell r="R533">
            <v>0</v>
          </cell>
          <cell r="S533">
            <v>0</v>
          </cell>
          <cell r="AS533">
            <v>5582.45665176284</v>
          </cell>
        </row>
        <row r="534">
          <cell r="B534">
            <v>600</v>
          </cell>
          <cell r="C534" t="str">
            <v>Terrace Link Conveyor (SY2A) - Pulleys</v>
          </cell>
          <cell r="D534">
            <v>50</v>
          </cell>
          <cell r="E534" t="str">
            <v>Construction, Erection, Installation</v>
          </cell>
          <cell r="F534" t="str">
            <v>25.  Local labour</v>
          </cell>
          <cell r="H534" t="str">
            <v>B Construction labour</v>
          </cell>
          <cell r="I534" t="str">
            <v>Local</v>
          </cell>
          <cell r="J534" t="str">
            <v>ZAR</v>
          </cell>
          <cell r="L534">
            <v>87389.114876872671</v>
          </cell>
          <cell r="M534">
            <v>0</v>
          </cell>
          <cell r="N534">
            <v>0</v>
          </cell>
          <cell r="O534">
            <v>0</v>
          </cell>
          <cell r="P534">
            <v>0</v>
          </cell>
          <cell r="Q534">
            <v>87389.114876872671</v>
          </cell>
          <cell r="R534">
            <v>0</v>
          </cell>
          <cell r="S534">
            <v>0</v>
          </cell>
          <cell r="AU534">
            <v>87389.114876872671</v>
          </cell>
        </row>
        <row r="535">
          <cell r="B535">
            <v>600</v>
          </cell>
          <cell r="C535" t="str">
            <v>Terrace Link Conveyor (SY2A) - Pulleys</v>
          </cell>
          <cell r="D535">
            <v>60</v>
          </cell>
          <cell r="E535" t="str">
            <v>Other Foreign equipment</v>
          </cell>
          <cell r="F535" t="str">
            <v>19.  F.O.R. Price-Goods supplied from Imported Items</v>
          </cell>
          <cell r="G535" t="str">
            <v>1a</v>
          </cell>
          <cell r="I535" t="str">
            <v>Foreign</v>
          </cell>
          <cell r="J535" t="str">
            <v>EUR</v>
          </cell>
          <cell r="L535">
            <v>167039.658</v>
          </cell>
          <cell r="M535">
            <v>0</v>
          </cell>
          <cell r="N535">
            <v>0</v>
          </cell>
          <cell r="O535">
            <v>0</v>
          </cell>
          <cell r="P535">
            <v>0</v>
          </cell>
          <cell r="Q535">
            <v>0</v>
          </cell>
          <cell r="R535">
            <v>167039.658</v>
          </cell>
          <cell r="S535">
            <v>0</v>
          </cell>
          <cell r="AU535">
            <v>167039.658</v>
          </cell>
        </row>
        <row r="536">
          <cell r="B536">
            <v>600</v>
          </cell>
          <cell r="C536" t="str">
            <v>Terrace Link Conveyor (SY2A) - Pulleys</v>
          </cell>
          <cell r="D536">
            <v>70</v>
          </cell>
          <cell r="M536">
            <v>0</v>
          </cell>
          <cell r="N536">
            <v>0</v>
          </cell>
          <cell r="O536">
            <v>0</v>
          </cell>
          <cell r="P536">
            <v>0</v>
          </cell>
          <cell r="Q536">
            <v>0</v>
          </cell>
          <cell r="R536">
            <v>0</v>
          </cell>
          <cell r="S536">
            <v>0</v>
          </cell>
        </row>
        <row r="537">
          <cell r="B537">
            <v>600</v>
          </cell>
          <cell r="C537" t="str">
            <v>Terrace Link Conveyor (SY2A) - Guards</v>
          </cell>
          <cell r="D537">
            <v>10</v>
          </cell>
          <cell r="E537" t="str">
            <v>Design</v>
          </cell>
          <cell r="F537" t="str">
            <v>29.  Local Engineering Service/Design</v>
          </cell>
          <cell r="H537" t="str">
            <v>A Engineering</v>
          </cell>
          <cell r="I537" t="str">
            <v>Local</v>
          </cell>
          <cell r="J537" t="str">
            <v>ZAR</v>
          </cell>
          <cell r="L537">
            <v>21585.860248094999</v>
          </cell>
          <cell r="M537">
            <v>21585.860248094999</v>
          </cell>
          <cell r="N537">
            <v>0</v>
          </cell>
          <cell r="O537">
            <v>0</v>
          </cell>
          <cell r="P537">
            <v>0</v>
          </cell>
          <cell r="Q537">
            <v>0</v>
          </cell>
          <cell r="R537">
            <v>0</v>
          </cell>
          <cell r="S537">
            <v>0</v>
          </cell>
          <cell r="AN537">
            <v>21585.860248094999</v>
          </cell>
        </row>
        <row r="538">
          <cell r="B538">
            <v>600</v>
          </cell>
          <cell r="C538" t="str">
            <v>Terrace Link Conveyor (SY2A) - Guards</v>
          </cell>
          <cell r="D538">
            <v>20</v>
          </cell>
          <cell r="E538" t="str">
            <v>Procurement</v>
          </cell>
          <cell r="F538" t="str">
            <v>18.  F.O.R. Price-Goods manufactured Inside R.S.A.</v>
          </cell>
          <cell r="H538" t="str">
            <v>C Mechanical equipment and materials</v>
          </cell>
          <cell r="I538" t="str">
            <v>Local</v>
          </cell>
          <cell r="J538" t="str">
            <v>ZAR</v>
          </cell>
          <cell r="L538">
            <v>195619.68507509999</v>
          </cell>
          <cell r="M538">
            <v>0</v>
          </cell>
          <cell r="N538">
            <v>195619.68507509999</v>
          </cell>
          <cell r="O538">
            <v>0</v>
          </cell>
          <cell r="P538">
            <v>0</v>
          </cell>
          <cell r="Q538">
            <v>0</v>
          </cell>
          <cell r="R538">
            <v>0</v>
          </cell>
          <cell r="S538">
            <v>0</v>
          </cell>
          <cell r="AQ538">
            <v>195619.68507509999</v>
          </cell>
        </row>
        <row r="539">
          <cell r="B539">
            <v>600</v>
          </cell>
          <cell r="C539" t="str">
            <v>Terrace Link Conveyor (SY2A) - Guards</v>
          </cell>
          <cell r="D539">
            <v>30</v>
          </cell>
          <cell r="E539" t="str">
            <v>Engineering, manufacture and assembly</v>
          </cell>
          <cell r="F539" t="str">
            <v>25.  Local labour</v>
          </cell>
          <cell r="H539" t="str">
            <v>C Mechanical equipment and materials</v>
          </cell>
          <cell r="I539" t="str">
            <v>Local</v>
          </cell>
          <cell r="J539" t="str">
            <v>ZAR</v>
          </cell>
          <cell r="L539">
            <v>5396.4650620237499</v>
          </cell>
          <cell r="M539">
            <v>0</v>
          </cell>
          <cell r="N539">
            <v>0</v>
          </cell>
          <cell r="O539">
            <v>5396.4650620237499</v>
          </cell>
          <cell r="P539">
            <v>0</v>
          </cell>
          <cell r="Q539">
            <v>0</v>
          </cell>
          <cell r="R539">
            <v>0</v>
          </cell>
          <cell r="S539">
            <v>0</v>
          </cell>
          <cell r="AR539">
            <v>5396.4650620237499</v>
          </cell>
        </row>
        <row r="540">
          <cell r="B540">
            <v>600</v>
          </cell>
          <cell r="C540" t="str">
            <v>Terrace Link Conveyor (SY2A) - Guards</v>
          </cell>
          <cell r="D540">
            <v>40</v>
          </cell>
          <cell r="E540" t="str">
            <v>Transport</v>
          </cell>
          <cell r="F540" t="str">
            <v>22.  Cost of Road transport</v>
          </cell>
          <cell r="H540" t="str">
            <v>E Transport</v>
          </cell>
          <cell r="I540" t="str">
            <v>Local</v>
          </cell>
          <cell r="J540" t="str">
            <v>ZAR</v>
          </cell>
          <cell r="L540">
            <v>1079.29301240475</v>
          </cell>
          <cell r="M540">
            <v>0</v>
          </cell>
          <cell r="N540">
            <v>0</v>
          </cell>
          <cell r="O540">
            <v>0</v>
          </cell>
          <cell r="P540">
            <v>1079.29301240475</v>
          </cell>
          <cell r="Q540">
            <v>0</v>
          </cell>
          <cell r="R540">
            <v>0</v>
          </cell>
          <cell r="S540">
            <v>0</v>
          </cell>
          <cell r="AS540">
            <v>1079.29301240475</v>
          </cell>
        </row>
        <row r="541">
          <cell r="B541">
            <v>600</v>
          </cell>
          <cell r="C541" t="str">
            <v>Terrace Link Conveyor (SY2A) - Guards</v>
          </cell>
          <cell r="D541">
            <v>50</v>
          </cell>
          <cell r="E541" t="str">
            <v>Construction, Erection, Installation</v>
          </cell>
          <cell r="F541" t="str">
            <v>25.  Local labour</v>
          </cell>
          <cell r="H541" t="str">
            <v>B Construction labour</v>
          </cell>
          <cell r="I541" t="str">
            <v>Local</v>
          </cell>
          <cell r="J541" t="str">
            <v>ZAR</v>
          </cell>
          <cell r="L541">
            <v>20238.917405849996</v>
          </cell>
          <cell r="M541">
            <v>0</v>
          </cell>
          <cell r="N541">
            <v>0</v>
          </cell>
          <cell r="O541">
            <v>0</v>
          </cell>
          <cell r="P541">
            <v>0</v>
          </cell>
          <cell r="Q541">
            <v>20238.917405849996</v>
          </cell>
          <cell r="R541">
            <v>0</v>
          </cell>
          <cell r="S541">
            <v>0</v>
          </cell>
          <cell r="AU541">
            <v>20238.917405849996</v>
          </cell>
        </row>
        <row r="542">
          <cell r="B542">
            <v>600</v>
          </cell>
          <cell r="C542" t="str">
            <v>Terrace Link Conveyor (SY2A) - Guards</v>
          </cell>
          <cell r="D542">
            <v>60</v>
          </cell>
          <cell r="E542" t="str">
            <v>Other</v>
          </cell>
          <cell r="M542">
            <v>0</v>
          </cell>
          <cell r="N542">
            <v>0</v>
          </cell>
          <cell r="O542">
            <v>0</v>
          </cell>
          <cell r="P542">
            <v>0</v>
          </cell>
          <cell r="Q542">
            <v>0</v>
          </cell>
          <cell r="R542">
            <v>0</v>
          </cell>
          <cell r="S542">
            <v>0</v>
          </cell>
          <cell r="AU542">
            <v>0</v>
          </cell>
        </row>
        <row r="543">
          <cell r="B543">
            <v>600</v>
          </cell>
          <cell r="C543" t="str">
            <v>Terrace Link Conveyor (SY2A) - Guards</v>
          </cell>
          <cell r="D543">
            <v>70</v>
          </cell>
          <cell r="M543">
            <v>0</v>
          </cell>
          <cell r="N543">
            <v>0</v>
          </cell>
          <cell r="O543">
            <v>0</v>
          </cell>
          <cell r="P543">
            <v>0</v>
          </cell>
          <cell r="Q543">
            <v>0</v>
          </cell>
          <cell r="R543">
            <v>0</v>
          </cell>
          <cell r="S543">
            <v>0</v>
          </cell>
        </row>
        <row r="544">
          <cell r="B544">
            <v>600</v>
          </cell>
          <cell r="C544" t="str">
            <v>Terrace Link Conveyor (SY2A) - Take up</v>
          </cell>
          <cell r="D544">
            <v>10</v>
          </cell>
          <cell r="E544" t="str">
            <v>Design</v>
          </cell>
          <cell r="F544" t="str">
            <v>29.  Local Engineering Service/Design</v>
          </cell>
          <cell r="H544" t="str">
            <v>A Engineering</v>
          </cell>
          <cell r="I544" t="str">
            <v>Local</v>
          </cell>
          <cell r="J544" t="str">
            <v>ZAR</v>
          </cell>
          <cell r="L544">
            <v>103359.48304981501</v>
          </cell>
          <cell r="M544">
            <v>103359.48304981501</v>
          </cell>
          <cell r="N544">
            <v>0</v>
          </cell>
          <cell r="O544">
            <v>0</v>
          </cell>
          <cell r="P544">
            <v>0</v>
          </cell>
          <cell r="Q544">
            <v>0</v>
          </cell>
          <cell r="R544">
            <v>0</v>
          </cell>
          <cell r="S544">
            <v>0</v>
          </cell>
          <cell r="AM544">
            <v>103359.48304981501</v>
          </cell>
        </row>
        <row r="545">
          <cell r="B545">
            <v>600</v>
          </cell>
          <cell r="C545" t="str">
            <v>Terrace Link Conveyor (SY2A) - Take up</v>
          </cell>
          <cell r="D545">
            <v>20</v>
          </cell>
          <cell r="E545" t="str">
            <v>Procurement</v>
          </cell>
          <cell r="F545" t="str">
            <v>18.  F.O.R. Price-Goods manufactured Inside R.S.A.</v>
          </cell>
          <cell r="H545" t="str">
            <v>C Mechanical equipment and materials</v>
          </cell>
          <cell r="I545" t="str">
            <v>Local</v>
          </cell>
          <cell r="J545" t="str">
            <v>ZAR</v>
          </cell>
          <cell r="L545">
            <v>914649.34487265011</v>
          </cell>
          <cell r="M545">
            <v>0</v>
          </cell>
          <cell r="N545">
            <v>914649.34487265011</v>
          </cell>
          <cell r="O545">
            <v>0</v>
          </cell>
          <cell r="P545">
            <v>0</v>
          </cell>
          <cell r="Q545">
            <v>0</v>
          </cell>
          <cell r="R545">
            <v>0</v>
          </cell>
          <cell r="S545">
            <v>0</v>
          </cell>
          <cell r="AP545">
            <v>914649.34487265011</v>
          </cell>
        </row>
        <row r="546">
          <cell r="B546">
            <v>600</v>
          </cell>
          <cell r="C546" t="str">
            <v>Terrace Link Conveyor (SY2A) - Take up</v>
          </cell>
          <cell r="D546">
            <v>30</v>
          </cell>
          <cell r="E546" t="str">
            <v>Engineering, manufacture and assembly</v>
          </cell>
          <cell r="F546" t="str">
            <v>25.  Local labour</v>
          </cell>
          <cell r="H546" t="str">
            <v>C Mechanical equipment and materials</v>
          </cell>
          <cell r="I546" t="str">
            <v>Local</v>
          </cell>
          <cell r="J546" t="str">
            <v>ZAR</v>
          </cell>
          <cell r="L546">
            <v>25839.870762453753</v>
          </cell>
          <cell r="M546">
            <v>0</v>
          </cell>
          <cell r="N546">
            <v>0</v>
          </cell>
          <cell r="O546">
            <v>25839.870762453753</v>
          </cell>
          <cell r="P546">
            <v>0</v>
          </cell>
          <cell r="Q546">
            <v>0</v>
          </cell>
          <cell r="R546">
            <v>0</v>
          </cell>
          <cell r="S546">
            <v>0</v>
          </cell>
          <cell r="AR546">
            <v>25839.870762453753</v>
          </cell>
        </row>
        <row r="547">
          <cell r="B547">
            <v>600</v>
          </cell>
          <cell r="C547" t="str">
            <v>Terrace Link Conveyor (SY2A) - Take up</v>
          </cell>
          <cell r="D547">
            <v>40</v>
          </cell>
          <cell r="E547" t="str">
            <v>Transport</v>
          </cell>
          <cell r="F547" t="str">
            <v>22.  Cost of Road transport</v>
          </cell>
          <cell r="H547" t="str">
            <v>E Transport</v>
          </cell>
          <cell r="I547" t="str">
            <v>Local</v>
          </cell>
          <cell r="J547" t="str">
            <v>ZAR</v>
          </cell>
          <cell r="L547">
            <v>5167.9741524907504</v>
          </cell>
          <cell r="M547">
            <v>0</v>
          </cell>
          <cell r="N547">
            <v>0</v>
          </cell>
          <cell r="O547">
            <v>0</v>
          </cell>
          <cell r="P547">
            <v>5167.9741524907504</v>
          </cell>
          <cell r="Q547">
            <v>0</v>
          </cell>
          <cell r="R547">
            <v>0</v>
          </cell>
          <cell r="S547">
            <v>0</v>
          </cell>
          <cell r="AS547">
            <v>5167.9741524907504</v>
          </cell>
        </row>
        <row r="548">
          <cell r="B548">
            <v>600</v>
          </cell>
          <cell r="C548" t="str">
            <v>Terrace Link Conveyor (SY2A) - Take up</v>
          </cell>
          <cell r="D548">
            <v>50</v>
          </cell>
          <cell r="E548" t="str">
            <v>Construction, Erection, Installation</v>
          </cell>
          <cell r="F548" t="str">
            <v>25.  Local labour</v>
          </cell>
          <cell r="H548" t="str">
            <v>B Construction labour</v>
          </cell>
          <cell r="I548" t="str">
            <v>Local</v>
          </cell>
          <cell r="J548" t="str">
            <v>ZAR</v>
          </cell>
          <cell r="L548">
            <v>118945.48562549998</v>
          </cell>
          <cell r="M548">
            <v>0</v>
          </cell>
          <cell r="N548">
            <v>0</v>
          </cell>
          <cell r="O548">
            <v>0</v>
          </cell>
          <cell r="P548">
            <v>0</v>
          </cell>
          <cell r="Q548">
            <v>118945.48562549998</v>
          </cell>
          <cell r="R548">
            <v>0</v>
          </cell>
          <cell r="S548">
            <v>0</v>
          </cell>
          <cell r="AU548">
            <v>118945.48562549998</v>
          </cell>
        </row>
        <row r="549">
          <cell r="B549">
            <v>600</v>
          </cell>
          <cell r="C549" t="str">
            <v>Terrace Link Conveyor (SY2A) - Take up</v>
          </cell>
          <cell r="D549">
            <v>60</v>
          </cell>
          <cell r="E549" t="str">
            <v>Other</v>
          </cell>
          <cell r="M549">
            <v>0</v>
          </cell>
          <cell r="N549">
            <v>0</v>
          </cell>
          <cell r="O549">
            <v>0</v>
          </cell>
          <cell r="P549">
            <v>0</v>
          </cell>
          <cell r="Q549">
            <v>0</v>
          </cell>
          <cell r="R549">
            <v>0</v>
          </cell>
          <cell r="S549">
            <v>0</v>
          </cell>
          <cell r="AU549">
            <v>0</v>
          </cell>
        </row>
        <row r="550">
          <cell r="B550">
            <v>600</v>
          </cell>
          <cell r="C550" t="str">
            <v>Terrace Link Conveyor (SY2A) - Take up</v>
          </cell>
          <cell r="D550">
            <v>70</v>
          </cell>
          <cell r="M550">
            <v>0</v>
          </cell>
          <cell r="N550">
            <v>0</v>
          </cell>
          <cell r="O550">
            <v>0</v>
          </cell>
          <cell r="P550">
            <v>0</v>
          </cell>
          <cell r="Q550">
            <v>0</v>
          </cell>
          <cell r="R550">
            <v>0</v>
          </cell>
          <cell r="S550">
            <v>0</v>
          </cell>
        </row>
        <row r="551">
          <cell r="B551">
            <v>600</v>
          </cell>
          <cell r="C551" t="str">
            <v>Terrace Link Conveyor (SY2A) - Drive</v>
          </cell>
          <cell r="D551">
            <v>10</v>
          </cell>
          <cell r="E551" t="str">
            <v>Design</v>
          </cell>
          <cell r="F551" t="str">
            <v>29.  Local Engineering Service/Design</v>
          </cell>
          <cell r="H551" t="str">
            <v>A Engineering</v>
          </cell>
          <cell r="I551" t="str">
            <v>Local</v>
          </cell>
          <cell r="J551" t="str">
            <v>ZAR</v>
          </cell>
          <cell r="L551">
            <v>72692.023197959992</v>
          </cell>
          <cell r="M551">
            <v>72692.023197959992</v>
          </cell>
          <cell r="N551">
            <v>0</v>
          </cell>
          <cell r="O551">
            <v>0</v>
          </cell>
          <cell r="P551">
            <v>0</v>
          </cell>
          <cell r="Q551">
            <v>0</v>
          </cell>
          <cell r="R551">
            <v>0</v>
          </cell>
          <cell r="S551">
            <v>0</v>
          </cell>
          <cell r="AL551">
            <v>72692.023197959992</v>
          </cell>
        </row>
        <row r="552">
          <cell r="B552">
            <v>600</v>
          </cell>
          <cell r="C552" t="str">
            <v>Terrace Link Conveyor (SY2A) - Drive</v>
          </cell>
          <cell r="D552">
            <v>20</v>
          </cell>
          <cell r="E552" t="str">
            <v>Procurement</v>
          </cell>
          <cell r="F552" t="str">
            <v>18.  F.O.R. Price-Goods manufactured Inside R.S.A.</v>
          </cell>
          <cell r="H552" t="str">
            <v>C Mechanical equipment and materials</v>
          </cell>
          <cell r="I552" t="str">
            <v>Local</v>
          </cell>
          <cell r="J552" t="str">
            <v>ZAR</v>
          </cell>
          <cell r="L552">
            <v>256414.31645849996</v>
          </cell>
          <cell r="M552">
            <v>0</v>
          </cell>
          <cell r="N552">
            <v>256414.31645849996</v>
          </cell>
          <cell r="O552">
            <v>0</v>
          </cell>
          <cell r="P552">
            <v>0</v>
          </cell>
          <cell r="Q552">
            <v>0</v>
          </cell>
          <cell r="R552">
            <v>0</v>
          </cell>
          <cell r="S552">
            <v>0</v>
          </cell>
          <cell r="AO552">
            <v>256414.31645849996</v>
          </cell>
        </row>
        <row r="553">
          <cell r="B553">
            <v>600</v>
          </cell>
          <cell r="C553" t="str">
            <v>Terrace Link Conveyor (SY2A) - Drive</v>
          </cell>
          <cell r="D553">
            <v>30</v>
          </cell>
          <cell r="E553" t="str">
            <v>Engineering, manufacture and assembly</v>
          </cell>
          <cell r="F553" t="str">
            <v>25.  Local labour</v>
          </cell>
          <cell r="H553" t="str">
            <v>C Mechanical equipment and materials</v>
          </cell>
          <cell r="I553" t="str">
            <v>Local</v>
          </cell>
          <cell r="J553" t="str">
            <v>ZAR</v>
          </cell>
          <cell r="L553">
            <v>18173.005799489998</v>
          </cell>
          <cell r="M553">
            <v>0</v>
          </cell>
          <cell r="N553">
            <v>0</v>
          </cell>
          <cell r="O553">
            <v>18173.005799489998</v>
          </cell>
          <cell r="P553">
            <v>0</v>
          </cell>
          <cell r="Q553">
            <v>0</v>
          </cell>
          <cell r="R553">
            <v>0</v>
          </cell>
          <cell r="S553">
            <v>0</v>
          </cell>
          <cell r="AR553">
            <v>18173.005799489998</v>
          </cell>
        </row>
        <row r="554">
          <cell r="B554">
            <v>600</v>
          </cell>
          <cell r="C554" t="str">
            <v>Terrace Link Conveyor (SY2A) - Drive</v>
          </cell>
          <cell r="D554">
            <v>40</v>
          </cell>
          <cell r="E554" t="str">
            <v>Transport</v>
          </cell>
          <cell r="F554" t="str">
            <v>22.  Cost of Road transport</v>
          </cell>
          <cell r="H554" t="str">
            <v>E Transport</v>
          </cell>
          <cell r="I554" t="str">
            <v>Local</v>
          </cell>
          <cell r="J554" t="str">
            <v>ZAR</v>
          </cell>
          <cell r="L554">
            <v>3634.6011598979994</v>
          </cell>
          <cell r="M554">
            <v>0</v>
          </cell>
          <cell r="N554">
            <v>0</v>
          </cell>
          <cell r="O554">
            <v>0</v>
          </cell>
          <cell r="P554">
            <v>3634.6011598979994</v>
          </cell>
          <cell r="Q554">
            <v>0</v>
          </cell>
          <cell r="R554">
            <v>0</v>
          </cell>
          <cell r="S554">
            <v>0</v>
          </cell>
          <cell r="AS554">
            <v>3634.6011598979994</v>
          </cell>
        </row>
        <row r="555">
          <cell r="B555">
            <v>600</v>
          </cell>
          <cell r="C555" t="str">
            <v>Terrace Link Conveyor (SY2A) - Drive</v>
          </cell>
          <cell r="D555">
            <v>50</v>
          </cell>
          <cell r="E555" t="str">
            <v>Construction, Erection, Installation</v>
          </cell>
          <cell r="F555" t="str">
            <v>25.  Local labour</v>
          </cell>
          <cell r="H555" t="str">
            <v>B Construction labour</v>
          </cell>
          <cell r="I555" t="str">
            <v>Local</v>
          </cell>
          <cell r="J555" t="str">
            <v>ZAR</v>
          </cell>
          <cell r="L555">
            <v>52222.511681099997</v>
          </cell>
          <cell r="M555">
            <v>0</v>
          </cell>
          <cell r="N555">
            <v>0</v>
          </cell>
          <cell r="O555">
            <v>0</v>
          </cell>
          <cell r="P555">
            <v>0</v>
          </cell>
          <cell r="Q555">
            <v>52222.511681099997</v>
          </cell>
          <cell r="R555">
            <v>0</v>
          </cell>
          <cell r="S555">
            <v>0</v>
          </cell>
          <cell r="AU555">
            <v>52222.511681099997</v>
          </cell>
        </row>
        <row r="556">
          <cell r="B556">
            <v>600</v>
          </cell>
          <cell r="C556" t="str">
            <v>Terrace Link Conveyor (SY2A) - Drive</v>
          </cell>
          <cell r="D556">
            <v>60</v>
          </cell>
          <cell r="E556" t="str">
            <v>Other Foreign equipment</v>
          </cell>
          <cell r="F556" t="str">
            <v>19.  F.O.R. Price-Goods supplied from Imported Items</v>
          </cell>
          <cell r="G556" t="str">
            <v>1a</v>
          </cell>
          <cell r="I556" t="str">
            <v>Foreign</v>
          </cell>
          <cell r="J556" t="str">
            <v>EUR</v>
          </cell>
          <cell r="L556">
            <v>418283.40383999998</v>
          </cell>
          <cell r="M556">
            <v>0</v>
          </cell>
          <cell r="N556">
            <v>0</v>
          </cell>
          <cell r="O556">
            <v>0</v>
          </cell>
          <cell r="P556">
            <v>0</v>
          </cell>
          <cell r="Q556">
            <v>0</v>
          </cell>
          <cell r="R556">
            <v>418283.40383999998</v>
          </cell>
          <cell r="S556">
            <v>0</v>
          </cell>
          <cell r="AU556">
            <v>418283.40383999998</v>
          </cell>
        </row>
        <row r="557">
          <cell r="B557">
            <v>600</v>
          </cell>
          <cell r="C557" t="str">
            <v>Terrace Link Conveyor (SY2A) - Drive</v>
          </cell>
          <cell r="D557">
            <v>70</v>
          </cell>
          <cell r="M557">
            <v>0</v>
          </cell>
          <cell r="N557">
            <v>0</v>
          </cell>
          <cell r="O557">
            <v>0</v>
          </cell>
          <cell r="P557">
            <v>0</v>
          </cell>
          <cell r="Q557">
            <v>0</v>
          </cell>
          <cell r="R557">
            <v>0</v>
          </cell>
          <cell r="S557">
            <v>0</v>
          </cell>
        </row>
        <row r="558">
          <cell r="B558">
            <v>600</v>
          </cell>
          <cell r="C558" t="str">
            <v>Terrace Link Conveyor (SY2A) - Electrical</v>
          </cell>
          <cell r="D558">
            <v>10</v>
          </cell>
          <cell r="E558" t="str">
            <v>Design</v>
          </cell>
          <cell r="F558" t="str">
            <v>29.  Local Engineering Service/Design</v>
          </cell>
          <cell r="H558" t="str">
            <v>A Engineering</v>
          </cell>
          <cell r="I558" t="str">
            <v>Local</v>
          </cell>
          <cell r="J558" t="str">
            <v>ZAR</v>
          </cell>
          <cell r="L558">
            <v>202589.25268499998</v>
          </cell>
          <cell r="M558">
            <v>202589.25268499998</v>
          </cell>
          <cell r="N558">
            <v>0</v>
          </cell>
          <cell r="O558">
            <v>0</v>
          </cell>
          <cell r="P558">
            <v>0</v>
          </cell>
          <cell r="Q558">
            <v>0</v>
          </cell>
          <cell r="R558">
            <v>0</v>
          </cell>
          <cell r="S558">
            <v>0</v>
          </cell>
          <cell r="AK558">
            <v>202589.25268499998</v>
          </cell>
        </row>
        <row r="559">
          <cell r="B559">
            <v>600</v>
          </cell>
          <cell r="C559" t="str">
            <v>Terrace Link Conveyor (SY2A) - Electrical</v>
          </cell>
          <cell r="D559">
            <v>20</v>
          </cell>
          <cell r="E559" t="str">
            <v>Procurement</v>
          </cell>
          <cell r="F559" t="str">
            <v>18.  F.O.R. Price-Goods manufactured Inside R.S.A.</v>
          </cell>
          <cell r="H559" t="str">
            <v>C Mechanical equipment and materials</v>
          </cell>
          <cell r="I559" t="str">
            <v>Local</v>
          </cell>
          <cell r="J559" t="str">
            <v>ZAR</v>
          </cell>
          <cell r="L559">
            <v>3913256.1806999994</v>
          </cell>
          <cell r="M559">
            <v>0</v>
          </cell>
          <cell r="N559">
            <v>3913256.1806999994</v>
          </cell>
          <cell r="O559">
            <v>0</v>
          </cell>
          <cell r="P559">
            <v>0</v>
          </cell>
          <cell r="Q559">
            <v>0</v>
          </cell>
          <cell r="R559">
            <v>0</v>
          </cell>
          <cell r="S559">
            <v>0</v>
          </cell>
          <cell r="AN559">
            <v>3913256.1806999994</v>
          </cell>
        </row>
        <row r="560">
          <cell r="B560">
            <v>600</v>
          </cell>
          <cell r="C560" t="str">
            <v>Terrace Link Conveyor (SY2A) - Electrical</v>
          </cell>
          <cell r="D560">
            <v>30</v>
          </cell>
          <cell r="E560" t="str">
            <v>Engineering, manufacture and assembly</v>
          </cell>
          <cell r="F560" t="str">
            <v>25.  Local labour</v>
          </cell>
          <cell r="H560" t="str">
            <v>C Mechanical equipment and materials</v>
          </cell>
          <cell r="I560" t="str">
            <v>Local</v>
          </cell>
          <cell r="J560" t="str">
            <v>ZAR</v>
          </cell>
          <cell r="L560">
            <v>101294.62634249999</v>
          </cell>
          <cell r="M560">
            <v>0</v>
          </cell>
          <cell r="N560">
            <v>0</v>
          </cell>
          <cell r="O560">
            <v>101294.62634249999</v>
          </cell>
          <cell r="P560">
            <v>0</v>
          </cell>
          <cell r="Q560">
            <v>0</v>
          </cell>
          <cell r="R560">
            <v>0</v>
          </cell>
          <cell r="S560">
            <v>0</v>
          </cell>
          <cell r="AR560">
            <v>101294.62634249999</v>
          </cell>
        </row>
        <row r="561">
          <cell r="B561">
            <v>600</v>
          </cell>
          <cell r="C561" t="str">
            <v>Terrace Link Conveyor (SY2A) - Electrical</v>
          </cell>
          <cell r="D561">
            <v>40</v>
          </cell>
          <cell r="E561" t="str">
            <v>Transport</v>
          </cell>
          <cell r="F561" t="str">
            <v>22.  Cost of Road transport</v>
          </cell>
          <cell r="H561" t="str">
            <v>E Transport</v>
          </cell>
          <cell r="I561" t="str">
            <v>Local</v>
          </cell>
          <cell r="J561" t="str">
            <v>ZAR</v>
          </cell>
          <cell r="L561">
            <v>20258.925268499996</v>
          </cell>
          <cell r="M561">
            <v>0</v>
          </cell>
          <cell r="N561">
            <v>0</v>
          </cell>
          <cell r="O561">
            <v>0</v>
          </cell>
          <cell r="P561">
            <v>20258.925268499996</v>
          </cell>
          <cell r="Q561">
            <v>0</v>
          </cell>
          <cell r="R561">
            <v>0</v>
          </cell>
          <cell r="S561">
            <v>0</v>
          </cell>
          <cell r="AS561">
            <v>20258.925268499996</v>
          </cell>
        </row>
        <row r="562">
          <cell r="B562">
            <v>600</v>
          </cell>
          <cell r="C562" t="str">
            <v>Terrace Link Conveyor (SY2A) - Electrical</v>
          </cell>
          <cell r="D562">
            <v>50</v>
          </cell>
          <cell r="E562" t="str">
            <v>Construction, Erection, Installation</v>
          </cell>
          <cell r="F562" t="str">
            <v>25.  Local labour</v>
          </cell>
          <cell r="H562" t="str">
            <v>B Construction labour</v>
          </cell>
          <cell r="I562" t="str">
            <v>Local</v>
          </cell>
          <cell r="J562" t="str">
            <v>ZAR</v>
          </cell>
          <cell r="L562">
            <v>138528.87299999999</v>
          </cell>
          <cell r="M562">
            <v>0</v>
          </cell>
          <cell r="N562">
            <v>0</v>
          </cell>
          <cell r="O562">
            <v>0</v>
          </cell>
          <cell r="P562">
            <v>0</v>
          </cell>
          <cell r="Q562">
            <v>138528.87299999999</v>
          </cell>
          <cell r="R562">
            <v>0</v>
          </cell>
          <cell r="S562">
            <v>0</v>
          </cell>
          <cell r="AU562">
            <v>138528.87299999999</v>
          </cell>
        </row>
        <row r="563">
          <cell r="B563">
            <v>600</v>
          </cell>
          <cell r="C563" t="str">
            <v>Terrace Link Conveyor (SY2A) - Electrical</v>
          </cell>
          <cell r="D563">
            <v>60</v>
          </cell>
          <cell r="E563" t="str">
            <v>Other</v>
          </cell>
          <cell r="M563">
            <v>0</v>
          </cell>
          <cell r="N563">
            <v>0</v>
          </cell>
          <cell r="O563">
            <v>0</v>
          </cell>
          <cell r="P563">
            <v>0</v>
          </cell>
          <cell r="Q563">
            <v>0</v>
          </cell>
          <cell r="R563">
            <v>0</v>
          </cell>
          <cell r="S563">
            <v>0</v>
          </cell>
          <cell r="AU563">
            <v>0</v>
          </cell>
        </row>
        <row r="564">
          <cell r="B564">
            <v>600</v>
          </cell>
          <cell r="C564" t="str">
            <v>Terrace Link Conveyor (SY2A) - Electrical</v>
          </cell>
          <cell r="D564">
            <v>70</v>
          </cell>
          <cell r="M564">
            <v>0</v>
          </cell>
          <cell r="N564">
            <v>0</v>
          </cell>
          <cell r="O564">
            <v>0</v>
          </cell>
          <cell r="P564">
            <v>0</v>
          </cell>
          <cell r="Q564">
            <v>0</v>
          </cell>
          <cell r="R564">
            <v>0</v>
          </cell>
          <cell r="S564">
            <v>0</v>
          </cell>
        </row>
        <row r="565">
          <cell r="B565">
            <v>600</v>
          </cell>
          <cell r="C565" t="str">
            <v>Terrace Link Conveyor (SY2A) - Belting</v>
          </cell>
          <cell r="D565">
            <v>10</v>
          </cell>
          <cell r="E565" t="str">
            <v>Design</v>
          </cell>
          <cell r="F565" t="str">
            <v>29.  Local Engineering Service/Design</v>
          </cell>
          <cell r="H565" t="str">
            <v>A Engineering</v>
          </cell>
          <cell r="I565" t="str">
            <v>Local</v>
          </cell>
          <cell r="J565" t="str">
            <v>ZAR</v>
          </cell>
          <cell r="L565">
            <v>86064.936553245585</v>
          </cell>
          <cell r="M565">
            <v>86064.936553245585</v>
          </cell>
          <cell r="N565">
            <v>0</v>
          </cell>
          <cell r="O565">
            <v>0</v>
          </cell>
          <cell r="P565">
            <v>0</v>
          </cell>
          <cell r="Q565">
            <v>0</v>
          </cell>
          <cell r="R565">
            <v>0</v>
          </cell>
          <cell r="S565">
            <v>0</v>
          </cell>
          <cell r="AJ565">
            <v>86064.936553245585</v>
          </cell>
        </row>
        <row r="566">
          <cell r="B566">
            <v>600</v>
          </cell>
          <cell r="C566" t="str">
            <v>Terrace Link Conveyor (SY2A) - Belting</v>
          </cell>
          <cell r="D566">
            <v>20</v>
          </cell>
          <cell r="E566" t="str">
            <v>Procurement</v>
          </cell>
          <cell r="F566" t="str">
            <v>18.  F.O.R. Price-Goods manufactured Inside R.S.A.</v>
          </cell>
          <cell r="H566" t="str">
            <v>C Mechanical equipment and materials</v>
          </cell>
          <cell r="I566" t="str">
            <v>Local</v>
          </cell>
          <cell r="J566" t="str">
            <v>ZAR</v>
          </cell>
          <cell r="L566">
            <v>392337.47141999996</v>
          </cell>
          <cell r="M566">
            <v>0</v>
          </cell>
          <cell r="N566">
            <v>392337.47141999996</v>
          </cell>
          <cell r="O566">
            <v>0</v>
          </cell>
          <cell r="P566">
            <v>0</v>
          </cell>
          <cell r="Q566">
            <v>0</v>
          </cell>
          <cell r="R566">
            <v>0</v>
          </cell>
          <cell r="S566">
            <v>0</v>
          </cell>
          <cell r="AM566">
            <v>392337.47141999996</v>
          </cell>
        </row>
        <row r="567">
          <cell r="B567">
            <v>600</v>
          </cell>
          <cell r="C567" t="str">
            <v>Terrace Link Conveyor (SY2A) - Belting</v>
          </cell>
          <cell r="D567">
            <v>30</v>
          </cell>
          <cell r="E567" t="str">
            <v>Engineering, manufacture and assembly</v>
          </cell>
          <cell r="F567" t="str">
            <v>25.  Local labour</v>
          </cell>
          <cell r="H567" t="str">
            <v>C Mechanical equipment and materials</v>
          </cell>
          <cell r="I567" t="str">
            <v>Local</v>
          </cell>
          <cell r="J567" t="str">
            <v>ZAR</v>
          </cell>
          <cell r="L567">
            <v>21516.234138311396</v>
          </cell>
          <cell r="M567">
            <v>0</v>
          </cell>
          <cell r="N567">
            <v>0</v>
          </cell>
          <cell r="O567">
            <v>21516.234138311396</v>
          </cell>
          <cell r="P567">
            <v>0</v>
          </cell>
          <cell r="Q567">
            <v>0</v>
          </cell>
          <cell r="R567">
            <v>0</v>
          </cell>
          <cell r="S567">
            <v>0</v>
          </cell>
          <cell r="AR567">
            <v>21516.234138311396</v>
          </cell>
        </row>
        <row r="568">
          <cell r="B568">
            <v>600</v>
          </cell>
          <cell r="C568" t="str">
            <v>Terrace Link Conveyor (SY2A) - Belting</v>
          </cell>
          <cell r="D568">
            <v>40</v>
          </cell>
          <cell r="E568" t="str">
            <v>Transport</v>
          </cell>
          <cell r="F568" t="str">
            <v>22.  Cost of Road transport</v>
          </cell>
          <cell r="H568" t="str">
            <v>E Transport</v>
          </cell>
          <cell r="I568" t="str">
            <v>Local</v>
          </cell>
          <cell r="J568" t="str">
            <v>ZAR</v>
          </cell>
          <cell r="L568">
            <v>4303.2468276622794</v>
          </cell>
          <cell r="M568">
            <v>0</v>
          </cell>
          <cell r="N568">
            <v>0</v>
          </cell>
          <cell r="O568">
            <v>0</v>
          </cell>
          <cell r="P568">
            <v>4303.2468276622794</v>
          </cell>
          <cell r="Q568">
            <v>0</v>
          </cell>
          <cell r="R568">
            <v>0</v>
          </cell>
          <cell r="S568">
            <v>0</v>
          </cell>
          <cell r="AS568">
            <v>4303.2468276622794</v>
          </cell>
        </row>
        <row r="569">
          <cell r="B569">
            <v>600</v>
          </cell>
          <cell r="C569" t="str">
            <v>Terrace Link Conveyor (SY2A) - Belting</v>
          </cell>
          <cell r="D569">
            <v>50</v>
          </cell>
          <cell r="E569" t="str">
            <v>Construction, Erection, Installation</v>
          </cell>
          <cell r="F569" t="str">
            <v>25.  Local labour</v>
          </cell>
          <cell r="H569" t="str">
            <v>B Construction labour</v>
          </cell>
          <cell r="I569" t="str">
            <v>Local</v>
          </cell>
          <cell r="J569" t="str">
            <v>ZAR</v>
          </cell>
          <cell r="L569">
            <v>52461.410592455992</v>
          </cell>
          <cell r="M569">
            <v>0</v>
          </cell>
          <cell r="N569">
            <v>0</v>
          </cell>
          <cell r="O569">
            <v>0</v>
          </cell>
          <cell r="P569">
            <v>0</v>
          </cell>
          <cell r="Q569">
            <v>52461.410592455992</v>
          </cell>
          <cell r="R569">
            <v>0</v>
          </cell>
          <cell r="S569">
            <v>0</v>
          </cell>
          <cell r="AU569">
            <v>52461.410592455992</v>
          </cell>
        </row>
        <row r="570">
          <cell r="B570">
            <v>600</v>
          </cell>
          <cell r="C570" t="str">
            <v>Terrace Link Conveyor (SY2A) - Belting</v>
          </cell>
          <cell r="D570">
            <v>60</v>
          </cell>
          <cell r="E570" t="str">
            <v>Other Foreign equipment</v>
          </cell>
          <cell r="F570" t="str">
            <v>19.  F.O.R. Price-Goods supplied from Imported Items</v>
          </cell>
          <cell r="G570" t="str">
            <v>1a</v>
          </cell>
          <cell r="I570" t="str">
            <v>Foreign</v>
          </cell>
          <cell r="J570" t="str">
            <v>USD</v>
          </cell>
          <cell r="L570">
            <v>415850.48351999995</v>
          </cell>
          <cell r="M570">
            <v>0</v>
          </cell>
          <cell r="N570">
            <v>0</v>
          </cell>
          <cell r="O570">
            <v>0</v>
          </cell>
          <cell r="P570">
            <v>0</v>
          </cell>
          <cell r="Q570">
            <v>0</v>
          </cell>
          <cell r="R570">
            <v>415850.48351999995</v>
          </cell>
          <cell r="S570">
            <v>0</v>
          </cell>
          <cell r="AU570">
            <v>415850.48351999995</v>
          </cell>
        </row>
        <row r="571">
          <cell r="B571">
            <v>600</v>
          </cell>
          <cell r="C571" t="str">
            <v>Terrace Link Conveyor (SY2A) - Belting</v>
          </cell>
          <cell r="D571">
            <v>70</v>
          </cell>
          <cell r="M571">
            <v>0</v>
          </cell>
          <cell r="N571">
            <v>0</v>
          </cell>
          <cell r="O571">
            <v>0</v>
          </cell>
          <cell r="P571">
            <v>0</v>
          </cell>
          <cell r="Q571">
            <v>0</v>
          </cell>
          <cell r="R571">
            <v>0</v>
          </cell>
          <cell r="S571">
            <v>0</v>
          </cell>
        </row>
        <row r="572">
          <cell r="B572">
            <v>600</v>
          </cell>
          <cell r="C572" t="str">
            <v>Terrace Link Conveyor (SY2A) - Belt cleaning</v>
          </cell>
          <cell r="D572">
            <v>10</v>
          </cell>
          <cell r="E572" t="str">
            <v>Design</v>
          </cell>
          <cell r="F572" t="str">
            <v>29.  Local Engineering Service/Design</v>
          </cell>
          <cell r="H572" t="str">
            <v>A Engineering</v>
          </cell>
          <cell r="I572" t="str">
            <v>Local</v>
          </cell>
          <cell r="J572" t="str">
            <v>ZAR</v>
          </cell>
          <cell r="L572">
            <v>14826.437807939999</v>
          </cell>
          <cell r="M572">
            <v>14826.437807939999</v>
          </cell>
          <cell r="N572">
            <v>0</v>
          </cell>
          <cell r="O572">
            <v>0</v>
          </cell>
          <cell r="P572">
            <v>0</v>
          </cell>
          <cell r="Q572">
            <v>0</v>
          </cell>
          <cell r="R572">
            <v>0</v>
          </cell>
          <cell r="S572">
            <v>0</v>
          </cell>
          <cell r="AI572">
            <v>14826.437807939999</v>
          </cell>
        </row>
        <row r="573">
          <cell r="B573">
            <v>600</v>
          </cell>
          <cell r="C573" t="str">
            <v>Terrace Link Conveyor (SY2A) - Belt cleaning</v>
          </cell>
          <cell r="D573">
            <v>20</v>
          </cell>
          <cell r="E573" t="str">
            <v>Procurement</v>
          </cell>
          <cell r="F573" t="str">
            <v>18.  F.O.R. Price-Goods manufactured Inside R.S.A.</v>
          </cell>
          <cell r="H573" t="str">
            <v>C Mechanical equipment and materials</v>
          </cell>
          <cell r="I573" t="str">
            <v>Local</v>
          </cell>
          <cell r="J573" t="str">
            <v>ZAR</v>
          </cell>
          <cell r="L573">
            <v>134693.89289999998</v>
          </cell>
          <cell r="M573">
            <v>0</v>
          </cell>
          <cell r="N573">
            <v>134693.89289999998</v>
          </cell>
          <cell r="O573">
            <v>0</v>
          </cell>
          <cell r="P573">
            <v>0</v>
          </cell>
          <cell r="Q573">
            <v>0</v>
          </cell>
          <cell r="R573">
            <v>0</v>
          </cell>
          <cell r="S573">
            <v>0</v>
          </cell>
          <cell r="AL573">
            <v>134693.89289999998</v>
          </cell>
        </row>
        <row r="574">
          <cell r="B574">
            <v>600</v>
          </cell>
          <cell r="C574" t="str">
            <v>Terrace Link Conveyor (SY2A) - Belt cleaning</v>
          </cell>
          <cell r="D574">
            <v>30</v>
          </cell>
          <cell r="E574" t="str">
            <v>Engineering, manufacture and assembly</v>
          </cell>
          <cell r="F574" t="str">
            <v>25.  Local labour</v>
          </cell>
          <cell r="H574" t="str">
            <v>C Mechanical equipment and materials</v>
          </cell>
          <cell r="I574" t="str">
            <v>Local</v>
          </cell>
          <cell r="J574" t="str">
            <v>ZAR</v>
          </cell>
          <cell r="L574">
            <v>3706.6094519849999</v>
          </cell>
          <cell r="M574">
            <v>0</v>
          </cell>
          <cell r="N574">
            <v>0</v>
          </cell>
          <cell r="O574">
            <v>3706.6094519849999</v>
          </cell>
          <cell r="P574">
            <v>0</v>
          </cell>
          <cell r="Q574">
            <v>0</v>
          </cell>
          <cell r="R574">
            <v>0</v>
          </cell>
          <cell r="S574">
            <v>0</v>
          </cell>
          <cell r="AR574">
            <v>3706.6094519849999</v>
          </cell>
        </row>
        <row r="575">
          <cell r="B575">
            <v>600</v>
          </cell>
          <cell r="C575" t="str">
            <v>Terrace Link Conveyor (SY2A) - Belt cleaning</v>
          </cell>
          <cell r="D575">
            <v>40</v>
          </cell>
          <cell r="E575" t="str">
            <v>Transport</v>
          </cell>
          <cell r="F575" t="str">
            <v>22.  Cost of Road transport</v>
          </cell>
          <cell r="H575" t="str">
            <v>E Transport</v>
          </cell>
          <cell r="I575" t="str">
            <v>Local</v>
          </cell>
          <cell r="J575" t="str">
            <v>ZAR</v>
          </cell>
          <cell r="L575">
            <v>741.32189039699983</v>
          </cell>
          <cell r="M575">
            <v>0</v>
          </cell>
          <cell r="N575">
            <v>0</v>
          </cell>
          <cell r="O575">
            <v>0</v>
          </cell>
          <cell r="P575">
            <v>741.32189039699983</v>
          </cell>
          <cell r="Q575">
            <v>0</v>
          </cell>
          <cell r="R575">
            <v>0</v>
          </cell>
          <cell r="S575">
            <v>0</v>
          </cell>
          <cell r="AS575">
            <v>741.32189039699983</v>
          </cell>
        </row>
        <row r="576">
          <cell r="B576">
            <v>600</v>
          </cell>
          <cell r="C576" t="str">
            <v>Terrace Link Conveyor (SY2A) - Belt cleaning</v>
          </cell>
          <cell r="D576">
            <v>50</v>
          </cell>
          <cell r="E576" t="str">
            <v>Construction, Erection, Installation</v>
          </cell>
          <cell r="F576" t="str">
            <v>25.  Local labour</v>
          </cell>
          <cell r="H576" t="str">
            <v>B Construction labour</v>
          </cell>
          <cell r="I576" t="str">
            <v>Local</v>
          </cell>
          <cell r="J576" t="str">
            <v>ZAR</v>
          </cell>
          <cell r="L576">
            <v>13570.485179399999</v>
          </cell>
          <cell r="M576">
            <v>0</v>
          </cell>
          <cell r="N576">
            <v>0</v>
          </cell>
          <cell r="O576">
            <v>0</v>
          </cell>
          <cell r="P576">
            <v>0</v>
          </cell>
          <cell r="Q576">
            <v>13570.485179399999</v>
          </cell>
          <cell r="R576">
            <v>0</v>
          </cell>
          <cell r="S576">
            <v>0</v>
          </cell>
          <cell r="AU576">
            <v>13570.485179399999</v>
          </cell>
        </row>
        <row r="577">
          <cell r="B577">
            <v>600</v>
          </cell>
          <cell r="C577" t="str">
            <v>Terrace Link Conveyor (SY2A) - Belt cleaning</v>
          </cell>
          <cell r="D577">
            <v>60</v>
          </cell>
          <cell r="E577" t="str">
            <v>Other</v>
          </cell>
          <cell r="M577">
            <v>0</v>
          </cell>
          <cell r="N577">
            <v>0</v>
          </cell>
          <cell r="O577">
            <v>0</v>
          </cell>
          <cell r="P577">
            <v>0</v>
          </cell>
          <cell r="Q577">
            <v>0</v>
          </cell>
          <cell r="R577">
            <v>0</v>
          </cell>
          <cell r="S577">
            <v>0</v>
          </cell>
          <cell r="AU577">
            <v>0</v>
          </cell>
        </row>
        <row r="578">
          <cell r="B578">
            <v>600</v>
          </cell>
          <cell r="C578" t="str">
            <v>Terrace Link Conveyor (SY2A) - Belt cleaning</v>
          </cell>
          <cell r="D578">
            <v>70</v>
          </cell>
          <cell r="M578">
            <v>0</v>
          </cell>
          <cell r="N578">
            <v>0</v>
          </cell>
          <cell r="O578">
            <v>0</v>
          </cell>
          <cell r="P578">
            <v>0</v>
          </cell>
          <cell r="Q578">
            <v>0</v>
          </cell>
          <cell r="R578">
            <v>0</v>
          </cell>
          <cell r="S578">
            <v>0</v>
          </cell>
        </row>
        <row r="579">
          <cell r="B579">
            <v>600</v>
          </cell>
          <cell r="C579" t="str">
            <v>Terrace Link Conveyor (SY2A) - Sheeting</v>
          </cell>
          <cell r="D579">
            <v>10</v>
          </cell>
          <cell r="E579" t="str">
            <v>Design</v>
          </cell>
          <cell r="F579" t="str">
            <v>29.  Local Engineering Service/Design</v>
          </cell>
          <cell r="H579" t="str">
            <v>A Engineering</v>
          </cell>
          <cell r="I579" t="str">
            <v>Local</v>
          </cell>
          <cell r="J579" t="str">
            <v>ZAR</v>
          </cell>
          <cell r="L579">
            <v>9180.4078774032459</v>
          </cell>
          <cell r="M579">
            <v>9180.4078774032459</v>
          </cell>
          <cell r="N579">
            <v>0</v>
          </cell>
          <cell r="O579">
            <v>0</v>
          </cell>
          <cell r="P579">
            <v>0</v>
          </cell>
          <cell r="Q579">
            <v>0</v>
          </cell>
          <cell r="R579">
            <v>0</v>
          </cell>
          <cell r="S579">
            <v>0</v>
          </cell>
          <cell r="AH579">
            <v>9180.4078774032459</v>
          </cell>
        </row>
        <row r="580">
          <cell r="B580">
            <v>600</v>
          </cell>
          <cell r="C580" t="str">
            <v>Terrace Link Conveyor (SY2A) - Sheeting</v>
          </cell>
          <cell r="D580">
            <v>20</v>
          </cell>
          <cell r="E580" t="str">
            <v>Procurement</v>
          </cell>
          <cell r="F580" t="str">
            <v>18.  F.O.R. Price-Goods manufactured Inside R.S.A.</v>
          </cell>
          <cell r="H580" t="str">
            <v>C Mechanical equipment and materials</v>
          </cell>
          <cell r="I580" t="str">
            <v>Local</v>
          </cell>
          <cell r="J580" t="str">
            <v>ZAR</v>
          </cell>
          <cell r="L580">
            <v>82535.032943999991</v>
          </cell>
          <cell r="M580">
            <v>0</v>
          </cell>
          <cell r="N580">
            <v>82535.032943999991</v>
          </cell>
          <cell r="O580">
            <v>0</v>
          </cell>
          <cell r="P580">
            <v>0</v>
          </cell>
          <cell r="Q580">
            <v>0</v>
          </cell>
          <cell r="R580">
            <v>0</v>
          </cell>
          <cell r="S580">
            <v>0</v>
          </cell>
          <cell r="AK580">
            <v>82535.032943999991</v>
          </cell>
        </row>
        <row r="581">
          <cell r="B581">
            <v>600</v>
          </cell>
          <cell r="C581" t="str">
            <v>Terrace Link Conveyor (SY2A) - Sheeting</v>
          </cell>
          <cell r="D581">
            <v>30</v>
          </cell>
          <cell r="E581" t="str">
            <v>Engineering, manufacture and assembly</v>
          </cell>
          <cell r="F581" t="str">
            <v>25.  Local labour</v>
          </cell>
          <cell r="H581" t="str">
            <v>C Mechanical equipment and materials</v>
          </cell>
          <cell r="I581" t="str">
            <v>Local</v>
          </cell>
          <cell r="J581" t="str">
            <v>ZAR</v>
          </cell>
          <cell r="L581">
            <v>2295.1019693508115</v>
          </cell>
          <cell r="M581">
            <v>0</v>
          </cell>
          <cell r="N581">
            <v>0</v>
          </cell>
          <cell r="O581">
            <v>2295.1019693508115</v>
          </cell>
          <cell r="P581">
            <v>0</v>
          </cell>
          <cell r="Q581">
            <v>0</v>
          </cell>
          <cell r="R581">
            <v>0</v>
          </cell>
          <cell r="S581">
            <v>0</v>
          </cell>
          <cell r="AR581">
            <v>2295.1019693508115</v>
          </cell>
        </row>
        <row r="582">
          <cell r="B582">
            <v>600</v>
          </cell>
          <cell r="C582" t="str">
            <v>Terrace Link Conveyor (SY2A) - Sheeting</v>
          </cell>
          <cell r="D582">
            <v>40</v>
          </cell>
          <cell r="E582" t="str">
            <v>Transport</v>
          </cell>
          <cell r="F582" t="str">
            <v>22.  Cost of Road transport</v>
          </cell>
          <cell r="H582" t="str">
            <v>E Transport</v>
          </cell>
          <cell r="I582" t="str">
            <v>Local</v>
          </cell>
          <cell r="J582" t="str">
            <v>ZAR</v>
          </cell>
          <cell r="L582">
            <v>459.02039387016231</v>
          </cell>
          <cell r="M582">
            <v>0</v>
          </cell>
          <cell r="N582">
            <v>0</v>
          </cell>
          <cell r="O582">
            <v>0</v>
          </cell>
          <cell r="P582">
            <v>459.02039387016231</v>
          </cell>
          <cell r="Q582">
            <v>0</v>
          </cell>
          <cell r="R582">
            <v>0</v>
          </cell>
          <cell r="S582">
            <v>0</v>
          </cell>
          <cell r="AS582">
            <v>459.02039387016231</v>
          </cell>
        </row>
        <row r="583">
          <cell r="B583">
            <v>600</v>
          </cell>
          <cell r="C583" t="str">
            <v>Terrace Link Conveyor (SY2A) - Sheeting</v>
          </cell>
          <cell r="D583">
            <v>50</v>
          </cell>
          <cell r="E583" t="str">
            <v>Construction, Erection, Installation</v>
          </cell>
          <cell r="F583" t="str">
            <v>25.  Local labour</v>
          </cell>
          <cell r="H583" t="str">
            <v>B Construction labour</v>
          </cell>
          <cell r="I583" t="str">
            <v>Local</v>
          </cell>
          <cell r="J583" t="str">
            <v>ZAR</v>
          </cell>
          <cell r="L583">
            <v>9269.0458300324663</v>
          </cell>
          <cell r="M583">
            <v>0</v>
          </cell>
          <cell r="N583">
            <v>0</v>
          </cell>
          <cell r="O583">
            <v>0</v>
          </cell>
          <cell r="P583">
            <v>0</v>
          </cell>
          <cell r="Q583">
            <v>9269.0458300324663</v>
          </cell>
          <cell r="R583">
            <v>0</v>
          </cell>
          <cell r="S583">
            <v>0</v>
          </cell>
          <cell r="AU583">
            <v>9269.0458300324663</v>
          </cell>
        </row>
        <row r="584">
          <cell r="B584">
            <v>600</v>
          </cell>
          <cell r="C584" t="str">
            <v>Terrace Link Conveyor (SY2A) - Sheeting</v>
          </cell>
          <cell r="D584">
            <v>60</v>
          </cell>
          <cell r="E584" t="str">
            <v>Other</v>
          </cell>
          <cell r="M584">
            <v>0</v>
          </cell>
          <cell r="N584">
            <v>0</v>
          </cell>
          <cell r="O584">
            <v>0</v>
          </cell>
          <cell r="P584">
            <v>0</v>
          </cell>
          <cell r="Q584">
            <v>0</v>
          </cell>
          <cell r="R584">
            <v>0</v>
          </cell>
          <cell r="S584">
            <v>0</v>
          </cell>
          <cell r="AU584">
            <v>0</v>
          </cell>
        </row>
        <row r="585">
          <cell r="B585">
            <v>600</v>
          </cell>
          <cell r="C585" t="str">
            <v>Terrace Link Conveyor (SY2A) - Sheeting</v>
          </cell>
          <cell r="D585">
            <v>70</v>
          </cell>
          <cell r="M585">
            <v>0</v>
          </cell>
          <cell r="N585">
            <v>0</v>
          </cell>
          <cell r="O585">
            <v>0</v>
          </cell>
          <cell r="P585">
            <v>0</v>
          </cell>
          <cell r="Q585">
            <v>0</v>
          </cell>
          <cell r="R585">
            <v>0</v>
          </cell>
          <cell r="S585">
            <v>0</v>
          </cell>
        </row>
        <row r="586">
          <cell r="B586">
            <v>600</v>
          </cell>
          <cell r="C586" t="str">
            <v>Terrace Link Conveyor (SY2A) - Chute work</v>
          </cell>
          <cell r="D586">
            <v>10</v>
          </cell>
          <cell r="E586" t="str">
            <v>Design</v>
          </cell>
          <cell r="F586" t="str">
            <v>29.  Local Engineering Service/Design</v>
          </cell>
          <cell r="H586" t="str">
            <v>A Engineering</v>
          </cell>
          <cell r="I586" t="str">
            <v>Local</v>
          </cell>
          <cell r="J586" t="str">
            <v>ZAR</v>
          </cell>
          <cell r="L586">
            <v>65960.967658911279</v>
          </cell>
          <cell r="M586">
            <v>65960.967658911279</v>
          </cell>
          <cell r="N586">
            <v>0</v>
          </cell>
          <cell r="O586">
            <v>0</v>
          </cell>
          <cell r="P586">
            <v>0</v>
          </cell>
          <cell r="Q586">
            <v>0</v>
          </cell>
          <cell r="R586">
            <v>0</v>
          </cell>
          <cell r="S586">
            <v>0</v>
          </cell>
          <cell r="AO586">
            <v>65960.967658911279</v>
          </cell>
        </row>
        <row r="587">
          <cell r="B587">
            <v>600</v>
          </cell>
          <cell r="C587" t="str">
            <v>Terrace Link Conveyor (SY2A) - Chute work</v>
          </cell>
          <cell r="D587">
            <v>20</v>
          </cell>
          <cell r="E587" t="str">
            <v>Procurement</v>
          </cell>
          <cell r="F587" t="str">
            <v>18.  F.O.R. Price-Goods manufactured Inside R.S.A.</v>
          </cell>
          <cell r="H587" t="str">
            <v>C Mechanical equipment and materials</v>
          </cell>
          <cell r="I587" t="str">
            <v>Local</v>
          </cell>
          <cell r="J587" t="str">
            <v>ZAR</v>
          </cell>
          <cell r="L587">
            <v>604022.09799356572</v>
          </cell>
          <cell r="M587">
            <v>0</v>
          </cell>
          <cell r="N587">
            <v>604022.09799356572</v>
          </cell>
          <cell r="O587">
            <v>0</v>
          </cell>
          <cell r="P587">
            <v>0</v>
          </cell>
          <cell r="Q587">
            <v>0</v>
          </cell>
          <cell r="R587">
            <v>0</v>
          </cell>
          <cell r="S587">
            <v>0</v>
          </cell>
          <cell r="AR587">
            <v>604022.09799356572</v>
          </cell>
        </row>
        <row r="588">
          <cell r="B588">
            <v>600</v>
          </cell>
          <cell r="C588" t="str">
            <v>Terrace Link Conveyor (SY2A) - Chute work</v>
          </cell>
          <cell r="D588">
            <v>30</v>
          </cell>
          <cell r="E588" t="str">
            <v>Engineering, manufacture and assembly</v>
          </cell>
          <cell r="F588" t="str">
            <v>25.  Local labour</v>
          </cell>
          <cell r="H588" t="str">
            <v>C Mechanical equipment and materials</v>
          </cell>
          <cell r="I588" t="str">
            <v>Local</v>
          </cell>
          <cell r="J588" t="str">
            <v>ZAR</v>
          </cell>
          <cell r="L588">
            <v>16490.24191472782</v>
          </cell>
          <cell r="M588">
            <v>0</v>
          </cell>
          <cell r="N588">
            <v>0</v>
          </cell>
          <cell r="O588">
            <v>16490.24191472782</v>
          </cell>
          <cell r="P588">
            <v>0</v>
          </cell>
          <cell r="Q588">
            <v>0</v>
          </cell>
          <cell r="R588">
            <v>0</v>
          </cell>
          <cell r="S588">
            <v>0</v>
          </cell>
          <cell r="AR588">
            <v>16490.24191472782</v>
          </cell>
        </row>
        <row r="589">
          <cell r="B589">
            <v>600</v>
          </cell>
          <cell r="C589" t="str">
            <v>Terrace Link Conveyor (SY2A) - Chute work</v>
          </cell>
          <cell r="D589">
            <v>40</v>
          </cell>
          <cell r="E589" t="str">
            <v>Transport</v>
          </cell>
          <cell r="F589" t="str">
            <v>22.  Cost of Road transport</v>
          </cell>
          <cell r="H589" t="str">
            <v>E Transport</v>
          </cell>
          <cell r="I589" t="str">
            <v>Local</v>
          </cell>
          <cell r="J589" t="str">
            <v>ZAR</v>
          </cell>
          <cell r="L589">
            <v>3298.0483829455629</v>
          </cell>
          <cell r="M589">
            <v>0</v>
          </cell>
          <cell r="N589">
            <v>0</v>
          </cell>
          <cell r="O589">
            <v>0</v>
          </cell>
          <cell r="P589">
            <v>3298.0483829455629</v>
          </cell>
          <cell r="Q589">
            <v>0</v>
          </cell>
          <cell r="R589">
            <v>0</v>
          </cell>
          <cell r="S589">
            <v>0</v>
          </cell>
          <cell r="AS589">
            <v>3298.0483829455629</v>
          </cell>
        </row>
        <row r="590">
          <cell r="B590">
            <v>600</v>
          </cell>
          <cell r="C590" t="str">
            <v>Terrace Link Conveyor (SY2A) - Chute work</v>
          </cell>
          <cell r="D590">
            <v>50</v>
          </cell>
          <cell r="E590" t="str">
            <v>Construction, Erection, Installation</v>
          </cell>
          <cell r="F590" t="str">
            <v>25.  Local labour</v>
          </cell>
          <cell r="H590" t="str">
            <v>B Construction labour</v>
          </cell>
          <cell r="I590" t="str">
            <v>Local</v>
          </cell>
          <cell r="J590" t="str">
            <v>ZAR</v>
          </cell>
          <cell r="L590">
            <v>55587.57859554702</v>
          </cell>
          <cell r="M590">
            <v>0</v>
          </cell>
          <cell r="N590">
            <v>0</v>
          </cell>
          <cell r="O590">
            <v>0</v>
          </cell>
          <cell r="P590">
            <v>0</v>
          </cell>
          <cell r="Q590">
            <v>55587.57859554702</v>
          </cell>
          <cell r="R590">
            <v>0</v>
          </cell>
          <cell r="S590">
            <v>0</v>
          </cell>
          <cell r="AU590">
            <v>55587.57859554702</v>
          </cell>
        </row>
        <row r="591">
          <cell r="B591">
            <v>600</v>
          </cell>
          <cell r="C591" t="str">
            <v>Terrace Link Conveyor (SY2A) - Chute work</v>
          </cell>
          <cell r="D591">
            <v>60</v>
          </cell>
          <cell r="E591" t="str">
            <v>Other</v>
          </cell>
          <cell r="M591">
            <v>0</v>
          </cell>
          <cell r="N591">
            <v>0</v>
          </cell>
          <cell r="O591">
            <v>0</v>
          </cell>
          <cell r="P591">
            <v>0</v>
          </cell>
          <cell r="Q591">
            <v>0</v>
          </cell>
          <cell r="R591">
            <v>0</v>
          </cell>
          <cell r="S591">
            <v>0</v>
          </cell>
          <cell r="AU591">
            <v>0</v>
          </cell>
        </row>
        <row r="592">
          <cell r="B592">
            <v>600</v>
          </cell>
          <cell r="C592" t="str">
            <v>Terrace Link Conveyor (SY2A) - Chute work</v>
          </cell>
          <cell r="D592">
            <v>70</v>
          </cell>
          <cell r="M592">
            <v>0</v>
          </cell>
          <cell r="N592">
            <v>0</v>
          </cell>
          <cell r="O592">
            <v>0</v>
          </cell>
          <cell r="P592">
            <v>0</v>
          </cell>
          <cell r="Q592">
            <v>0</v>
          </cell>
          <cell r="R592">
            <v>0</v>
          </cell>
          <cell r="S592">
            <v>0</v>
          </cell>
        </row>
        <row r="593">
          <cell r="B593">
            <v>600</v>
          </cell>
          <cell r="C593" t="str">
            <v>Terrace Link Conveyor (SY2A) - Grizzly</v>
          </cell>
          <cell r="D593">
            <v>10</v>
          </cell>
          <cell r="E593" t="str">
            <v>Design</v>
          </cell>
          <cell r="F593" t="str">
            <v>29.  Local Engineering Service/Design</v>
          </cell>
          <cell r="H593" t="str">
            <v>A Engineering</v>
          </cell>
          <cell r="I593" t="str">
            <v>Local</v>
          </cell>
          <cell r="J593" t="str">
            <v>ZAR</v>
          </cell>
          <cell r="L593">
            <v>111380.30303089615</v>
          </cell>
          <cell r="M593">
            <v>111380.30303089615</v>
          </cell>
          <cell r="N593">
            <v>0</v>
          </cell>
          <cell r="O593">
            <v>0</v>
          </cell>
          <cell r="P593">
            <v>0</v>
          </cell>
          <cell r="Q593">
            <v>0</v>
          </cell>
          <cell r="R593">
            <v>0</v>
          </cell>
          <cell r="S593">
            <v>0</v>
          </cell>
          <cell r="AN593">
            <v>111380.30303089615</v>
          </cell>
        </row>
        <row r="594">
          <cell r="B594">
            <v>600</v>
          </cell>
          <cell r="C594" t="str">
            <v>Terrace Link Conveyor (SY2A) - Grizzly</v>
          </cell>
          <cell r="D594">
            <v>20</v>
          </cell>
          <cell r="E594" t="str">
            <v>Procurement</v>
          </cell>
          <cell r="F594" t="str">
            <v>18.  F.O.R. Price-Goods manufactured Inside R.S.A.</v>
          </cell>
          <cell r="H594" t="str">
            <v>C Mechanical equipment and materials</v>
          </cell>
          <cell r="I594" t="str">
            <v>Local</v>
          </cell>
          <cell r="J594" t="str">
            <v>ZAR</v>
          </cell>
          <cell r="L594">
            <v>1008720.3310491374</v>
          </cell>
          <cell r="M594">
            <v>0</v>
          </cell>
          <cell r="N594">
            <v>1008720.3310491374</v>
          </cell>
          <cell r="O594">
            <v>0</v>
          </cell>
          <cell r="P594">
            <v>0</v>
          </cell>
          <cell r="Q594">
            <v>0</v>
          </cell>
          <cell r="R594">
            <v>0</v>
          </cell>
          <cell r="S594">
            <v>0</v>
          </cell>
          <cell r="AQ594">
            <v>1008720.3310491374</v>
          </cell>
        </row>
        <row r="595">
          <cell r="B595">
            <v>600</v>
          </cell>
          <cell r="C595" t="str">
            <v>Terrace Link Conveyor (SY2A) - Grizzly</v>
          </cell>
          <cell r="D595">
            <v>30</v>
          </cell>
          <cell r="E595" t="str">
            <v>Engineering, manufacture and assembly</v>
          </cell>
          <cell r="F595" t="str">
            <v>25.  Local labour</v>
          </cell>
          <cell r="H595" t="str">
            <v>C Mechanical equipment and materials</v>
          </cell>
          <cell r="I595" t="str">
            <v>Local</v>
          </cell>
          <cell r="J595" t="str">
            <v>ZAR</v>
          </cell>
          <cell r="L595">
            <v>27845.075757724037</v>
          </cell>
          <cell r="M595">
            <v>0</v>
          </cell>
          <cell r="N595">
            <v>0</v>
          </cell>
          <cell r="O595">
            <v>27845.075757724037</v>
          </cell>
          <cell r="P595">
            <v>0</v>
          </cell>
          <cell r="Q595">
            <v>0</v>
          </cell>
          <cell r="R595">
            <v>0</v>
          </cell>
          <cell r="S595">
            <v>0</v>
          </cell>
          <cell r="AR595">
            <v>27845.075757724037</v>
          </cell>
        </row>
        <row r="596">
          <cell r="B596">
            <v>600</v>
          </cell>
          <cell r="C596" t="str">
            <v>Terrace Link Conveyor (SY2A) - Grizzly</v>
          </cell>
          <cell r="D596">
            <v>40</v>
          </cell>
          <cell r="E596" t="str">
            <v>Transport</v>
          </cell>
          <cell r="F596" t="str">
            <v>22.  Cost of Road transport</v>
          </cell>
          <cell r="H596" t="str">
            <v>E Transport</v>
          </cell>
          <cell r="I596" t="str">
            <v>Local</v>
          </cell>
          <cell r="J596" t="str">
            <v>ZAR</v>
          </cell>
          <cell r="L596">
            <v>5569.015151544806</v>
          </cell>
          <cell r="M596">
            <v>0</v>
          </cell>
          <cell r="N596">
            <v>0</v>
          </cell>
          <cell r="O596">
            <v>0</v>
          </cell>
          <cell r="P596">
            <v>5569.015151544806</v>
          </cell>
          <cell r="Q596">
            <v>0</v>
          </cell>
          <cell r="R596">
            <v>0</v>
          </cell>
          <cell r="S596">
            <v>0</v>
          </cell>
          <cell r="AS596">
            <v>5569.015151544806</v>
          </cell>
        </row>
        <row r="597">
          <cell r="B597">
            <v>600</v>
          </cell>
          <cell r="C597" t="str">
            <v>Terrace Link Conveyor (SY2A) - Grizzly</v>
          </cell>
          <cell r="D597">
            <v>50</v>
          </cell>
          <cell r="E597" t="str">
            <v>Construction, Erection, Installation</v>
          </cell>
          <cell r="F597" t="str">
            <v>25.  Local labour</v>
          </cell>
          <cell r="H597" t="str">
            <v>B Construction labour</v>
          </cell>
          <cell r="I597" t="str">
            <v>Local</v>
          </cell>
          <cell r="J597" t="str">
            <v>ZAR</v>
          </cell>
          <cell r="L597">
            <v>105082.69925982374</v>
          </cell>
          <cell r="M597">
            <v>0</v>
          </cell>
          <cell r="N597">
            <v>0</v>
          </cell>
          <cell r="O597">
            <v>0</v>
          </cell>
          <cell r="P597">
            <v>0</v>
          </cell>
          <cell r="Q597">
            <v>105082.69925982374</v>
          </cell>
          <cell r="R597">
            <v>0</v>
          </cell>
          <cell r="S597">
            <v>0</v>
          </cell>
          <cell r="AU597">
            <v>105082.69925982374</v>
          </cell>
        </row>
        <row r="598">
          <cell r="B598">
            <v>600</v>
          </cell>
          <cell r="C598" t="str">
            <v>Terrace Link Conveyor (SY2A) - Grizzly</v>
          </cell>
          <cell r="D598">
            <v>60</v>
          </cell>
          <cell r="E598" t="str">
            <v>Other</v>
          </cell>
          <cell r="M598">
            <v>0</v>
          </cell>
          <cell r="N598">
            <v>0</v>
          </cell>
          <cell r="O598">
            <v>0</v>
          </cell>
          <cell r="P598">
            <v>0</v>
          </cell>
          <cell r="Q598">
            <v>0</v>
          </cell>
          <cell r="R598">
            <v>0</v>
          </cell>
          <cell r="S598">
            <v>0</v>
          </cell>
          <cell r="AU598">
            <v>0</v>
          </cell>
        </row>
        <row r="599">
          <cell r="B599">
            <v>600</v>
          </cell>
          <cell r="C599" t="str">
            <v>Terrace Link Conveyor (SY2A) - Grizzly</v>
          </cell>
          <cell r="D599">
            <v>70</v>
          </cell>
          <cell r="M599">
            <v>0</v>
          </cell>
          <cell r="N599">
            <v>0</v>
          </cell>
          <cell r="O599">
            <v>0</v>
          </cell>
          <cell r="P599">
            <v>0</v>
          </cell>
          <cell r="Q599">
            <v>0</v>
          </cell>
          <cell r="R599">
            <v>0</v>
          </cell>
          <cell r="S599">
            <v>0</v>
          </cell>
        </row>
        <row r="600">
          <cell r="B600">
            <v>600</v>
          </cell>
          <cell r="C600" t="str">
            <v>Terrace Link Conveyor (SY2A) - C&amp;I</v>
          </cell>
          <cell r="D600">
            <v>10</v>
          </cell>
          <cell r="E600" t="str">
            <v>Design</v>
          </cell>
          <cell r="F600" t="str">
            <v>29.  Local Engineering Service/Design</v>
          </cell>
          <cell r="H600" t="str">
            <v>A Engineering</v>
          </cell>
          <cell r="I600" t="str">
            <v>Local</v>
          </cell>
          <cell r="J600" t="str">
            <v>ZAR</v>
          </cell>
          <cell r="L600">
            <v>26769.2903487</v>
          </cell>
          <cell r="M600">
            <v>26769.2903487</v>
          </cell>
          <cell r="N600">
            <v>0</v>
          </cell>
          <cell r="O600">
            <v>0</v>
          </cell>
          <cell r="P600">
            <v>0</v>
          </cell>
          <cell r="Q600">
            <v>0</v>
          </cell>
          <cell r="R600">
            <v>0</v>
          </cell>
          <cell r="S600">
            <v>0</v>
          </cell>
          <cell r="AM600">
            <v>26769.2903487</v>
          </cell>
        </row>
        <row r="601">
          <cell r="B601">
            <v>600</v>
          </cell>
          <cell r="C601" t="str">
            <v>Terrace Link Conveyor (SY2A) - C&amp;I</v>
          </cell>
          <cell r="D601">
            <v>20</v>
          </cell>
          <cell r="E601" t="str">
            <v>Procurement</v>
          </cell>
          <cell r="F601" t="str">
            <v>18.  F.O.R. Price-Goods manufactured Inside R.S.A.</v>
          </cell>
          <cell r="H601" t="str">
            <v>C Mechanical equipment and materials</v>
          </cell>
          <cell r="I601" t="str">
            <v>Local</v>
          </cell>
          <cell r="J601" t="str">
            <v>ZAR</v>
          </cell>
          <cell r="L601">
            <v>487275.03125999996</v>
          </cell>
          <cell r="M601">
            <v>0</v>
          </cell>
          <cell r="N601">
            <v>487275.03125999996</v>
          </cell>
          <cell r="O601">
            <v>0</v>
          </cell>
          <cell r="P601">
            <v>0</v>
          </cell>
          <cell r="Q601">
            <v>0</v>
          </cell>
          <cell r="R601">
            <v>0</v>
          </cell>
          <cell r="S601">
            <v>0</v>
          </cell>
          <cell r="AP601">
            <v>487275.03125999996</v>
          </cell>
        </row>
        <row r="602">
          <cell r="B602">
            <v>600</v>
          </cell>
          <cell r="C602" t="str">
            <v>Terrace Link Conveyor (SY2A) - C&amp;I</v>
          </cell>
          <cell r="D602">
            <v>30</v>
          </cell>
          <cell r="E602" t="str">
            <v>Engineering, manufacture and assembly</v>
          </cell>
          <cell r="F602" t="str">
            <v>25.  Local labour</v>
          </cell>
          <cell r="H602" t="str">
            <v>C Mechanical equipment and materials</v>
          </cell>
          <cell r="I602" t="str">
            <v>Local</v>
          </cell>
          <cell r="J602" t="str">
            <v>ZAR</v>
          </cell>
          <cell r="L602">
            <v>13384.64517435</v>
          </cell>
          <cell r="M602">
            <v>0</v>
          </cell>
          <cell r="N602">
            <v>0</v>
          </cell>
          <cell r="O602">
            <v>13384.64517435</v>
          </cell>
          <cell r="P602">
            <v>0</v>
          </cell>
          <cell r="Q602">
            <v>0</v>
          </cell>
          <cell r="R602">
            <v>0</v>
          </cell>
          <cell r="S602">
            <v>0</v>
          </cell>
          <cell r="AR602">
            <v>13384.64517435</v>
          </cell>
        </row>
        <row r="603">
          <cell r="B603">
            <v>600</v>
          </cell>
          <cell r="C603" t="str">
            <v>Terrace Link Conveyor (SY2A) - C&amp;I</v>
          </cell>
          <cell r="D603">
            <v>40</v>
          </cell>
          <cell r="E603" t="str">
            <v>Transport</v>
          </cell>
          <cell r="F603" t="str">
            <v>22.  Cost of Road transport</v>
          </cell>
          <cell r="H603" t="str">
            <v>E Transport</v>
          </cell>
          <cell r="I603" t="str">
            <v>Local</v>
          </cell>
          <cell r="J603" t="str">
            <v>ZAR</v>
          </cell>
          <cell r="L603">
            <v>2676.9290348699997</v>
          </cell>
          <cell r="M603">
            <v>0</v>
          </cell>
          <cell r="N603">
            <v>0</v>
          </cell>
          <cell r="O603">
            <v>0</v>
          </cell>
          <cell r="P603">
            <v>2676.9290348699997</v>
          </cell>
          <cell r="Q603">
            <v>0</v>
          </cell>
          <cell r="R603">
            <v>0</v>
          </cell>
          <cell r="S603">
            <v>0</v>
          </cell>
          <cell r="AS603">
            <v>2676.9290348699997</v>
          </cell>
        </row>
        <row r="604">
          <cell r="B604">
            <v>600</v>
          </cell>
          <cell r="C604" t="str">
            <v>Terrace Link Conveyor (SY2A) - C&amp;I</v>
          </cell>
          <cell r="D604">
            <v>50</v>
          </cell>
          <cell r="E604" t="str">
            <v>Construction, Erection, Installation</v>
          </cell>
          <cell r="F604" t="str">
            <v>25.  Local labour</v>
          </cell>
          <cell r="H604" t="str">
            <v>B Construction labour</v>
          </cell>
          <cell r="I604" t="str">
            <v>Local</v>
          </cell>
          <cell r="J604" t="str">
            <v>ZAR</v>
          </cell>
          <cell r="L604">
            <v>48110.775714000003</v>
          </cell>
          <cell r="M604">
            <v>0</v>
          </cell>
          <cell r="N604">
            <v>0</v>
          </cell>
          <cell r="O604">
            <v>0</v>
          </cell>
          <cell r="P604">
            <v>0</v>
          </cell>
          <cell r="Q604">
            <v>48110.775714000003</v>
          </cell>
          <cell r="R604">
            <v>0</v>
          </cell>
          <cell r="S604">
            <v>0</v>
          </cell>
          <cell r="AU604">
            <v>48110.775714000003</v>
          </cell>
        </row>
        <row r="605">
          <cell r="B605">
            <v>600</v>
          </cell>
          <cell r="C605" t="str">
            <v>Terrace Link Conveyor (SY2A) - C&amp;I</v>
          </cell>
          <cell r="D605">
            <v>60</v>
          </cell>
          <cell r="E605" t="str">
            <v>Other</v>
          </cell>
          <cell r="M605">
            <v>0</v>
          </cell>
          <cell r="N605">
            <v>0</v>
          </cell>
          <cell r="O605">
            <v>0</v>
          </cell>
          <cell r="P605">
            <v>0</v>
          </cell>
          <cell r="Q605">
            <v>0</v>
          </cell>
          <cell r="R605">
            <v>0</v>
          </cell>
          <cell r="S605">
            <v>0</v>
          </cell>
          <cell r="AU605">
            <v>0</v>
          </cell>
        </row>
        <row r="606">
          <cell r="B606">
            <v>600</v>
          </cell>
          <cell r="C606" t="str">
            <v>Terrace Link Conveyor (SY2A) - C&amp;I</v>
          </cell>
          <cell r="D606">
            <v>70</v>
          </cell>
          <cell r="M606">
            <v>0</v>
          </cell>
          <cell r="N606">
            <v>0</v>
          </cell>
          <cell r="O606">
            <v>0</v>
          </cell>
          <cell r="P606">
            <v>0</v>
          </cell>
          <cell r="Q606">
            <v>0</v>
          </cell>
          <cell r="R606">
            <v>0</v>
          </cell>
          <cell r="S606">
            <v>0</v>
          </cell>
        </row>
        <row r="607">
          <cell r="B607">
            <v>600</v>
          </cell>
          <cell r="C607" t="str">
            <v>Terrace Link Conveyor (SY2A) - Field instrumentation</v>
          </cell>
          <cell r="D607">
            <v>10</v>
          </cell>
          <cell r="E607" t="str">
            <v>Design</v>
          </cell>
          <cell r="F607" t="str">
            <v>29.  Local Engineering Service/Design</v>
          </cell>
          <cell r="H607" t="str">
            <v>A Engineering</v>
          </cell>
          <cell r="I607" t="str">
            <v>Local</v>
          </cell>
          <cell r="J607" t="str">
            <v>ZAR</v>
          </cell>
          <cell r="L607">
            <v>1568.316789</v>
          </cell>
          <cell r="M607">
            <v>1568.316789</v>
          </cell>
          <cell r="N607">
            <v>0</v>
          </cell>
          <cell r="O607">
            <v>0</v>
          </cell>
          <cell r="P607">
            <v>0</v>
          </cell>
          <cell r="Q607">
            <v>0</v>
          </cell>
          <cell r="R607">
            <v>0</v>
          </cell>
          <cell r="S607">
            <v>0</v>
          </cell>
          <cell r="AL607">
            <v>1568.316789</v>
          </cell>
        </row>
        <row r="608">
          <cell r="B608">
            <v>600</v>
          </cell>
          <cell r="C608" t="str">
            <v>Terrace Link Conveyor (SY2A) - Field instrumentation</v>
          </cell>
          <cell r="D608">
            <v>20</v>
          </cell>
          <cell r="E608" t="str">
            <v>Procurement</v>
          </cell>
          <cell r="F608" t="str">
            <v>18.  F.O.R. Price-Goods manufactured Inside R.S.A.</v>
          </cell>
          <cell r="H608" t="str">
            <v>C Mechanical equipment and materials</v>
          </cell>
          <cell r="I608" t="str">
            <v>Local</v>
          </cell>
          <cell r="J608" t="str">
            <v>ZAR</v>
          </cell>
          <cell r="L608">
            <v>27280.907999999996</v>
          </cell>
          <cell r="M608">
            <v>0</v>
          </cell>
          <cell r="N608">
            <v>27280.907999999996</v>
          </cell>
          <cell r="O608">
            <v>0</v>
          </cell>
          <cell r="P608">
            <v>0</v>
          </cell>
          <cell r="Q608">
            <v>0</v>
          </cell>
          <cell r="R608">
            <v>0</v>
          </cell>
          <cell r="S608">
            <v>0</v>
          </cell>
          <cell r="AO608">
            <v>27280.907999999996</v>
          </cell>
        </row>
        <row r="609">
          <cell r="B609">
            <v>600</v>
          </cell>
          <cell r="C609" t="str">
            <v>Terrace Link Conveyor (SY2A) - Field instrumentation</v>
          </cell>
          <cell r="D609">
            <v>30</v>
          </cell>
          <cell r="E609" t="str">
            <v>Engineering, manufacture and assembly</v>
          </cell>
          <cell r="F609" t="str">
            <v>25.  Local labour</v>
          </cell>
          <cell r="H609" t="str">
            <v>C Mechanical equipment and materials</v>
          </cell>
          <cell r="I609" t="str">
            <v>Local</v>
          </cell>
          <cell r="J609" t="str">
            <v>ZAR</v>
          </cell>
          <cell r="L609">
            <v>784.15839449999999</v>
          </cell>
          <cell r="M609">
            <v>0</v>
          </cell>
          <cell r="N609">
            <v>0</v>
          </cell>
          <cell r="O609">
            <v>784.15839449999999</v>
          </cell>
          <cell r="P609">
            <v>0</v>
          </cell>
          <cell r="Q609">
            <v>0</v>
          </cell>
          <cell r="R609">
            <v>0</v>
          </cell>
          <cell r="S609">
            <v>0</v>
          </cell>
          <cell r="AR609">
            <v>784.15839449999999</v>
          </cell>
        </row>
        <row r="610">
          <cell r="B610">
            <v>600</v>
          </cell>
          <cell r="C610" t="str">
            <v>Terrace Link Conveyor (SY2A) - Field instrumentation</v>
          </cell>
          <cell r="D610">
            <v>40</v>
          </cell>
          <cell r="E610" t="str">
            <v>Transport</v>
          </cell>
          <cell r="F610" t="str">
            <v>22.  Cost of Road transport</v>
          </cell>
          <cell r="H610" t="str">
            <v>E Transport</v>
          </cell>
          <cell r="I610" t="str">
            <v>Local</v>
          </cell>
          <cell r="J610" t="str">
            <v>ZAR</v>
          </cell>
          <cell r="L610">
            <v>156.83167889999999</v>
          </cell>
          <cell r="M610">
            <v>0</v>
          </cell>
          <cell r="N610">
            <v>0</v>
          </cell>
          <cell r="O610">
            <v>0</v>
          </cell>
          <cell r="P610">
            <v>156.83167889999999</v>
          </cell>
          <cell r="Q610">
            <v>0</v>
          </cell>
          <cell r="R610">
            <v>0</v>
          </cell>
          <cell r="S610">
            <v>0</v>
          </cell>
          <cell r="AS610">
            <v>156.83167889999999</v>
          </cell>
        </row>
        <row r="611">
          <cell r="B611">
            <v>600</v>
          </cell>
          <cell r="C611" t="str">
            <v>Terrace Link Conveyor (SY2A) - Field instrumentation</v>
          </cell>
          <cell r="D611">
            <v>50</v>
          </cell>
          <cell r="E611" t="str">
            <v>Construction, Erection, Installation</v>
          </cell>
          <cell r="F611" t="str">
            <v>25.  Local labour</v>
          </cell>
          <cell r="H611" t="str">
            <v>B Construction labour</v>
          </cell>
          <cell r="I611" t="str">
            <v>Local</v>
          </cell>
          <cell r="J611" t="str">
            <v>ZAR</v>
          </cell>
          <cell r="L611">
            <v>4085.4277799999995</v>
          </cell>
          <cell r="M611">
            <v>0</v>
          </cell>
          <cell r="N611">
            <v>0</v>
          </cell>
          <cell r="O611">
            <v>0</v>
          </cell>
          <cell r="P611">
            <v>0</v>
          </cell>
          <cell r="Q611">
            <v>4085.4277799999995</v>
          </cell>
          <cell r="R611">
            <v>0</v>
          </cell>
          <cell r="S611">
            <v>0</v>
          </cell>
          <cell r="AU611">
            <v>4085.4277799999995</v>
          </cell>
        </row>
        <row r="612">
          <cell r="B612">
            <v>600</v>
          </cell>
          <cell r="C612" t="str">
            <v>Terrace Link Conveyor (SY2A) - Field instrumentation</v>
          </cell>
          <cell r="D612">
            <v>60</v>
          </cell>
          <cell r="E612" t="str">
            <v>Other</v>
          </cell>
          <cell r="M612">
            <v>0</v>
          </cell>
          <cell r="N612">
            <v>0</v>
          </cell>
          <cell r="O612">
            <v>0</v>
          </cell>
          <cell r="P612">
            <v>0</v>
          </cell>
          <cell r="Q612">
            <v>0</v>
          </cell>
          <cell r="R612">
            <v>0</v>
          </cell>
          <cell r="S612">
            <v>0</v>
          </cell>
          <cell r="AU612">
            <v>0</v>
          </cell>
        </row>
        <row r="613">
          <cell r="B613">
            <v>600</v>
          </cell>
          <cell r="C613" t="str">
            <v>Terrace Link Conveyor (SY2A) - Field instrumentation</v>
          </cell>
          <cell r="D613">
            <v>70</v>
          </cell>
          <cell r="M613">
            <v>0</v>
          </cell>
          <cell r="N613">
            <v>0</v>
          </cell>
          <cell r="O613">
            <v>0</v>
          </cell>
          <cell r="P613">
            <v>0</v>
          </cell>
          <cell r="Q613">
            <v>0</v>
          </cell>
          <cell r="R613">
            <v>0</v>
          </cell>
          <cell r="S613">
            <v>0</v>
          </cell>
        </row>
        <row r="614">
          <cell r="B614">
            <v>600</v>
          </cell>
          <cell r="C614" t="str">
            <v>Terrace Link Conveyor (SY2A) - Earthing</v>
          </cell>
          <cell r="D614">
            <v>10</v>
          </cell>
          <cell r="E614" t="str">
            <v>Design</v>
          </cell>
          <cell r="F614" t="str">
            <v>29.  Local Engineering Service/Design</v>
          </cell>
          <cell r="H614" t="str">
            <v>A Engineering</v>
          </cell>
          <cell r="I614" t="str">
            <v>Local</v>
          </cell>
          <cell r="J614" t="str">
            <v>ZAR</v>
          </cell>
          <cell r="L614">
            <v>5066.6460120000002</v>
          </cell>
          <cell r="M614">
            <v>5066.6460120000002</v>
          </cell>
          <cell r="N614">
            <v>0</v>
          </cell>
          <cell r="O614">
            <v>0</v>
          </cell>
          <cell r="P614">
            <v>0</v>
          </cell>
          <cell r="Q614">
            <v>0</v>
          </cell>
          <cell r="R614">
            <v>0</v>
          </cell>
          <cell r="S614">
            <v>0</v>
          </cell>
          <cell r="AH614">
            <v>5066.6460120000002</v>
          </cell>
        </row>
        <row r="615">
          <cell r="B615">
            <v>600</v>
          </cell>
          <cell r="C615" t="str">
            <v>Terrace Link Conveyor (SY2A) - Earthing</v>
          </cell>
          <cell r="D615">
            <v>20</v>
          </cell>
          <cell r="E615" t="str">
            <v>Procurement</v>
          </cell>
          <cell r="F615" t="str">
            <v>18.  F.O.R. Price-Goods manufactured Inside R.S.A.</v>
          </cell>
          <cell r="H615" t="str">
            <v>C Mechanical equipment and materials</v>
          </cell>
          <cell r="I615" t="str">
            <v>Local</v>
          </cell>
          <cell r="J615" t="str">
            <v>ZAR</v>
          </cell>
          <cell r="L615">
            <v>70198.024949999992</v>
          </cell>
          <cell r="M615">
            <v>0</v>
          </cell>
          <cell r="N615">
            <v>70198.024949999992</v>
          </cell>
          <cell r="O615">
            <v>0</v>
          </cell>
          <cell r="P615">
            <v>0</v>
          </cell>
          <cell r="Q615">
            <v>0</v>
          </cell>
          <cell r="R615">
            <v>0</v>
          </cell>
          <cell r="S615">
            <v>0</v>
          </cell>
          <cell r="AK615">
            <v>70198.024949999992</v>
          </cell>
        </row>
        <row r="616">
          <cell r="B616">
            <v>600</v>
          </cell>
          <cell r="C616" t="str">
            <v>Terrace Link Conveyor (SY2A) - Earthing</v>
          </cell>
          <cell r="D616">
            <v>30</v>
          </cell>
          <cell r="E616" t="str">
            <v>Engineering, manufacture and assembly</v>
          </cell>
          <cell r="F616" t="str">
            <v>25.  Local labour</v>
          </cell>
          <cell r="H616" t="str">
            <v>C Mechanical equipment and materials</v>
          </cell>
          <cell r="I616" t="str">
            <v>Local</v>
          </cell>
          <cell r="J616" t="str">
            <v>ZAR</v>
          </cell>
          <cell r="L616">
            <v>2533.3230060000001</v>
          </cell>
          <cell r="M616">
            <v>0</v>
          </cell>
          <cell r="N616">
            <v>0</v>
          </cell>
          <cell r="O616">
            <v>2533.3230060000001</v>
          </cell>
          <cell r="P616">
            <v>0</v>
          </cell>
          <cell r="Q616">
            <v>0</v>
          </cell>
          <cell r="R616">
            <v>0</v>
          </cell>
          <cell r="S616">
            <v>0</v>
          </cell>
          <cell r="AN616">
            <v>2533.3230060000001</v>
          </cell>
        </row>
        <row r="617">
          <cell r="B617">
            <v>600</v>
          </cell>
          <cell r="C617" t="str">
            <v>Terrace Link Conveyor (SY2A) - Earthing</v>
          </cell>
          <cell r="D617">
            <v>40</v>
          </cell>
          <cell r="E617" t="str">
            <v>Transport</v>
          </cell>
          <cell r="F617" t="str">
            <v>22.  Cost of Road transport</v>
          </cell>
          <cell r="H617" t="str">
            <v>E Transport</v>
          </cell>
          <cell r="I617" t="str">
            <v>Local</v>
          </cell>
          <cell r="J617" t="str">
            <v>ZAR</v>
          </cell>
          <cell r="L617">
            <v>506.66460119999999</v>
          </cell>
          <cell r="M617">
            <v>0</v>
          </cell>
          <cell r="N617">
            <v>0</v>
          </cell>
          <cell r="O617">
            <v>0</v>
          </cell>
          <cell r="P617">
            <v>506.66460119999999</v>
          </cell>
          <cell r="Q617">
            <v>0</v>
          </cell>
          <cell r="R617">
            <v>0</v>
          </cell>
          <cell r="S617">
            <v>0</v>
          </cell>
          <cell r="AR617">
            <v>506.66460119999999</v>
          </cell>
        </row>
        <row r="618">
          <cell r="B618">
            <v>600</v>
          </cell>
          <cell r="C618" t="str">
            <v>Terrace Link Conveyor (SY2A) - Earthing</v>
          </cell>
          <cell r="D618">
            <v>50</v>
          </cell>
          <cell r="E618" t="str">
            <v>Construction, Erection, Installation</v>
          </cell>
          <cell r="F618" t="str">
            <v>25.  Local labour</v>
          </cell>
          <cell r="H618" t="str">
            <v>B Construction labour</v>
          </cell>
          <cell r="I618" t="str">
            <v>Local</v>
          </cell>
          <cell r="J618" t="str">
            <v>ZAR</v>
          </cell>
          <cell r="L618">
            <v>31134.895289999997</v>
          </cell>
          <cell r="M618">
            <v>0</v>
          </cell>
          <cell r="N618">
            <v>0</v>
          </cell>
          <cell r="O618">
            <v>0</v>
          </cell>
          <cell r="P618">
            <v>0</v>
          </cell>
          <cell r="Q618">
            <v>31134.895289999997</v>
          </cell>
          <cell r="R618">
            <v>0</v>
          </cell>
          <cell r="S618">
            <v>0</v>
          </cell>
          <cell r="AS618">
            <v>31134.895289999997</v>
          </cell>
        </row>
        <row r="619">
          <cell r="B619">
            <v>600</v>
          </cell>
          <cell r="C619" t="str">
            <v>Terrace Link Conveyor (SY2A) - Earthing</v>
          </cell>
          <cell r="D619">
            <v>60</v>
          </cell>
          <cell r="E619" t="str">
            <v>Other</v>
          </cell>
          <cell r="M619">
            <v>0</v>
          </cell>
          <cell r="N619">
            <v>0</v>
          </cell>
          <cell r="O619">
            <v>0</v>
          </cell>
          <cell r="P619">
            <v>0</v>
          </cell>
          <cell r="Q619">
            <v>0</v>
          </cell>
          <cell r="R619">
            <v>0</v>
          </cell>
          <cell r="S619">
            <v>0</v>
          </cell>
          <cell r="AU619">
            <v>0</v>
          </cell>
        </row>
        <row r="620">
          <cell r="B620">
            <v>600</v>
          </cell>
          <cell r="C620" t="str">
            <v>Terrace Link Conveyor (SY2A) - Earthing</v>
          </cell>
          <cell r="D620">
            <v>70</v>
          </cell>
          <cell r="M620">
            <v>0</v>
          </cell>
          <cell r="N620">
            <v>0</v>
          </cell>
          <cell r="O620">
            <v>0</v>
          </cell>
          <cell r="P620">
            <v>0</v>
          </cell>
          <cell r="Q620">
            <v>0</v>
          </cell>
          <cell r="R620">
            <v>0</v>
          </cell>
          <cell r="S620">
            <v>0</v>
          </cell>
          <cell r="AU620">
            <v>0</v>
          </cell>
        </row>
        <row r="621">
          <cell r="M621">
            <v>0</v>
          </cell>
          <cell r="N621">
            <v>0</v>
          </cell>
          <cell r="O621">
            <v>0</v>
          </cell>
          <cell r="P621">
            <v>0</v>
          </cell>
          <cell r="Q621">
            <v>0</v>
          </cell>
          <cell r="R621">
            <v>0</v>
          </cell>
          <cell r="S621">
            <v>0</v>
          </cell>
        </row>
        <row r="622">
          <cell r="B622">
            <v>700</v>
          </cell>
          <cell r="C622" t="str">
            <v>Terrace Link Conveyor (SY2B) - Steelwork</v>
          </cell>
          <cell r="D622">
            <v>10</v>
          </cell>
          <cell r="E622" t="str">
            <v>Design</v>
          </cell>
          <cell r="F622" t="str">
            <v>29.  Local Engineering Service/Design</v>
          </cell>
          <cell r="H622" t="str">
            <v>A Engineering</v>
          </cell>
          <cell r="I622" t="str">
            <v>Local</v>
          </cell>
          <cell r="J622" t="str">
            <v>ZAR</v>
          </cell>
          <cell r="L622">
            <v>286769.22590738471</v>
          </cell>
          <cell r="M622">
            <v>286769.22590738471</v>
          </cell>
          <cell r="N622">
            <v>0</v>
          </cell>
          <cell r="O622">
            <v>0</v>
          </cell>
          <cell r="P622">
            <v>0</v>
          </cell>
          <cell r="Q622">
            <v>0</v>
          </cell>
          <cell r="R622">
            <v>0</v>
          </cell>
          <cell r="S622">
            <v>0</v>
          </cell>
          <cell r="AX622">
            <v>286769.22590738471</v>
          </cell>
        </row>
        <row r="623">
          <cell r="B623">
            <v>700</v>
          </cell>
          <cell r="C623" t="str">
            <v>Terrace Link Conveyor (SY2B) - Steelwork</v>
          </cell>
          <cell r="D623">
            <v>20</v>
          </cell>
          <cell r="E623" t="str">
            <v>Procurement</v>
          </cell>
          <cell r="F623" t="str">
            <v>18.  F.O.R. Price-Goods manufactured Inside R.S.A.</v>
          </cell>
          <cell r="H623" t="str">
            <v>C Mechanical equipment and materials</v>
          </cell>
          <cell r="I623" t="str">
            <v>Local</v>
          </cell>
          <cell r="J623" t="str">
            <v>ZAR</v>
          </cell>
          <cell r="L623">
            <v>2107035.3068854879</v>
          </cell>
          <cell r="M623">
            <v>0</v>
          </cell>
          <cell r="N623">
            <v>2107035.3068854879</v>
          </cell>
          <cell r="O623">
            <v>0</v>
          </cell>
          <cell r="P623">
            <v>0</v>
          </cell>
          <cell r="Q623">
            <v>0</v>
          </cell>
          <cell r="R623">
            <v>0</v>
          </cell>
          <cell r="S623">
            <v>0</v>
          </cell>
          <cell r="BA623">
            <v>2107035.3068854879</v>
          </cell>
        </row>
        <row r="624">
          <cell r="B624">
            <v>700</v>
          </cell>
          <cell r="C624" t="str">
            <v>Terrace Link Conveyor (SY2B) - Steelwork</v>
          </cell>
          <cell r="D624">
            <v>30</v>
          </cell>
          <cell r="E624" t="str">
            <v>Engineering, manufacture and assembly</v>
          </cell>
          <cell r="F624" t="str">
            <v>25.  Local labour</v>
          </cell>
          <cell r="H624" t="str">
            <v>C Mechanical equipment and materials</v>
          </cell>
          <cell r="I624" t="str">
            <v>Local</v>
          </cell>
          <cell r="J624" t="str">
            <v>ZAR</v>
          </cell>
          <cell r="L624">
            <v>71692.306476846177</v>
          </cell>
          <cell r="M624">
            <v>0</v>
          </cell>
          <cell r="N624">
            <v>0</v>
          </cell>
          <cell r="O624">
            <v>71692.306476846177</v>
          </cell>
          <cell r="P624">
            <v>0</v>
          </cell>
          <cell r="Q624">
            <v>0</v>
          </cell>
          <cell r="R624">
            <v>0</v>
          </cell>
          <cell r="S624">
            <v>0</v>
          </cell>
          <cell r="BG624">
            <v>71692.306476846177</v>
          </cell>
        </row>
        <row r="625">
          <cell r="B625">
            <v>700</v>
          </cell>
          <cell r="C625" t="str">
            <v>Terrace Link Conveyor (SY2B) - Steelwork</v>
          </cell>
          <cell r="D625">
            <v>40</v>
          </cell>
          <cell r="E625" t="str">
            <v>Transport</v>
          </cell>
          <cell r="F625" t="str">
            <v>22.  Cost of Road transport</v>
          </cell>
          <cell r="H625" t="str">
            <v>E Transport</v>
          </cell>
          <cell r="I625" t="str">
            <v>Local</v>
          </cell>
          <cell r="J625" t="str">
            <v>ZAR</v>
          </cell>
          <cell r="L625">
            <v>14338.461295369236</v>
          </cell>
          <cell r="M625">
            <v>0</v>
          </cell>
          <cell r="N625">
            <v>0</v>
          </cell>
          <cell r="O625">
            <v>0</v>
          </cell>
          <cell r="P625">
            <v>14338.461295369236</v>
          </cell>
          <cell r="Q625">
            <v>0</v>
          </cell>
          <cell r="R625">
            <v>0</v>
          </cell>
          <cell r="S625">
            <v>0</v>
          </cell>
          <cell r="BH625">
            <v>14338.461295369236</v>
          </cell>
        </row>
        <row r="626">
          <cell r="B626">
            <v>700</v>
          </cell>
          <cell r="C626" t="str">
            <v>Terrace Link Conveyor (SY2B) - Steelwork</v>
          </cell>
          <cell r="D626">
            <v>50</v>
          </cell>
          <cell r="E626" t="str">
            <v>Construction, Erection, Installation</v>
          </cell>
          <cell r="F626" t="str">
            <v>25.  Local labour</v>
          </cell>
          <cell r="H626" t="str">
            <v>B Construction labour</v>
          </cell>
          <cell r="I626" t="str">
            <v>Local</v>
          </cell>
          <cell r="J626" t="str">
            <v>ZAR</v>
          </cell>
          <cell r="L626">
            <v>760656.95218835992</v>
          </cell>
          <cell r="M626">
            <v>0</v>
          </cell>
          <cell r="N626">
            <v>0</v>
          </cell>
          <cell r="O626">
            <v>0</v>
          </cell>
          <cell r="P626">
            <v>0</v>
          </cell>
          <cell r="Q626">
            <v>760656.95218835992</v>
          </cell>
          <cell r="R626">
            <v>0</v>
          </cell>
          <cell r="S626">
            <v>0</v>
          </cell>
          <cell r="BJ626">
            <v>760656.95218835992</v>
          </cell>
        </row>
        <row r="627">
          <cell r="B627">
            <v>700</v>
          </cell>
          <cell r="C627" t="str">
            <v>Terrace Link Conveyor (SY2B) - Steelwork</v>
          </cell>
          <cell r="D627">
            <v>60</v>
          </cell>
          <cell r="E627" t="str">
            <v>Other</v>
          </cell>
          <cell r="M627">
            <v>0</v>
          </cell>
          <cell r="N627">
            <v>0</v>
          </cell>
          <cell r="O627">
            <v>0</v>
          </cell>
          <cell r="P627">
            <v>0</v>
          </cell>
          <cell r="Q627">
            <v>0</v>
          </cell>
          <cell r="R627">
            <v>0</v>
          </cell>
          <cell r="S627">
            <v>0</v>
          </cell>
          <cell r="BJ627">
            <v>0</v>
          </cell>
        </row>
        <row r="628">
          <cell r="B628">
            <v>700</v>
          </cell>
          <cell r="C628" t="str">
            <v>Terrace Link Conveyor (SY2B) - Steelwork</v>
          </cell>
          <cell r="D628">
            <v>70</v>
          </cell>
          <cell r="M628">
            <v>0</v>
          </cell>
          <cell r="N628">
            <v>0</v>
          </cell>
          <cell r="O628">
            <v>0</v>
          </cell>
          <cell r="P628">
            <v>0</v>
          </cell>
          <cell r="Q628">
            <v>0</v>
          </cell>
          <cell r="R628">
            <v>0</v>
          </cell>
          <cell r="S628">
            <v>0</v>
          </cell>
        </row>
        <row r="629">
          <cell r="B629">
            <v>700</v>
          </cell>
          <cell r="C629" t="str">
            <v>Terrace Link Conveyor (SY2B) - Idlers</v>
          </cell>
          <cell r="D629">
            <v>10</v>
          </cell>
          <cell r="E629" t="str">
            <v>Design</v>
          </cell>
          <cell r="F629" t="str">
            <v>29.  Local Engineering Service/Design</v>
          </cell>
          <cell r="H629" t="str">
            <v>A Engineering</v>
          </cell>
          <cell r="I629" t="str">
            <v>Local</v>
          </cell>
          <cell r="J629" t="str">
            <v>ZAR</v>
          </cell>
          <cell r="L629">
            <v>129787.52594940002</v>
          </cell>
          <cell r="M629">
            <v>129787.52594940002</v>
          </cell>
          <cell r="N629">
            <v>0</v>
          </cell>
          <cell r="O629">
            <v>0</v>
          </cell>
          <cell r="P629">
            <v>0</v>
          </cell>
          <cell r="Q629">
            <v>0</v>
          </cell>
          <cell r="R629">
            <v>0</v>
          </cell>
          <cell r="S629">
            <v>0</v>
          </cell>
          <cell r="AY629">
            <v>129787.52594940002</v>
          </cell>
        </row>
        <row r="630">
          <cell r="B630">
            <v>700</v>
          </cell>
          <cell r="C630" t="str">
            <v>Terrace Link Conveyor (SY2B) - Idlers</v>
          </cell>
          <cell r="D630">
            <v>20</v>
          </cell>
          <cell r="E630" t="str">
            <v>Procurement</v>
          </cell>
          <cell r="F630" t="str">
            <v>18.  F.O.R. Price-Goods manufactured Inside R.S.A.</v>
          </cell>
          <cell r="H630" t="str">
            <v>C Mechanical equipment and materials</v>
          </cell>
          <cell r="I630" t="str">
            <v>Local</v>
          </cell>
          <cell r="J630" t="str">
            <v>ZAR</v>
          </cell>
          <cell r="L630">
            <v>1180482.9035399999</v>
          </cell>
          <cell r="M630">
            <v>0</v>
          </cell>
          <cell r="N630">
            <v>1180482.9035399999</v>
          </cell>
          <cell r="O630">
            <v>0</v>
          </cell>
          <cell r="P630">
            <v>0</v>
          </cell>
          <cell r="Q630">
            <v>0</v>
          </cell>
          <cell r="R630">
            <v>0</v>
          </cell>
          <cell r="S630">
            <v>0</v>
          </cell>
          <cell r="BB630">
            <v>1180482.9035399999</v>
          </cell>
        </row>
        <row r="631">
          <cell r="B631">
            <v>700</v>
          </cell>
          <cell r="C631" t="str">
            <v>Terrace Link Conveyor (SY2B) - Idlers</v>
          </cell>
          <cell r="D631">
            <v>30</v>
          </cell>
          <cell r="E631" t="str">
            <v>Engineering, manufacture and assembly</v>
          </cell>
          <cell r="F631" t="str">
            <v>25.  Local labour</v>
          </cell>
          <cell r="H631" t="str">
            <v>C Mechanical equipment and materials</v>
          </cell>
          <cell r="I631" t="str">
            <v>Local</v>
          </cell>
          <cell r="J631" t="str">
            <v>ZAR</v>
          </cell>
          <cell r="L631">
            <v>32446.881487350005</v>
          </cell>
          <cell r="M631">
            <v>0</v>
          </cell>
          <cell r="N631">
            <v>0</v>
          </cell>
          <cell r="O631">
            <v>32446.881487350005</v>
          </cell>
          <cell r="P631">
            <v>0</v>
          </cell>
          <cell r="Q631">
            <v>0</v>
          </cell>
          <cell r="R631">
            <v>0</v>
          </cell>
          <cell r="S631">
            <v>0</v>
          </cell>
          <cell r="BG631">
            <v>32446.881487350005</v>
          </cell>
        </row>
        <row r="632">
          <cell r="B632">
            <v>700</v>
          </cell>
          <cell r="C632" t="str">
            <v>Terrace Link Conveyor (SY2B) - Idlers</v>
          </cell>
          <cell r="D632">
            <v>40</v>
          </cell>
          <cell r="E632" t="str">
            <v>Transport</v>
          </cell>
          <cell r="F632" t="str">
            <v>22.  Cost of Road transport</v>
          </cell>
          <cell r="H632" t="str">
            <v>E Transport</v>
          </cell>
          <cell r="I632" t="str">
            <v>Local</v>
          </cell>
          <cell r="J632" t="str">
            <v>ZAR</v>
          </cell>
          <cell r="L632">
            <v>6489.3762974700003</v>
          </cell>
          <cell r="M632">
            <v>0</v>
          </cell>
          <cell r="N632">
            <v>0</v>
          </cell>
          <cell r="O632">
            <v>0</v>
          </cell>
          <cell r="P632">
            <v>6489.3762974700003</v>
          </cell>
          <cell r="Q632">
            <v>0</v>
          </cell>
          <cell r="R632">
            <v>0</v>
          </cell>
          <cell r="S632">
            <v>0</v>
          </cell>
          <cell r="BH632">
            <v>6489.3762974700003</v>
          </cell>
        </row>
        <row r="633">
          <cell r="B633">
            <v>700</v>
          </cell>
          <cell r="C633" t="str">
            <v>Terrace Link Conveyor (SY2B) - Idlers</v>
          </cell>
          <cell r="D633">
            <v>50</v>
          </cell>
          <cell r="E633" t="str">
            <v>Construction, Erection, Installation</v>
          </cell>
          <cell r="F633" t="str">
            <v>25.  Local labour</v>
          </cell>
          <cell r="H633" t="str">
            <v>B Construction labour</v>
          </cell>
          <cell r="I633" t="str">
            <v>Local</v>
          </cell>
          <cell r="J633" t="str">
            <v>ZAR</v>
          </cell>
          <cell r="L633">
            <v>117392.355954</v>
          </cell>
          <cell r="M633">
            <v>0</v>
          </cell>
          <cell r="N633">
            <v>0</v>
          </cell>
          <cell r="O633">
            <v>0</v>
          </cell>
          <cell r="P633">
            <v>0</v>
          </cell>
          <cell r="Q633">
            <v>117392.355954</v>
          </cell>
          <cell r="R633">
            <v>0</v>
          </cell>
          <cell r="S633">
            <v>0</v>
          </cell>
          <cell r="BJ633">
            <v>117392.355954</v>
          </cell>
        </row>
        <row r="634">
          <cell r="B634">
            <v>700</v>
          </cell>
          <cell r="C634" t="str">
            <v>Terrace Link Conveyor (SY2B) - Idlers</v>
          </cell>
          <cell r="D634">
            <v>60</v>
          </cell>
          <cell r="E634" t="str">
            <v>Other</v>
          </cell>
          <cell r="M634">
            <v>0</v>
          </cell>
          <cell r="N634">
            <v>0</v>
          </cell>
          <cell r="O634">
            <v>0</v>
          </cell>
          <cell r="P634">
            <v>0</v>
          </cell>
          <cell r="Q634">
            <v>0</v>
          </cell>
          <cell r="R634">
            <v>0</v>
          </cell>
          <cell r="S634">
            <v>0</v>
          </cell>
          <cell r="BJ634">
            <v>0</v>
          </cell>
        </row>
        <row r="635">
          <cell r="B635">
            <v>700</v>
          </cell>
          <cell r="C635" t="str">
            <v>Terrace Link Conveyor (SY2B) - Idlers</v>
          </cell>
          <cell r="D635">
            <v>70</v>
          </cell>
          <cell r="M635">
            <v>0</v>
          </cell>
          <cell r="N635">
            <v>0</v>
          </cell>
          <cell r="O635">
            <v>0</v>
          </cell>
          <cell r="P635">
            <v>0</v>
          </cell>
          <cell r="Q635">
            <v>0</v>
          </cell>
          <cell r="R635">
            <v>0</v>
          </cell>
          <cell r="S635">
            <v>0</v>
          </cell>
        </row>
        <row r="636">
          <cell r="B636">
            <v>700</v>
          </cell>
          <cell r="C636" t="str">
            <v>Terrace Link Conveyor (SY2B) - Pulleys</v>
          </cell>
          <cell r="D636">
            <v>10</v>
          </cell>
          <cell r="E636" t="str">
            <v>Design</v>
          </cell>
          <cell r="F636" t="str">
            <v>29.  Local Engineering Service/Design</v>
          </cell>
          <cell r="H636" t="str">
            <v>A Engineering</v>
          </cell>
          <cell r="I636" t="str">
            <v>Local</v>
          </cell>
          <cell r="J636" t="str">
            <v>ZAR</v>
          </cell>
          <cell r="L636">
            <v>111649.13303525683</v>
          </cell>
          <cell r="M636">
            <v>111649.13303525683</v>
          </cell>
          <cell r="N636">
            <v>0</v>
          </cell>
          <cell r="O636">
            <v>0</v>
          </cell>
          <cell r="P636">
            <v>0</v>
          </cell>
          <cell r="Q636">
            <v>0</v>
          </cell>
          <cell r="R636">
            <v>0</v>
          </cell>
          <cell r="S636">
            <v>0</v>
          </cell>
          <cell r="AZ636">
            <v>111649.13303525683</v>
          </cell>
        </row>
        <row r="637">
          <cell r="B637">
            <v>700</v>
          </cell>
          <cell r="C637" t="str">
            <v>Terrace Link Conveyor (SY2B) - Pulleys</v>
          </cell>
          <cell r="D637">
            <v>20</v>
          </cell>
          <cell r="E637" t="str">
            <v>Procurement</v>
          </cell>
          <cell r="F637" t="str">
            <v>18.  F.O.R. Price-Goods manufactured Inside R.S.A.</v>
          </cell>
          <cell r="H637" t="str">
            <v>C Mechanical equipment and materials</v>
          </cell>
          <cell r="I637" t="str">
            <v>Local</v>
          </cell>
          <cell r="J637" t="str">
            <v>ZAR</v>
          </cell>
          <cell r="L637">
            <v>862062.5574756955</v>
          </cell>
          <cell r="M637">
            <v>0</v>
          </cell>
          <cell r="N637">
            <v>862062.5574756955</v>
          </cell>
          <cell r="O637">
            <v>0</v>
          </cell>
          <cell r="P637">
            <v>0</v>
          </cell>
          <cell r="Q637">
            <v>0</v>
          </cell>
          <cell r="R637">
            <v>0</v>
          </cell>
          <cell r="S637">
            <v>0</v>
          </cell>
          <cell r="BC637">
            <v>862062.5574756955</v>
          </cell>
        </row>
        <row r="638">
          <cell r="B638">
            <v>700</v>
          </cell>
          <cell r="C638" t="str">
            <v>Terrace Link Conveyor (SY2B) - Pulleys</v>
          </cell>
          <cell r="D638">
            <v>30</v>
          </cell>
          <cell r="E638" t="str">
            <v>Engineering, manufacture and assembly</v>
          </cell>
          <cell r="F638" t="str">
            <v>25.  Local labour</v>
          </cell>
          <cell r="H638" t="str">
            <v>C Mechanical equipment and materials</v>
          </cell>
          <cell r="I638" t="str">
            <v>Local</v>
          </cell>
          <cell r="J638" t="str">
            <v>ZAR</v>
          </cell>
          <cell r="L638">
            <v>27912.283258814208</v>
          </cell>
          <cell r="M638">
            <v>0</v>
          </cell>
          <cell r="N638">
            <v>0</v>
          </cell>
          <cell r="O638">
            <v>27912.283258814208</v>
          </cell>
          <cell r="P638">
            <v>0</v>
          </cell>
          <cell r="Q638">
            <v>0</v>
          </cell>
          <cell r="R638">
            <v>0</v>
          </cell>
          <cell r="S638">
            <v>0</v>
          </cell>
          <cell r="BG638">
            <v>27912.283258814208</v>
          </cell>
        </row>
        <row r="639">
          <cell r="B639">
            <v>700</v>
          </cell>
          <cell r="C639" t="str">
            <v>Terrace Link Conveyor (SY2B) - Pulleys</v>
          </cell>
          <cell r="D639">
            <v>40</v>
          </cell>
          <cell r="E639" t="str">
            <v>Transport</v>
          </cell>
          <cell r="F639" t="str">
            <v>22.  Cost of Road transport</v>
          </cell>
          <cell r="H639" t="str">
            <v>E Transport</v>
          </cell>
          <cell r="I639" t="str">
            <v>Local</v>
          </cell>
          <cell r="J639" t="str">
            <v>ZAR</v>
          </cell>
          <cell r="L639">
            <v>5582.45665176284</v>
          </cell>
          <cell r="M639">
            <v>0</v>
          </cell>
          <cell r="N639">
            <v>0</v>
          </cell>
          <cell r="O639">
            <v>0</v>
          </cell>
          <cell r="P639">
            <v>5582.45665176284</v>
          </cell>
          <cell r="Q639">
            <v>0</v>
          </cell>
          <cell r="R639">
            <v>0</v>
          </cell>
          <cell r="S639">
            <v>0</v>
          </cell>
          <cell r="BH639">
            <v>5582.45665176284</v>
          </cell>
        </row>
        <row r="640">
          <cell r="B640">
            <v>700</v>
          </cell>
          <cell r="C640" t="str">
            <v>Terrace Link Conveyor (SY2B) - Pulleys</v>
          </cell>
          <cell r="D640">
            <v>50</v>
          </cell>
          <cell r="E640" t="str">
            <v>Construction, Erection, Installation</v>
          </cell>
          <cell r="F640" t="str">
            <v>25.  Local labour</v>
          </cell>
          <cell r="H640" t="str">
            <v>B Construction labour</v>
          </cell>
          <cell r="I640" t="str">
            <v>Local</v>
          </cell>
          <cell r="J640" t="str">
            <v>ZAR</v>
          </cell>
          <cell r="L640">
            <v>87389.114876872671</v>
          </cell>
          <cell r="M640">
            <v>0</v>
          </cell>
          <cell r="N640">
            <v>0</v>
          </cell>
          <cell r="O640">
            <v>0</v>
          </cell>
          <cell r="P640">
            <v>0</v>
          </cell>
          <cell r="Q640">
            <v>87389.114876872671</v>
          </cell>
          <cell r="R640">
            <v>0</v>
          </cell>
          <cell r="S640">
            <v>0</v>
          </cell>
          <cell r="BJ640">
            <v>87389.114876872671</v>
          </cell>
        </row>
        <row r="641">
          <cell r="B641">
            <v>700</v>
          </cell>
          <cell r="C641" t="str">
            <v>Terrace Link Conveyor (SY2B) - Pulleys</v>
          </cell>
          <cell r="D641">
            <v>60</v>
          </cell>
          <cell r="E641" t="str">
            <v>Other Foreign equipment</v>
          </cell>
          <cell r="F641" t="str">
            <v>19.  F.O.R. Price-Goods supplied from Imported Items</v>
          </cell>
          <cell r="G641" t="str">
            <v>1a</v>
          </cell>
          <cell r="I641" t="str">
            <v>Foreign</v>
          </cell>
          <cell r="J641" t="str">
            <v>EUR</v>
          </cell>
          <cell r="L641">
            <v>167039.658</v>
          </cell>
          <cell r="M641">
            <v>0</v>
          </cell>
          <cell r="N641">
            <v>0</v>
          </cell>
          <cell r="O641">
            <v>0</v>
          </cell>
          <cell r="P641">
            <v>0</v>
          </cell>
          <cell r="Q641">
            <v>0</v>
          </cell>
          <cell r="R641">
            <v>167039.658</v>
          </cell>
          <cell r="S641">
            <v>0</v>
          </cell>
          <cell r="BJ641">
            <v>167039.658</v>
          </cell>
        </row>
        <row r="642">
          <cell r="B642">
            <v>700</v>
          </cell>
          <cell r="C642" t="str">
            <v>Terrace Link Conveyor (SY2B) - Pulleys</v>
          </cell>
          <cell r="D642">
            <v>70</v>
          </cell>
          <cell r="M642">
            <v>0</v>
          </cell>
          <cell r="N642">
            <v>0</v>
          </cell>
          <cell r="O642">
            <v>0</v>
          </cell>
          <cell r="P642">
            <v>0</v>
          </cell>
          <cell r="Q642">
            <v>0</v>
          </cell>
          <cell r="R642">
            <v>0</v>
          </cell>
          <cell r="S642">
            <v>0</v>
          </cell>
        </row>
        <row r="643">
          <cell r="B643">
            <v>700</v>
          </cell>
          <cell r="C643" t="str">
            <v>Terrace Link Conveyor (SY2B) - Guards</v>
          </cell>
          <cell r="D643">
            <v>10</v>
          </cell>
          <cell r="E643" t="str">
            <v>Design</v>
          </cell>
          <cell r="F643" t="str">
            <v>29.  Local Engineering Service/Design</v>
          </cell>
          <cell r="H643" t="str">
            <v>A Engineering</v>
          </cell>
          <cell r="I643" t="str">
            <v>Local</v>
          </cell>
          <cell r="J643" t="str">
            <v>ZAR</v>
          </cell>
          <cell r="L643">
            <v>21585.860248094999</v>
          </cell>
          <cell r="M643">
            <v>21585.860248094999</v>
          </cell>
          <cell r="N643">
            <v>0</v>
          </cell>
          <cell r="O643">
            <v>0</v>
          </cell>
          <cell r="P643">
            <v>0</v>
          </cell>
          <cell r="Q643">
            <v>0</v>
          </cell>
          <cell r="R643">
            <v>0</v>
          </cell>
          <cell r="S643">
            <v>0</v>
          </cell>
          <cell r="BA643">
            <v>21585.860248094999</v>
          </cell>
        </row>
        <row r="644">
          <cell r="B644">
            <v>700</v>
          </cell>
          <cell r="C644" t="str">
            <v>Terrace Link Conveyor (SY2B) - Guards</v>
          </cell>
          <cell r="D644">
            <v>20</v>
          </cell>
          <cell r="E644" t="str">
            <v>Procurement</v>
          </cell>
          <cell r="F644" t="str">
            <v>18.  F.O.R. Price-Goods manufactured Inside R.S.A.</v>
          </cell>
          <cell r="H644" t="str">
            <v>C Mechanical equipment and materials</v>
          </cell>
          <cell r="I644" t="str">
            <v>Local</v>
          </cell>
          <cell r="J644" t="str">
            <v>ZAR</v>
          </cell>
          <cell r="L644">
            <v>195619.68507509999</v>
          </cell>
          <cell r="M644">
            <v>0</v>
          </cell>
          <cell r="N644">
            <v>195619.68507509999</v>
          </cell>
          <cell r="O644">
            <v>0</v>
          </cell>
          <cell r="P644">
            <v>0</v>
          </cell>
          <cell r="Q644">
            <v>0</v>
          </cell>
          <cell r="R644">
            <v>0</v>
          </cell>
          <cell r="S644">
            <v>0</v>
          </cell>
          <cell r="BD644">
            <v>195619.68507509999</v>
          </cell>
        </row>
        <row r="645">
          <cell r="B645">
            <v>700</v>
          </cell>
          <cell r="C645" t="str">
            <v>Terrace Link Conveyor (SY2B) - Guards</v>
          </cell>
          <cell r="D645">
            <v>30</v>
          </cell>
          <cell r="E645" t="str">
            <v>Engineering, manufacture and assembly</v>
          </cell>
          <cell r="F645" t="str">
            <v>25.  Local labour</v>
          </cell>
          <cell r="H645" t="str">
            <v>C Mechanical equipment and materials</v>
          </cell>
          <cell r="I645" t="str">
            <v>Local</v>
          </cell>
          <cell r="J645" t="str">
            <v>ZAR</v>
          </cell>
          <cell r="L645">
            <v>5396.4650620237499</v>
          </cell>
          <cell r="M645">
            <v>0</v>
          </cell>
          <cell r="N645">
            <v>0</v>
          </cell>
          <cell r="O645">
            <v>5396.4650620237499</v>
          </cell>
          <cell r="P645">
            <v>0</v>
          </cell>
          <cell r="Q645">
            <v>0</v>
          </cell>
          <cell r="R645">
            <v>0</v>
          </cell>
          <cell r="S645">
            <v>0</v>
          </cell>
          <cell r="BG645">
            <v>5396.4650620237499</v>
          </cell>
        </row>
        <row r="646">
          <cell r="B646">
            <v>700</v>
          </cell>
          <cell r="C646" t="str">
            <v>Terrace Link Conveyor (SY2B) - Guards</v>
          </cell>
          <cell r="D646">
            <v>40</v>
          </cell>
          <cell r="E646" t="str">
            <v>Transport</v>
          </cell>
          <cell r="F646" t="str">
            <v>22.  Cost of Road transport</v>
          </cell>
          <cell r="H646" t="str">
            <v>E Transport</v>
          </cell>
          <cell r="I646" t="str">
            <v>Local</v>
          </cell>
          <cell r="J646" t="str">
            <v>ZAR</v>
          </cell>
          <cell r="L646">
            <v>1079.29301240475</v>
          </cell>
          <cell r="M646">
            <v>0</v>
          </cell>
          <cell r="N646">
            <v>0</v>
          </cell>
          <cell r="O646">
            <v>0</v>
          </cell>
          <cell r="P646">
            <v>1079.29301240475</v>
          </cell>
          <cell r="Q646">
            <v>0</v>
          </cell>
          <cell r="R646">
            <v>0</v>
          </cell>
          <cell r="S646">
            <v>0</v>
          </cell>
          <cell r="BH646">
            <v>1079.29301240475</v>
          </cell>
        </row>
        <row r="647">
          <cell r="B647">
            <v>700</v>
          </cell>
          <cell r="C647" t="str">
            <v>Terrace Link Conveyor (SY2B) - Guards</v>
          </cell>
          <cell r="D647">
            <v>50</v>
          </cell>
          <cell r="E647" t="str">
            <v>Construction, Erection, Installation</v>
          </cell>
          <cell r="F647" t="str">
            <v>25.  Local labour</v>
          </cell>
          <cell r="H647" t="str">
            <v>B Construction labour</v>
          </cell>
          <cell r="I647" t="str">
            <v>Local</v>
          </cell>
          <cell r="J647" t="str">
            <v>ZAR</v>
          </cell>
          <cell r="L647">
            <v>20238.917405849996</v>
          </cell>
          <cell r="M647">
            <v>0</v>
          </cell>
          <cell r="N647">
            <v>0</v>
          </cell>
          <cell r="O647">
            <v>0</v>
          </cell>
          <cell r="P647">
            <v>0</v>
          </cell>
          <cell r="Q647">
            <v>20238.917405849996</v>
          </cell>
          <cell r="R647">
            <v>0</v>
          </cell>
          <cell r="S647">
            <v>0</v>
          </cell>
          <cell r="BJ647">
            <v>20238.917405849996</v>
          </cell>
        </row>
        <row r="648">
          <cell r="B648">
            <v>700</v>
          </cell>
          <cell r="C648" t="str">
            <v>Terrace Link Conveyor (SY2B) - Guards</v>
          </cell>
          <cell r="D648">
            <v>60</v>
          </cell>
          <cell r="E648" t="str">
            <v>Other</v>
          </cell>
          <cell r="M648">
            <v>0</v>
          </cell>
          <cell r="N648">
            <v>0</v>
          </cell>
          <cell r="O648">
            <v>0</v>
          </cell>
          <cell r="P648">
            <v>0</v>
          </cell>
          <cell r="Q648">
            <v>0</v>
          </cell>
          <cell r="R648">
            <v>0</v>
          </cell>
          <cell r="S648">
            <v>0</v>
          </cell>
          <cell r="BJ648">
            <v>0</v>
          </cell>
        </row>
        <row r="649">
          <cell r="B649">
            <v>700</v>
          </cell>
          <cell r="C649" t="str">
            <v>Terrace Link Conveyor (SY2B) - Guards</v>
          </cell>
          <cell r="D649">
            <v>70</v>
          </cell>
          <cell r="M649">
            <v>0</v>
          </cell>
          <cell r="N649">
            <v>0</v>
          </cell>
          <cell r="O649">
            <v>0</v>
          </cell>
          <cell r="P649">
            <v>0</v>
          </cell>
          <cell r="Q649">
            <v>0</v>
          </cell>
          <cell r="R649">
            <v>0</v>
          </cell>
          <cell r="S649">
            <v>0</v>
          </cell>
        </row>
        <row r="650">
          <cell r="B650">
            <v>700</v>
          </cell>
          <cell r="C650" t="str">
            <v>Terrace Link Conveyor (SY2B) - Take up</v>
          </cell>
          <cell r="D650">
            <v>10</v>
          </cell>
          <cell r="E650" t="str">
            <v>Design</v>
          </cell>
          <cell r="F650" t="str">
            <v>29.  Local Engineering Service/Design</v>
          </cell>
          <cell r="H650" t="str">
            <v>A Engineering</v>
          </cell>
          <cell r="I650" t="str">
            <v>Local</v>
          </cell>
          <cell r="J650" t="str">
            <v>ZAR</v>
          </cell>
          <cell r="L650">
            <v>103359.48304981501</v>
          </cell>
          <cell r="M650">
            <v>103359.48304981501</v>
          </cell>
          <cell r="N650">
            <v>0</v>
          </cell>
          <cell r="O650">
            <v>0</v>
          </cell>
          <cell r="P650">
            <v>0</v>
          </cell>
          <cell r="Q650">
            <v>0</v>
          </cell>
          <cell r="R650">
            <v>0</v>
          </cell>
          <cell r="S650">
            <v>0</v>
          </cell>
          <cell r="BB650">
            <v>103359.48304981501</v>
          </cell>
        </row>
        <row r="651">
          <cell r="B651">
            <v>700</v>
          </cell>
          <cell r="C651" t="str">
            <v>Terrace Link Conveyor (SY2B) - Take up</v>
          </cell>
          <cell r="D651">
            <v>20</v>
          </cell>
          <cell r="E651" t="str">
            <v>Procurement</v>
          </cell>
          <cell r="F651" t="str">
            <v>18.  F.O.R. Price-Goods manufactured Inside R.S.A.</v>
          </cell>
          <cell r="H651" t="str">
            <v>C Mechanical equipment and materials</v>
          </cell>
          <cell r="I651" t="str">
            <v>Local</v>
          </cell>
          <cell r="J651" t="str">
            <v>ZAR</v>
          </cell>
          <cell r="L651">
            <v>914649.34487265011</v>
          </cell>
          <cell r="M651">
            <v>0</v>
          </cell>
          <cell r="N651">
            <v>914649.34487265011</v>
          </cell>
          <cell r="O651">
            <v>0</v>
          </cell>
          <cell r="P651">
            <v>0</v>
          </cell>
          <cell r="Q651">
            <v>0</v>
          </cell>
          <cell r="R651">
            <v>0</v>
          </cell>
          <cell r="S651">
            <v>0</v>
          </cell>
          <cell r="BE651">
            <v>914649.34487265011</v>
          </cell>
        </row>
        <row r="652">
          <cell r="B652">
            <v>700</v>
          </cell>
          <cell r="C652" t="str">
            <v>Terrace Link Conveyor (SY2B) - Take up</v>
          </cell>
          <cell r="D652">
            <v>30</v>
          </cell>
          <cell r="E652" t="str">
            <v>Engineering, manufacture and assembly</v>
          </cell>
          <cell r="F652" t="str">
            <v>25.  Local labour</v>
          </cell>
          <cell r="H652" t="str">
            <v>C Mechanical equipment and materials</v>
          </cell>
          <cell r="I652" t="str">
            <v>Local</v>
          </cell>
          <cell r="J652" t="str">
            <v>ZAR</v>
          </cell>
          <cell r="L652">
            <v>25839.870762453753</v>
          </cell>
          <cell r="M652">
            <v>0</v>
          </cell>
          <cell r="N652">
            <v>0</v>
          </cell>
          <cell r="O652">
            <v>25839.870762453753</v>
          </cell>
          <cell r="P652">
            <v>0</v>
          </cell>
          <cell r="Q652">
            <v>0</v>
          </cell>
          <cell r="R652">
            <v>0</v>
          </cell>
          <cell r="S652">
            <v>0</v>
          </cell>
          <cell r="BG652">
            <v>25839.870762453753</v>
          </cell>
        </row>
        <row r="653">
          <cell r="B653">
            <v>700</v>
          </cell>
          <cell r="C653" t="str">
            <v>Terrace Link Conveyor (SY2B) - Take up</v>
          </cell>
          <cell r="D653">
            <v>40</v>
          </cell>
          <cell r="E653" t="str">
            <v>Transport</v>
          </cell>
          <cell r="F653" t="str">
            <v>22.  Cost of Road transport</v>
          </cell>
          <cell r="H653" t="str">
            <v>E Transport</v>
          </cell>
          <cell r="I653" t="str">
            <v>Local</v>
          </cell>
          <cell r="J653" t="str">
            <v>ZAR</v>
          </cell>
          <cell r="L653">
            <v>5167.9741524907504</v>
          </cell>
          <cell r="M653">
            <v>0</v>
          </cell>
          <cell r="N653">
            <v>0</v>
          </cell>
          <cell r="O653">
            <v>0</v>
          </cell>
          <cell r="P653">
            <v>5167.9741524907504</v>
          </cell>
          <cell r="Q653">
            <v>0</v>
          </cell>
          <cell r="R653">
            <v>0</v>
          </cell>
          <cell r="S653">
            <v>0</v>
          </cell>
          <cell r="BH653">
            <v>5167.9741524907504</v>
          </cell>
        </row>
        <row r="654">
          <cell r="B654">
            <v>700</v>
          </cell>
          <cell r="C654" t="str">
            <v>Terrace Link Conveyor (SY2B) - Take up</v>
          </cell>
          <cell r="D654">
            <v>50</v>
          </cell>
          <cell r="E654" t="str">
            <v>Construction, Erection, Installation</v>
          </cell>
          <cell r="F654" t="str">
            <v>25.  Local labour</v>
          </cell>
          <cell r="H654" t="str">
            <v>B Construction labour</v>
          </cell>
          <cell r="I654" t="str">
            <v>Local</v>
          </cell>
          <cell r="J654" t="str">
            <v>ZAR</v>
          </cell>
          <cell r="L654">
            <v>118945.48562549998</v>
          </cell>
          <cell r="M654">
            <v>0</v>
          </cell>
          <cell r="N654">
            <v>0</v>
          </cell>
          <cell r="O654">
            <v>0</v>
          </cell>
          <cell r="P654">
            <v>0</v>
          </cell>
          <cell r="Q654">
            <v>118945.48562549998</v>
          </cell>
          <cell r="R654">
            <v>0</v>
          </cell>
          <cell r="S654">
            <v>0</v>
          </cell>
          <cell r="BJ654">
            <v>118945.48562549998</v>
          </cell>
        </row>
        <row r="655">
          <cell r="B655">
            <v>700</v>
          </cell>
          <cell r="C655" t="str">
            <v>Terrace Link Conveyor (SY2B) - Take up</v>
          </cell>
          <cell r="D655">
            <v>60</v>
          </cell>
          <cell r="E655" t="str">
            <v>Other</v>
          </cell>
          <cell r="M655">
            <v>0</v>
          </cell>
          <cell r="N655">
            <v>0</v>
          </cell>
          <cell r="O655">
            <v>0</v>
          </cell>
          <cell r="P655">
            <v>0</v>
          </cell>
          <cell r="Q655">
            <v>0</v>
          </cell>
          <cell r="R655">
            <v>0</v>
          </cell>
          <cell r="S655">
            <v>0</v>
          </cell>
          <cell r="BJ655">
            <v>0</v>
          </cell>
        </row>
        <row r="656">
          <cell r="B656">
            <v>700</v>
          </cell>
          <cell r="C656" t="str">
            <v>Terrace Link Conveyor (SY2B) - Take up</v>
          </cell>
          <cell r="D656">
            <v>70</v>
          </cell>
          <cell r="M656">
            <v>0</v>
          </cell>
          <cell r="N656">
            <v>0</v>
          </cell>
          <cell r="O656">
            <v>0</v>
          </cell>
          <cell r="P656">
            <v>0</v>
          </cell>
          <cell r="Q656">
            <v>0</v>
          </cell>
          <cell r="R656">
            <v>0</v>
          </cell>
          <cell r="S656">
            <v>0</v>
          </cell>
        </row>
        <row r="657">
          <cell r="B657">
            <v>700</v>
          </cell>
          <cell r="C657" t="str">
            <v>Terrace Link Conveyor (SY2B) - Drive</v>
          </cell>
          <cell r="D657">
            <v>10</v>
          </cell>
          <cell r="E657" t="str">
            <v>Design</v>
          </cell>
          <cell r="F657" t="str">
            <v>29.  Local Engineering Service/Design</v>
          </cell>
          <cell r="H657" t="str">
            <v>A Engineering</v>
          </cell>
          <cell r="I657" t="str">
            <v>Local</v>
          </cell>
          <cell r="J657" t="str">
            <v>ZAR</v>
          </cell>
          <cell r="L657">
            <v>72692.023197959992</v>
          </cell>
          <cell r="M657">
            <v>72692.023197959992</v>
          </cell>
          <cell r="N657">
            <v>0</v>
          </cell>
          <cell r="O657">
            <v>0</v>
          </cell>
          <cell r="P657">
            <v>0</v>
          </cell>
          <cell r="Q657">
            <v>0</v>
          </cell>
          <cell r="R657">
            <v>0</v>
          </cell>
          <cell r="S657">
            <v>0</v>
          </cell>
          <cell r="BC657">
            <v>72692.023197959992</v>
          </cell>
        </row>
        <row r="658">
          <cell r="B658">
            <v>700</v>
          </cell>
          <cell r="C658" t="str">
            <v>Terrace Link Conveyor (SY2B) - Drive</v>
          </cell>
          <cell r="D658">
            <v>20</v>
          </cell>
          <cell r="E658" t="str">
            <v>Procurement</v>
          </cell>
          <cell r="F658" t="str">
            <v>18.  F.O.R. Price-Goods manufactured Inside R.S.A.</v>
          </cell>
          <cell r="H658" t="str">
            <v>C Mechanical equipment and materials</v>
          </cell>
          <cell r="I658" t="str">
            <v>Local</v>
          </cell>
          <cell r="J658" t="str">
            <v>ZAR</v>
          </cell>
          <cell r="L658">
            <v>256414.31645849996</v>
          </cell>
          <cell r="M658">
            <v>0</v>
          </cell>
          <cell r="N658">
            <v>256414.31645849996</v>
          </cell>
          <cell r="O658">
            <v>0</v>
          </cell>
          <cell r="P658">
            <v>0</v>
          </cell>
          <cell r="Q658">
            <v>0</v>
          </cell>
          <cell r="R658">
            <v>0</v>
          </cell>
          <cell r="S658">
            <v>0</v>
          </cell>
          <cell r="BF658">
            <v>256414.31645849996</v>
          </cell>
        </row>
        <row r="659">
          <cell r="B659">
            <v>700</v>
          </cell>
          <cell r="C659" t="str">
            <v>Terrace Link Conveyor (SY2B) - Drive</v>
          </cell>
          <cell r="D659">
            <v>30</v>
          </cell>
          <cell r="E659" t="str">
            <v>Engineering, manufacture and assembly</v>
          </cell>
          <cell r="F659" t="str">
            <v>25.  Local labour</v>
          </cell>
          <cell r="H659" t="str">
            <v>C Mechanical equipment and materials</v>
          </cell>
          <cell r="I659" t="str">
            <v>Local</v>
          </cell>
          <cell r="J659" t="str">
            <v>ZAR</v>
          </cell>
          <cell r="L659">
            <v>18173.005799489998</v>
          </cell>
          <cell r="M659">
            <v>0</v>
          </cell>
          <cell r="N659">
            <v>0</v>
          </cell>
          <cell r="O659">
            <v>18173.005799489998</v>
          </cell>
          <cell r="P659">
            <v>0</v>
          </cell>
          <cell r="Q659">
            <v>0</v>
          </cell>
          <cell r="R659">
            <v>0</v>
          </cell>
          <cell r="S659">
            <v>0</v>
          </cell>
          <cell r="BG659">
            <v>18173.005799489998</v>
          </cell>
        </row>
        <row r="660">
          <cell r="B660">
            <v>700</v>
          </cell>
          <cell r="C660" t="str">
            <v>Terrace Link Conveyor (SY2B) - Drive</v>
          </cell>
          <cell r="D660">
            <v>40</v>
          </cell>
          <cell r="E660" t="str">
            <v>Transport</v>
          </cell>
          <cell r="F660" t="str">
            <v>22.  Cost of Road transport</v>
          </cell>
          <cell r="H660" t="str">
            <v>E Transport</v>
          </cell>
          <cell r="I660" t="str">
            <v>Local</v>
          </cell>
          <cell r="J660" t="str">
            <v>ZAR</v>
          </cell>
          <cell r="L660">
            <v>3634.6011598979994</v>
          </cell>
          <cell r="M660">
            <v>0</v>
          </cell>
          <cell r="N660">
            <v>0</v>
          </cell>
          <cell r="O660">
            <v>0</v>
          </cell>
          <cell r="P660">
            <v>3634.6011598979994</v>
          </cell>
          <cell r="Q660">
            <v>0</v>
          </cell>
          <cell r="R660">
            <v>0</v>
          </cell>
          <cell r="S660">
            <v>0</v>
          </cell>
          <cell r="BH660">
            <v>3634.6011598979994</v>
          </cell>
        </row>
        <row r="661">
          <cell r="B661">
            <v>700</v>
          </cell>
          <cell r="C661" t="str">
            <v>Terrace Link Conveyor (SY2B) - Drive</v>
          </cell>
          <cell r="D661">
            <v>50</v>
          </cell>
          <cell r="E661" t="str">
            <v>Construction, Erection, Installation</v>
          </cell>
          <cell r="F661" t="str">
            <v>25.  Local labour</v>
          </cell>
          <cell r="H661" t="str">
            <v>B Construction labour</v>
          </cell>
          <cell r="I661" t="str">
            <v>Local</v>
          </cell>
          <cell r="J661" t="str">
            <v>ZAR</v>
          </cell>
          <cell r="L661">
            <v>52222.511681099997</v>
          </cell>
          <cell r="M661">
            <v>0</v>
          </cell>
          <cell r="N661">
            <v>0</v>
          </cell>
          <cell r="O661">
            <v>0</v>
          </cell>
          <cell r="P661">
            <v>0</v>
          </cell>
          <cell r="Q661">
            <v>52222.511681099997</v>
          </cell>
          <cell r="R661">
            <v>0</v>
          </cell>
          <cell r="S661">
            <v>0</v>
          </cell>
          <cell r="BJ661">
            <v>52222.511681099997</v>
          </cell>
        </row>
        <row r="662">
          <cell r="B662">
            <v>700</v>
          </cell>
          <cell r="C662" t="str">
            <v>Terrace Link Conveyor (SY2B) - Drive</v>
          </cell>
          <cell r="D662">
            <v>60</v>
          </cell>
          <cell r="E662" t="str">
            <v>Other Foreign equipment</v>
          </cell>
          <cell r="F662" t="str">
            <v>19.  F.O.R. Price-Goods supplied from Imported Items</v>
          </cell>
          <cell r="G662" t="str">
            <v>1a</v>
          </cell>
          <cell r="I662" t="str">
            <v>Foreign</v>
          </cell>
          <cell r="J662" t="str">
            <v>EUR</v>
          </cell>
          <cell r="L662">
            <v>418283.40383999998</v>
          </cell>
          <cell r="M662">
            <v>0</v>
          </cell>
          <cell r="N662">
            <v>0</v>
          </cell>
          <cell r="O662">
            <v>0</v>
          </cell>
          <cell r="P662">
            <v>0</v>
          </cell>
          <cell r="Q662">
            <v>0</v>
          </cell>
          <cell r="R662">
            <v>418283.40383999998</v>
          </cell>
          <cell r="S662">
            <v>0</v>
          </cell>
          <cell r="BJ662">
            <v>418283.40383999998</v>
          </cell>
        </row>
        <row r="663">
          <cell r="B663">
            <v>700</v>
          </cell>
          <cell r="C663" t="str">
            <v>Terrace Link Conveyor (SY2B) - Drive</v>
          </cell>
          <cell r="D663">
            <v>70</v>
          </cell>
          <cell r="M663">
            <v>0</v>
          </cell>
          <cell r="N663">
            <v>0</v>
          </cell>
          <cell r="O663">
            <v>0</v>
          </cell>
          <cell r="P663">
            <v>0</v>
          </cell>
          <cell r="Q663">
            <v>0</v>
          </cell>
          <cell r="R663">
            <v>0</v>
          </cell>
          <cell r="S663">
            <v>0</v>
          </cell>
        </row>
        <row r="664">
          <cell r="B664">
            <v>700</v>
          </cell>
          <cell r="C664" t="str">
            <v>Terrace Link Conveyor (SY2B) - Electrical</v>
          </cell>
          <cell r="D664">
            <v>10</v>
          </cell>
          <cell r="E664" t="str">
            <v>Design</v>
          </cell>
          <cell r="F664" t="str">
            <v>29.  Local Engineering Service/Design</v>
          </cell>
          <cell r="H664" t="str">
            <v>A Engineering</v>
          </cell>
          <cell r="I664" t="str">
            <v>Local</v>
          </cell>
          <cell r="J664" t="str">
            <v>ZAR</v>
          </cell>
          <cell r="L664">
            <v>202589.25268499998</v>
          </cell>
          <cell r="M664">
            <v>202589.25268499998</v>
          </cell>
          <cell r="N664">
            <v>0</v>
          </cell>
          <cell r="O664">
            <v>0</v>
          </cell>
          <cell r="P664">
            <v>0</v>
          </cell>
          <cell r="Q664">
            <v>0</v>
          </cell>
          <cell r="R664">
            <v>0</v>
          </cell>
          <cell r="S664">
            <v>0</v>
          </cell>
          <cell r="BB664">
            <v>202589.25268499998</v>
          </cell>
        </row>
        <row r="665">
          <cell r="B665">
            <v>700</v>
          </cell>
          <cell r="C665" t="str">
            <v>Terrace Link Conveyor (SY2B) - Electrical</v>
          </cell>
          <cell r="D665">
            <v>20</v>
          </cell>
          <cell r="E665" t="str">
            <v>Procurement</v>
          </cell>
          <cell r="F665" t="str">
            <v>18.  F.O.R. Price-Goods manufactured Inside R.S.A.</v>
          </cell>
          <cell r="H665" t="str">
            <v>C Mechanical equipment and materials</v>
          </cell>
          <cell r="I665" t="str">
            <v>Local</v>
          </cell>
          <cell r="J665" t="str">
            <v>ZAR</v>
          </cell>
          <cell r="L665">
            <v>3913256.1806999994</v>
          </cell>
          <cell r="M665">
            <v>0</v>
          </cell>
          <cell r="N665">
            <v>3913256.1806999994</v>
          </cell>
          <cell r="O665">
            <v>0</v>
          </cell>
          <cell r="P665">
            <v>0</v>
          </cell>
          <cell r="Q665">
            <v>0</v>
          </cell>
          <cell r="R665">
            <v>0</v>
          </cell>
          <cell r="S665">
            <v>0</v>
          </cell>
          <cell r="BE665">
            <v>3913256.1806999994</v>
          </cell>
        </row>
        <row r="666">
          <cell r="B666">
            <v>700</v>
          </cell>
          <cell r="C666" t="str">
            <v>Terrace Link Conveyor (SY2B) - Electrical</v>
          </cell>
          <cell r="D666">
            <v>30</v>
          </cell>
          <cell r="E666" t="str">
            <v>Engineering, manufacture and assembly</v>
          </cell>
          <cell r="F666" t="str">
            <v>25.  Local labour</v>
          </cell>
          <cell r="H666" t="str">
            <v>C Mechanical equipment and materials</v>
          </cell>
          <cell r="I666" t="str">
            <v>Local</v>
          </cell>
          <cell r="J666" t="str">
            <v>ZAR</v>
          </cell>
          <cell r="L666">
            <v>101294.62634249999</v>
          </cell>
          <cell r="M666">
            <v>0</v>
          </cell>
          <cell r="N666">
            <v>0</v>
          </cell>
          <cell r="O666">
            <v>101294.62634249999</v>
          </cell>
          <cell r="P666">
            <v>0</v>
          </cell>
          <cell r="Q666">
            <v>0</v>
          </cell>
          <cell r="R666">
            <v>0</v>
          </cell>
          <cell r="S666">
            <v>0</v>
          </cell>
          <cell r="BG666">
            <v>101294.62634249999</v>
          </cell>
        </row>
        <row r="667">
          <cell r="B667">
            <v>700</v>
          </cell>
          <cell r="C667" t="str">
            <v>Terrace Link Conveyor (SY2B) - Electrical</v>
          </cell>
          <cell r="D667">
            <v>40</v>
          </cell>
          <cell r="E667" t="str">
            <v>Transport</v>
          </cell>
          <cell r="F667" t="str">
            <v>22.  Cost of Road transport</v>
          </cell>
          <cell r="H667" t="str">
            <v>E Transport</v>
          </cell>
          <cell r="I667" t="str">
            <v>Local</v>
          </cell>
          <cell r="J667" t="str">
            <v>ZAR</v>
          </cell>
          <cell r="L667">
            <v>20258.925268499996</v>
          </cell>
          <cell r="M667">
            <v>0</v>
          </cell>
          <cell r="N667">
            <v>0</v>
          </cell>
          <cell r="O667">
            <v>0</v>
          </cell>
          <cell r="P667">
            <v>20258.925268499996</v>
          </cell>
          <cell r="Q667">
            <v>0</v>
          </cell>
          <cell r="R667">
            <v>0</v>
          </cell>
          <cell r="S667">
            <v>0</v>
          </cell>
          <cell r="BH667">
            <v>20258.925268499996</v>
          </cell>
        </row>
        <row r="668">
          <cell r="B668">
            <v>700</v>
          </cell>
          <cell r="C668" t="str">
            <v>Terrace Link Conveyor (SY2B) - Electrical</v>
          </cell>
          <cell r="D668">
            <v>50</v>
          </cell>
          <cell r="E668" t="str">
            <v>Construction, Erection, Installation</v>
          </cell>
          <cell r="F668" t="str">
            <v>25.  Local labour</v>
          </cell>
          <cell r="H668" t="str">
            <v>B Construction labour</v>
          </cell>
          <cell r="I668" t="str">
            <v>Local</v>
          </cell>
          <cell r="J668" t="str">
            <v>ZAR</v>
          </cell>
          <cell r="L668">
            <v>138528.87299999999</v>
          </cell>
          <cell r="M668">
            <v>0</v>
          </cell>
          <cell r="N668">
            <v>0</v>
          </cell>
          <cell r="O668">
            <v>0</v>
          </cell>
          <cell r="P668">
            <v>0</v>
          </cell>
          <cell r="Q668">
            <v>138528.87299999999</v>
          </cell>
          <cell r="R668">
            <v>0</v>
          </cell>
          <cell r="S668">
            <v>0</v>
          </cell>
          <cell r="BJ668">
            <v>138528.87299999999</v>
          </cell>
        </row>
        <row r="669">
          <cell r="B669">
            <v>700</v>
          </cell>
          <cell r="C669" t="str">
            <v>Terrace Link Conveyor (SY2B) - Electrical</v>
          </cell>
          <cell r="D669">
            <v>60</v>
          </cell>
          <cell r="E669" t="str">
            <v>Other</v>
          </cell>
          <cell r="M669">
            <v>0</v>
          </cell>
          <cell r="N669">
            <v>0</v>
          </cell>
          <cell r="O669">
            <v>0</v>
          </cell>
          <cell r="P669">
            <v>0</v>
          </cell>
          <cell r="Q669">
            <v>0</v>
          </cell>
          <cell r="R669">
            <v>0</v>
          </cell>
          <cell r="S669">
            <v>0</v>
          </cell>
          <cell r="BJ669">
            <v>0</v>
          </cell>
        </row>
        <row r="670">
          <cell r="B670">
            <v>700</v>
          </cell>
          <cell r="C670" t="str">
            <v>Terrace Link Conveyor (SY2B) - Electrical</v>
          </cell>
          <cell r="D670">
            <v>70</v>
          </cell>
          <cell r="M670">
            <v>0</v>
          </cell>
          <cell r="N670">
            <v>0</v>
          </cell>
          <cell r="O670">
            <v>0</v>
          </cell>
          <cell r="P670">
            <v>0</v>
          </cell>
          <cell r="Q670">
            <v>0</v>
          </cell>
          <cell r="R670">
            <v>0</v>
          </cell>
          <cell r="S670">
            <v>0</v>
          </cell>
        </row>
        <row r="671">
          <cell r="B671">
            <v>700</v>
          </cell>
          <cell r="C671" t="str">
            <v>Terrace Link Conveyor (SY2B) - Belting</v>
          </cell>
          <cell r="D671">
            <v>10</v>
          </cell>
          <cell r="E671" t="str">
            <v>Design</v>
          </cell>
          <cell r="F671" t="str">
            <v>29.  Local Engineering Service/Design</v>
          </cell>
          <cell r="H671" t="str">
            <v>A Engineering</v>
          </cell>
          <cell r="I671" t="str">
            <v>Local</v>
          </cell>
          <cell r="J671" t="str">
            <v>ZAR</v>
          </cell>
          <cell r="L671">
            <v>86064.936553245585</v>
          </cell>
          <cell r="M671">
            <v>86064.936553245585</v>
          </cell>
          <cell r="N671">
            <v>0</v>
          </cell>
          <cell r="O671">
            <v>0</v>
          </cell>
          <cell r="P671">
            <v>0</v>
          </cell>
          <cell r="Q671">
            <v>0</v>
          </cell>
          <cell r="R671">
            <v>0</v>
          </cell>
          <cell r="S671">
            <v>0</v>
          </cell>
          <cell r="AW671">
            <v>86064.936553245585</v>
          </cell>
        </row>
        <row r="672">
          <cell r="B672">
            <v>700</v>
          </cell>
          <cell r="C672" t="str">
            <v>Terrace Link Conveyor (SY2B) - Belting</v>
          </cell>
          <cell r="D672">
            <v>20</v>
          </cell>
          <cell r="E672" t="str">
            <v>Procurement</v>
          </cell>
          <cell r="F672" t="str">
            <v>18.  F.O.R. Price-Goods manufactured Inside R.S.A.</v>
          </cell>
          <cell r="H672" t="str">
            <v>C Mechanical equipment and materials</v>
          </cell>
          <cell r="I672" t="str">
            <v>Local</v>
          </cell>
          <cell r="J672" t="str">
            <v>ZAR</v>
          </cell>
          <cell r="L672">
            <v>392337.47141999996</v>
          </cell>
          <cell r="M672">
            <v>0</v>
          </cell>
          <cell r="N672">
            <v>392337.47141999996</v>
          </cell>
          <cell r="O672">
            <v>0</v>
          </cell>
          <cell r="P672">
            <v>0</v>
          </cell>
          <cell r="Q672">
            <v>0</v>
          </cell>
          <cell r="R672">
            <v>0</v>
          </cell>
          <cell r="S672">
            <v>0</v>
          </cell>
          <cell r="AZ672">
            <v>392337.47141999996</v>
          </cell>
        </row>
        <row r="673">
          <cell r="B673">
            <v>700</v>
          </cell>
          <cell r="C673" t="str">
            <v>Terrace Link Conveyor (SY2B) - Belting</v>
          </cell>
          <cell r="D673">
            <v>30</v>
          </cell>
          <cell r="E673" t="str">
            <v>Engineering, manufacture and assembly</v>
          </cell>
          <cell r="F673" t="str">
            <v>25.  Local labour</v>
          </cell>
          <cell r="H673" t="str">
            <v>C Mechanical equipment and materials</v>
          </cell>
          <cell r="I673" t="str">
            <v>Local</v>
          </cell>
          <cell r="J673" t="str">
            <v>ZAR</v>
          </cell>
          <cell r="L673">
            <v>21516.234138311396</v>
          </cell>
          <cell r="M673">
            <v>0</v>
          </cell>
          <cell r="N673">
            <v>0</v>
          </cell>
          <cell r="O673">
            <v>21516.234138311396</v>
          </cell>
          <cell r="P673">
            <v>0</v>
          </cell>
          <cell r="Q673">
            <v>0</v>
          </cell>
          <cell r="R673">
            <v>0</v>
          </cell>
          <cell r="S673">
            <v>0</v>
          </cell>
          <cell r="BG673">
            <v>21516.234138311396</v>
          </cell>
        </row>
        <row r="674">
          <cell r="B674">
            <v>700</v>
          </cell>
          <cell r="C674" t="str">
            <v>Terrace Link Conveyor (SY2B) - Belting</v>
          </cell>
          <cell r="D674">
            <v>40</v>
          </cell>
          <cell r="E674" t="str">
            <v>Transport</v>
          </cell>
          <cell r="F674" t="str">
            <v>22.  Cost of Road transport</v>
          </cell>
          <cell r="H674" t="str">
            <v>E Transport</v>
          </cell>
          <cell r="I674" t="str">
            <v>Local</v>
          </cell>
          <cell r="J674" t="str">
            <v>ZAR</v>
          </cell>
          <cell r="L674">
            <v>4303.2468276622794</v>
          </cell>
          <cell r="M674">
            <v>0</v>
          </cell>
          <cell r="N674">
            <v>0</v>
          </cell>
          <cell r="O674">
            <v>0</v>
          </cell>
          <cell r="P674">
            <v>4303.2468276622794</v>
          </cell>
          <cell r="Q674">
            <v>0</v>
          </cell>
          <cell r="R674">
            <v>0</v>
          </cell>
          <cell r="S674">
            <v>0</v>
          </cell>
          <cell r="BH674">
            <v>4303.2468276622794</v>
          </cell>
        </row>
        <row r="675">
          <cell r="B675">
            <v>700</v>
          </cell>
          <cell r="C675" t="str">
            <v>Terrace Link Conveyor (SY2B) - Belting</v>
          </cell>
          <cell r="D675">
            <v>50</v>
          </cell>
          <cell r="E675" t="str">
            <v>Construction, Erection, Installation</v>
          </cell>
          <cell r="F675" t="str">
            <v>25.  Local labour</v>
          </cell>
          <cell r="H675" t="str">
            <v>B Construction labour</v>
          </cell>
          <cell r="I675" t="str">
            <v>Local</v>
          </cell>
          <cell r="J675" t="str">
            <v>ZAR</v>
          </cell>
          <cell r="L675">
            <v>52461.410592455992</v>
          </cell>
          <cell r="M675">
            <v>0</v>
          </cell>
          <cell r="N675">
            <v>0</v>
          </cell>
          <cell r="O675">
            <v>0</v>
          </cell>
          <cell r="P675">
            <v>0</v>
          </cell>
          <cell r="Q675">
            <v>52461.410592455992</v>
          </cell>
          <cell r="R675">
            <v>0</v>
          </cell>
          <cell r="S675">
            <v>0</v>
          </cell>
          <cell r="BJ675">
            <v>52461.410592455992</v>
          </cell>
        </row>
        <row r="676">
          <cell r="B676">
            <v>700</v>
          </cell>
          <cell r="C676" t="str">
            <v>Terrace Link Conveyor (SY2B) - Belting</v>
          </cell>
          <cell r="D676">
            <v>60</v>
          </cell>
          <cell r="E676" t="str">
            <v>Other Foreign equipment</v>
          </cell>
          <cell r="F676" t="str">
            <v>19.  F.O.R. Price-Goods supplied from Imported Items</v>
          </cell>
          <cell r="G676" t="str">
            <v>1a</v>
          </cell>
          <cell r="I676" t="str">
            <v>Foreign</v>
          </cell>
          <cell r="J676" t="str">
            <v>USD</v>
          </cell>
          <cell r="L676">
            <v>415850.48351999995</v>
          </cell>
          <cell r="M676">
            <v>0</v>
          </cell>
          <cell r="N676">
            <v>0</v>
          </cell>
          <cell r="O676">
            <v>0</v>
          </cell>
          <cell r="P676">
            <v>0</v>
          </cell>
          <cell r="Q676">
            <v>0</v>
          </cell>
          <cell r="R676">
            <v>415850.48351999995</v>
          </cell>
          <cell r="S676">
            <v>0</v>
          </cell>
          <cell r="BJ676">
            <v>415850.48351999995</v>
          </cell>
        </row>
        <row r="677">
          <cell r="B677">
            <v>700</v>
          </cell>
          <cell r="C677" t="str">
            <v>Terrace Link Conveyor (SY2B) - Belting</v>
          </cell>
          <cell r="D677">
            <v>70</v>
          </cell>
          <cell r="M677">
            <v>0</v>
          </cell>
          <cell r="N677">
            <v>0</v>
          </cell>
          <cell r="O677">
            <v>0</v>
          </cell>
          <cell r="P677">
            <v>0</v>
          </cell>
          <cell r="Q677">
            <v>0</v>
          </cell>
          <cell r="R677">
            <v>0</v>
          </cell>
          <cell r="S677">
            <v>0</v>
          </cell>
        </row>
        <row r="678">
          <cell r="B678">
            <v>700</v>
          </cell>
          <cell r="C678" t="str">
            <v>Terrace Link Conveyor (SY2B) - Belt cleaning</v>
          </cell>
          <cell r="D678">
            <v>10</v>
          </cell>
          <cell r="E678" t="str">
            <v>Design</v>
          </cell>
          <cell r="F678" t="str">
            <v>29.  Local Engineering Service/Design</v>
          </cell>
          <cell r="H678" t="str">
            <v>A Engineering</v>
          </cell>
          <cell r="I678" t="str">
            <v>Local</v>
          </cell>
          <cell r="J678" t="str">
            <v>ZAR</v>
          </cell>
          <cell r="L678">
            <v>31439.560420439997</v>
          </cell>
          <cell r="M678">
            <v>31439.560420439997</v>
          </cell>
          <cell r="N678">
            <v>0</v>
          </cell>
          <cell r="O678">
            <v>0</v>
          </cell>
          <cell r="P678">
            <v>0</v>
          </cell>
          <cell r="Q678">
            <v>0</v>
          </cell>
          <cell r="R678">
            <v>0</v>
          </cell>
          <cell r="S678">
            <v>0</v>
          </cell>
          <cell r="AX678">
            <v>31439.560420439997</v>
          </cell>
        </row>
        <row r="679">
          <cell r="B679">
            <v>700</v>
          </cell>
          <cell r="C679" t="str">
            <v>Terrace Link Conveyor (SY2B) - Belt cleaning</v>
          </cell>
          <cell r="D679">
            <v>20</v>
          </cell>
          <cell r="E679" t="str">
            <v>Procurement</v>
          </cell>
          <cell r="F679" t="str">
            <v>18.  F.O.R. Price-Goods manufactured Inside R.S.A.</v>
          </cell>
          <cell r="H679" t="str">
            <v>C Mechanical equipment and materials</v>
          </cell>
          <cell r="I679" t="str">
            <v>Local</v>
          </cell>
          <cell r="J679" t="str">
            <v>ZAR</v>
          </cell>
          <cell r="L679">
            <v>283762.81178999995</v>
          </cell>
          <cell r="M679">
            <v>0</v>
          </cell>
          <cell r="N679">
            <v>283762.81178999995</v>
          </cell>
          <cell r="O679">
            <v>0</v>
          </cell>
          <cell r="P679">
            <v>0</v>
          </cell>
          <cell r="Q679">
            <v>0</v>
          </cell>
          <cell r="R679">
            <v>0</v>
          </cell>
          <cell r="S679">
            <v>0</v>
          </cell>
          <cell r="BA679">
            <v>283762.81178999995</v>
          </cell>
        </row>
        <row r="680">
          <cell r="B680">
            <v>700</v>
          </cell>
          <cell r="C680" t="str">
            <v>Terrace Link Conveyor (SY2B) - Belt cleaning</v>
          </cell>
          <cell r="D680">
            <v>30</v>
          </cell>
          <cell r="E680" t="str">
            <v>Engineering, manufacture and assembly</v>
          </cell>
          <cell r="F680" t="str">
            <v>25.  Local labour</v>
          </cell>
          <cell r="H680" t="str">
            <v>C Mechanical equipment and materials</v>
          </cell>
          <cell r="I680" t="str">
            <v>Local</v>
          </cell>
          <cell r="J680" t="str">
            <v>ZAR</v>
          </cell>
          <cell r="L680">
            <v>7859.8901051099992</v>
          </cell>
          <cell r="M680">
            <v>0</v>
          </cell>
          <cell r="N680">
            <v>0</v>
          </cell>
          <cell r="O680">
            <v>7859.8901051099992</v>
          </cell>
          <cell r="P680">
            <v>0</v>
          </cell>
          <cell r="Q680">
            <v>0</v>
          </cell>
          <cell r="R680">
            <v>0</v>
          </cell>
          <cell r="S680">
            <v>0</v>
          </cell>
          <cell r="BB680">
            <v>7859.8901051099992</v>
          </cell>
        </row>
        <row r="681">
          <cell r="B681">
            <v>700</v>
          </cell>
          <cell r="C681" t="str">
            <v>Terrace Link Conveyor (SY2B) - Belt cleaning</v>
          </cell>
          <cell r="D681">
            <v>40</v>
          </cell>
          <cell r="E681" t="str">
            <v>Transport</v>
          </cell>
          <cell r="F681" t="str">
            <v>22.  Cost of Road transport</v>
          </cell>
          <cell r="H681" t="str">
            <v>E Transport</v>
          </cell>
          <cell r="I681" t="str">
            <v>Local</v>
          </cell>
          <cell r="J681" t="str">
            <v>ZAR</v>
          </cell>
          <cell r="L681">
            <v>1571.9780210219999</v>
          </cell>
          <cell r="M681">
            <v>0</v>
          </cell>
          <cell r="N681">
            <v>0</v>
          </cell>
          <cell r="O681">
            <v>0</v>
          </cell>
          <cell r="P681">
            <v>1571.9780210219999</v>
          </cell>
          <cell r="Q681">
            <v>0</v>
          </cell>
          <cell r="R681">
            <v>0</v>
          </cell>
          <cell r="S681">
            <v>0</v>
          </cell>
          <cell r="BH681">
            <v>1571.9780210219999</v>
          </cell>
        </row>
        <row r="682">
          <cell r="B682">
            <v>700</v>
          </cell>
          <cell r="C682" t="str">
            <v>Terrace Link Conveyor (SY2B) - Belt cleaning</v>
          </cell>
          <cell r="D682">
            <v>50</v>
          </cell>
          <cell r="E682" t="str">
            <v>Construction, Erection, Installation</v>
          </cell>
          <cell r="F682" t="str">
            <v>25.  Local labour</v>
          </cell>
          <cell r="H682" t="str">
            <v>B Construction labour</v>
          </cell>
          <cell r="I682" t="str">
            <v>Local</v>
          </cell>
          <cell r="J682" t="str">
            <v>ZAR</v>
          </cell>
          <cell r="L682">
            <v>30632.792414399995</v>
          </cell>
          <cell r="M682">
            <v>0</v>
          </cell>
          <cell r="N682">
            <v>0</v>
          </cell>
          <cell r="O682">
            <v>0</v>
          </cell>
          <cell r="P682">
            <v>0</v>
          </cell>
          <cell r="Q682">
            <v>30632.792414399995</v>
          </cell>
          <cell r="R682">
            <v>0</v>
          </cell>
          <cell r="S682">
            <v>0</v>
          </cell>
          <cell r="BJ682">
            <v>30632.792414399995</v>
          </cell>
        </row>
        <row r="683">
          <cell r="B683">
            <v>700</v>
          </cell>
          <cell r="C683" t="str">
            <v>Terrace Link Conveyor (SY2B) - Belt cleaning</v>
          </cell>
          <cell r="D683">
            <v>60</v>
          </cell>
          <cell r="E683" t="str">
            <v>Other</v>
          </cell>
          <cell r="M683">
            <v>0</v>
          </cell>
          <cell r="N683">
            <v>0</v>
          </cell>
          <cell r="O683">
            <v>0</v>
          </cell>
          <cell r="P683">
            <v>0</v>
          </cell>
          <cell r="Q683">
            <v>0</v>
          </cell>
          <cell r="R683">
            <v>0</v>
          </cell>
          <cell r="S683">
            <v>0</v>
          </cell>
          <cell r="BJ683">
            <v>0</v>
          </cell>
        </row>
        <row r="684">
          <cell r="B684">
            <v>700</v>
          </cell>
          <cell r="C684" t="str">
            <v>Terrace Link Conveyor (SY2B) - Belt cleaning</v>
          </cell>
          <cell r="D684">
            <v>70</v>
          </cell>
          <cell r="M684">
            <v>0</v>
          </cell>
          <cell r="N684">
            <v>0</v>
          </cell>
          <cell r="O684">
            <v>0</v>
          </cell>
          <cell r="P684">
            <v>0</v>
          </cell>
          <cell r="Q684">
            <v>0</v>
          </cell>
          <cell r="R684">
            <v>0</v>
          </cell>
          <cell r="S684">
            <v>0</v>
          </cell>
        </row>
        <row r="685">
          <cell r="B685">
            <v>700</v>
          </cell>
          <cell r="C685" t="str">
            <v>Terrace Link Conveyor (SY2B) - Sheeting</v>
          </cell>
          <cell r="D685">
            <v>10</v>
          </cell>
          <cell r="E685" t="str">
            <v>Design</v>
          </cell>
          <cell r="F685" t="str">
            <v>29.  Local Engineering Service/Design</v>
          </cell>
          <cell r="H685" t="str">
            <v>A Engineering</v>
          </cell>
          <cell r="I685" t="str">
            <v>Local</v>
          </cell>
          <cell r="J685" t="str">
            <v>ZAR</v>
          </cell>
          <cell r="L685">
            <v>9180.4078774032459</v>
          </cell>
          <cell r="M685">
            <v>9180.4078774032459</v>
          </cell>
          <cell r="N685">
            <v>0</v>
          </cell>
          <cell r="O685">
            <v>0</v>
          </cell>
          <cell r="P685">
            <v>0</v>
          </cell>
          <cell r="Q685">
            <v>0</v>
          </cell>
          <cell r="R685">
            <v>0</v>
          </cell>
          <cell r="S685">
            <v>0</v>
          </cell>
          <cell r="AY685">
            <v>9180.4078774032459</v>
          </cell>
        </row>
        <row r="686">
          <cell r="B686">
            <v>700</v>
          </cell>
          <cell r="C686" t="str">
            <v>Terrace Link Conveyor (SY2B) - Sheeting</v>
          </cell>
          <cell r="D686">
            <v>20</v>
          </cell>
          <cell r="E686" t="str">
            <v>Procurement</v>
          </cell>
          <cell r="F686" t="str">
            <v>18.  F.O.R. Price-Goods manufactured Inside R.S.A.</v>
          </cell>
          <cell r="H686" t="str">
            <v>C Mechanical equipment and materials</v>
          </cell>
          <cell r="I686" t="str">
            <v>Local</v>
          </cell>
          <cell r="J686" t="str">
            <v>ZAR</v>
          </cell>
          <cell r="L686">
            <v>82535.032943999991</v>
          </cell>
          <cell r="M686">
            <v>0</v>
          </cell>
          <cell r="N686">
            <v>82535.032943999991</v>
          </cell>
          <cell r="O686">
            <v>0</v>
          </cell>
          <cell r="P686">
            <v>0</v>
          </cell>
          <cell r="Q686">
            <v>0</v>
          </cell>
          <cell r="R686">
            <v>0</v>
          </cell>
          <cell r="S686">
            <v>0</v>
          </cell>
          <cell r="BB686">
            <v>82535.032943999991</v>
          </cell>
        </row>
        <row r="687">
          <cell r="B687">
            <v>700</v>
          </cell>
          <cell r="C687" t="str">
            <v>Terrace Link Conveyor (SY2B) - Sheeting</v>
          </cell>
          <cell r="D687">
            <v>30</v>
          </cell>
          <cell r="E687" t="str">
            <v>Engineering, manufacture and assembly</v>
          </cell>
          <cell r="F687" t="str">
            <v>25.  Local labour</v>
          </cell>
          <cell r="H687" t="str">
            <v>C Mechanical equipment and materials</v>
          </cell>
          <cell r="I687" t="str">
            <v>Local</v>
          </cell>
          <cell r="J687" t="str">
            <v>ZAR</v>
          </cell>
          <cell r="L687">
            <v>2295.1019693508115</v>
          </cell>
          <cell r="M687">
            <v>0</v>
          </cell>
          <cell r="N687">
            <v>0</v>
          </cell>
          <cell r="O687">
            <v>2295.1019693508115</v>
          </cell>
          <cell r="P687">
            <v>0</v>
          </cell>
          <cell r="Q687">
            <v>0</v>
          </cell>
          <cell r="R687">
            <v>0</v>
          </cell>
          <cell r="S687">
            <v>0</v>
          </cell>
          <cell r="BG687">
            <v>2295.1019693508115</v>
          </cell>
        </row>
        <row r="688">
          <cell r="B688">
            <v>700</v>
          </cell>
          <cell r="C688" t="str">
            <v>Terrace Link Conveyor (SY2B) - Sheeting</v>
          </cell>
          <cell r="D688">
            <v>40</v>
          </cell>
          <cell r="E688" t="str">
            <v>Transport</v>
          </cell>
          <cell r="F688" t="str">
            <v>22.  Cost of Road transport</v>
          </cell>
          <cell r="H688" t="str">
            <v>E Transport</v>
          </cell>
          <cell r="I688" t="str">
            <v>Local</v>
          </cell>
          <cell r="J688" t="str">
            <v>ZAR</v>
          </cell>
          <cell r="L688">
            <v>459.02039387016231</v>
          </cell>
          <cell r="M688">
            <v>0</v>
          </cell>
          <cell r="N688">
            <v>0</v>
          </cell>
          <cell r="O688">
            <v>0</v>
          </cell>
          <cell r="P688">
            <v>459.02039387016231</v>
          </cell>
          <cell r="Q688">
            <v>0</v>
          </cell>
          <cell r="R688">
            <v>0</v>
          </cell>
          <cell r="S688">
            <v>0</v>
          </cell>
          <cell r="BH688">
            <v>459.02039387016231</v>
          </cell>
        </row>
        <row r="689">
          <cell r="B689">
            <v>700</v>
          </cell>
          <cell r="C689" t="str">
            <v>Terrace Link Conveyor (SY2B) - Sheeting</v>
          </cell>
          <cell r="D689">
            <v>50</v>
          </cell>
          <cell r="E689" t="str">
            <v>Construction, Erection, Installation</v>
          </cell>
          <cell r="F689" t="str">
            <v>25.  Local labour</v>
          </cell>
          <cell r="H689" t="str">
            <v>B Construction labour</v>
          </cell>
          <cell r="I689" t="str">
            <v>Local</v>
          </cell>
          <cell r="J689" t="str">
            <v>ZAR</v>
          </cell>
          <cell r="L689">
            <v>9269.0458300324663</v>
          </cell>
          <cell r="M689">
            <v>0</v>
          </cell>
          <cell r="N689">
            <v>0</v>
          </cell>
          <cell r="O689">
            <v>0</v>
          </cell>
          <cell r="P689">
            <v>0</v>
          </cell>
          <cell r="Q689">
            <v>9269.0458300324663</v>
          </cell>
          <cell r="R689">
            <v>0</v>
          </cell>
          <cell r="S689">
            <v>0</v>
          </cell>
          <cell r="BJ689">
            <v>9269.0458300324663</v>
          </cell>
        </row>
        <row r="690">
          <cell r="B690">
            <v>700</v>
          </cell>
          <cell r="C690" t="str">
            <v>Terrace Link Conveyor (SY2B) - Sheeting</v>
          </cell>
          <cell r="D690">
            <v>60</v>
          </cell>
          <cell r="E690" t="str">
            <v>Other</v>
          </cell>
          <cell r="M690">
            <v>0</v>
          </cell>
          <cell r="N690">
            <v>0</v>
          </cell>
          <cell r="O690">
            <v>0</v>
          </cell>
          <cell r="P690">
            <v>0</v>
          </cell>
          <cell r="Q690">
            <v>0</v>
          </cell>
          <cell r="R690">
            <v>0</v>
          </cell>
          <cell r="S690">
            <v>0</v>
          </cell>
          <cell r="BJ690">
            <v>0</v>
          </cell>
        </row>
        <row r="691">
          <cell r="B691">
            <v>700</v>
          </cell>
          <cell r="C691" t="str">
            <v>Terrace Link Conveyor (SY2B) - Sheeting</v>
          </cell>
          <cell r="D691">
            <v>70</v>
          </cell>
          <cell r="M691">
            <v>0</v>
          </cell>
          <cell r="N691">
            <v>0</v>
          </cell>
          <cell r="O691">
            <v>0</v>
          </cell>
          <cell r="P691">
            <v>0</v>
          </cell>
          <cell r="Q691">
            <v>0</v>
          </cell>
          <cell r="R691">
            <v>0</v>
          </cell>
          <cell r="S691">
            <v>0</v>
          </cell>
        </row>
        <row r="692">
          <cell r="B692">
            <v>700</v>
          </cell>
          <cell r="C692" t="str">
            <v>Terrace Link Conveyor (SY2B) - Chute work</v>
          </cell>
          <cell r="D692">
            <v>10</v>
          </cell>
          <cell r="E692" t="str">
            <v>Design</v>
          </cell>
          <cell r="F692" t="str">
            <v>29.  Local Engineering Service/Design</v>
          </cell>
          <cell r="H692" t="str">
            <v>A Engineering</v>
          </cell>
          <cell r="I692" t="str">
            <v>Local</v>
          </cell>
          <cell r="J692" t="str">
            <v>ZAR</v>
          </cell>
          <cell r="L692">
            <v>86537.290362823522</v>
          </cell>
          <cell r="M692">
            <v>86537.290362823522</v>
          </cell>
          <cell r="N692">
            <v>0</v>
          </cell>
          <cell r="O692">
            <v>0</v>
          </cell>
          <cell r="P692">
            <v>0</v>
          </cell>
          <cell r="Q692">
            <v>0</v>
          </cell>
          <cell r="R692">
            <v>0</v>
          </cell>
          <cell r="S692">
            <v>0</v>
          </cell>
          <cell r="AZ692">
            <v>86537.290362823522</v>
          </cell>
        </row>
        <row r="693">
          <cell r="B693">
            <v>700</v>
          </cell>
          <cell r="C693" t="str">
            <v>Terrace Link Conveyor (SY2B) - Chute work</v>
          </cell>
          <cell r="D693">
            <v>20</v>
          </cell>
          <cell r="E693" t="str">
            <v>Procurement</v>
          </cell>
          <cell r="F693" t="str">
            <v>18.  F.O.R. Price-Goods manufactured Inside R.S.A.</v>
          </cell>
          <cell r="H693" t="str">
            <v>C Mechanical equipment and materials</v>
          </cell>
          <cell r="I693" t="str">
            <v>Local</v>
          </cell>
          <cell r="J693" t="str">
            <v>ZAR</v>
          </cell>
          <cell r="L693">
            <v>792241.98416107032</v>
          </cell>
          <cell r="M693">
            <v>0</v>
          </cell>
          <cell r="N693">
            <v>792241.98416107032</v>
          </cell>
          <cell r="O693">
            <v>0</v>
          </cell>
          <cell r="P693">
            <v>0</v>
          </cell>
          <cell r="Q693">
            <v>0</v>
          </cell>
          <cell r="R693">
            <v>0</v>
          </cell>
          <cell r="S693">
            <v>0</v>
          </cell>
          <cell r="BD693">
            <v>792241.98416107032</v>
          </cell>
        </row>
        <row r="694">
          <cell r="B694">
            <v>700</v>
          </cell>
          <cell r="C694" t="str">
            <v>Terrace Link Conveyor (SY2B) - Chute work</v>
          </cell>
          <cell r="D694">
            <v>30</v>
          </cell>
          <cell r="E694" t="str">
            <v>Engineering, manufacture and assembly</v>
          </cell>
          <cell r="F694" t="str">
            <v>25.  Local labour</v>
          </cell>
          <cell r="H694" t="str">
            <v>C Mechanical equipment and materials</v>
          </cell>
          <cell r="I694" t="str">
            <v>Local</v>
          </cell>
          <cell r="J694" t="str">
            <v>ZAR</v>
          </cell>
          <cell r="L694">
            <v>21634.32259070588</v>
          </cell>
          <cell r="M694">
            <v>0</v>
          </cell>
          <cell r="N694">
            <v>0</v>
          </cell>
          <cell r="O694">
            <v>21634.32259070588</v>
          </cell>
          <cell r="P694">
            <v>0</v>
          </cell>
          <cell r="Q694">
            <v>0</v>
          </cell>
          <cell r="R694">
            <v>0</v>
          </cell>
          <cell r="S694">
            <v>0</v>
          </cell>
          <cell r="BG694">
            <v>21634.32259070588</v>
          </cell>
        </row>
        <row r="695">
          <cell r="B695">
            <v>700</v>
          </cell>
          <cell r="C695" t="str">
            <v>Terrace Link Conveyor (SY2B) - Chute work</v>
          </cell>
          <cell r="D695">
            <v>40</v>
          </cell>
          <cell r="E695" t="str">
            <v>Transport</v>
          </cell>
          <cell r="F695" t="str">
            <v>22.  Cost of Road transport</v>
          </cell>
          <cell r="H695" t="str">
            <v>E Transport</v>
          </cell>
          <cell r="I695" t="str">
            <v>Local</v>
          </cell>
          <cell r="J695" t="str">
            <v>ZAR</v>
          </cell>
          <cell r="L695">
            <v>4326.8645181411757</v>
          </cell>
          <cell r="M695">
            <v>0</v>
          </cell>
          <cell r="N695">
            <v>0</v>
          </cell>
          <cell r="O695">
            <v>0</v>
          </cell>
          <cell r="P695">
            <v>4326.8645181411757</v>
          </cell>
          <cell r="Q695">
            <v>0</v>
          </cell>
          <cell r="R695">
            <v>0</v>
          </cell>
          <cell r="S695">
            <v>0</v>
          </cell>
          <cell r="BH695">
            <v>4326.8645181411757</v>
          </cell>
        </row>
        <row r="696">
          <cell r="B696">
            <v>700</v>
          </cell>
          <cell r="C696" t="str">
            <v>Terrace Link Conveyor (SY2B) - Chute work</v>
          </cell>
          <cell r="D696">
            <v>50</v>
          </cell>
          <cell r="E696" t="str">
            <v>Construction, Erection, Installation</v>
          </cell>
          <cell r="F696" t="str">
            <v>25.  Local labour</v>
          </cell>
          <cell r="H696" t="str">
            <v>B Construction labour</v>
          </cell>
          <cell r="I696" t="str">
            <v>Local</v>
          </cell>
          <cell r="J696" t="str">
            <v>ZAR</v>
          </cell>
          <cell r="L696">
            <v>73130.919467165048</v>
          </cell>
          <cell r="M696">
            <v>0</v>
          </cell>
          <cell r="N696">
            <v>0</v>
          </cell>
          <cell r="O696">
            <v>0</v>
          </cell>
          <cell r="P696">
            <v>0</v>
          </cell>
          <cell r="Q696">
            <v>73130.919467165048</v>
          </cell>
          <cell r="R696">
            <v>0</v>
          </cell>
          <cell r="S696">
            <v>0</v>
          </cell>
          <cell r="BJ696">
            <v>73130.919467165048</v>
          </cell>
        </row>
        <row r="697">
          <cell r="B697">
            <v>700</v>
          </cell>
          <cell r="C697" t="str">
            <v>Terrace Link Conveyor (SY2B) - Chute work</v>
          </cell>
          <cell r="D697">
            <v>60</v>
          </cell>
          <cell r="E697" t="str">
            <v>Other</v>
          </cell>
          <cell r="M697">
            <v>0</v>
          </cell>
          <cell r="N697">
            <v>0</v>
          </cell>
          <cell r="O697">
            <v>0</v>
          </cell>
          <cell r="P697">
            <v>0</v>
          </cell>
          <cell r="Q697">
            <v>0</v>
          </cell>
          <cell r="R697">
            <v>0</v>
          </cell>
          <cell r="S697">
            <v>0</v>
          </cell>
          <cell r="BJ697">
            <v>0</v>
          </cell>
        </row>
        <row r="698">
          <cell r="B698">
            <v>700</v>
          </cell>
          <cell r="C698" t="str">
            <v>Terrace Link Conveyor (SY2B) - Chute work</v>
          </cell>
          <cell r="D698">
            <v>70</v>
          </cell>
          <cell r="M698">
            <v>0</v>
          </cell>
          <cell r="N698">
            <v>0</v>
          </cell>
          <cell r="O698">
            <v>0</v>
          </cell>
          <cell r="P698">
            <v>0</v>
          </cell>
          <cell r="Q698">
            <v>0</v>
          </cell>
          <cell r="R698">
            <v>0</v>
          </cell>
          <cell r="S698">
            <v>0</v>
          </cell>
        </row>
        <row r="699">
          <cell r="B699">
            <v>600</v>
          </cell>
          <cell r="C699" t="str">
            <v>Terrace Link Conveyor (SY2B) - Grizzly</v>
          </cell>
          <cell r="D699">
            <v>10</v>
          </cell>
          <cell r="E699" t="str">
            <v>Design</v>
          </cell>
          <cell r="F699" t="str">
            <v>29.  Local Engineering Service/Design</v>
          </cell>
          <cell r="H699" t="str">
            <v>A Engineering</v>
          </cell>
          <cell r="I699" t="str">
            <v>Local</v>
          </cell>
          <cell r="J699" t="str">
            <v>ZAR</v>
          </cell>
          <cell r="L699">
            <v>111380.30303089615</v>
          </cell>
          <cell r="M699">
            <v>111380.30303089615</v>
          </cell>
          <cell r="N699">
            <v>0</v>
          </cell>
          <cell r="O699">
            <v>0</v>
          </cell>
          <cell r="P699">
            <v>0</v>
          </cell>
          <cell r="Q699">
            <v>0</v>
          </cell>
          <cell r="R699">
            <v>0</v>
          </cell>
          <cell r="S699">
            <v>0</v>
          </cell>
          <cell r="BA699">
            <v>111380.30303089615</v>
          </cell>
        </row>
        <row r="700">
          <cell r="B700">
            <v>600</v>
          </cell>
          <cell r="C700" t="str">
            <v>Terrace Link Conveyor (SY2B) - Grizzly</v>
          </cell>
          <cell r="D700">
            <v>20</v>
          </cell>
          <cell r="E700" t="str">
            <v>Procurement</v>
          </cell>
          <cell r="F700" t="str">
            <v>18.  F.O.R. Price-Goods manufactured Inside R.S.A.</v>
          </cell>
          <cell r="H700" t="str">
            <v>C Mechanical equipment and materials</v>
          </cell>
          <cell r="I700" t="str">
            <v>Local</v>
          </cell>
          <cell r="J700" t="str">
            <v>ZAR</v>
          </cell>
          <cell r="L700">
            <v>1008720.3310491374</v>
          </cell>
          <cell r="M700">
            <v>0</v>
          </cell>
          <cell r="N700">
            <v>1008720.3310491374</v>
          </cell>
          <cell r="O700">
            <v>0</v>
          </cell>
          <cell r="P700">
            <v>0</v>
          </cell>
          <cell r="Q700">
            <v>0</v>
          </cell>
          <cell r="R700">
            <v>0</v>
          </cell>
          <cell r="S700">
            <v>0</v>
          </cell>
          <cell r="BE700">
            <v>1008720.3310491374</v>
          </cell>
        </row>
        <row r="701">
          <cell r="B701">
            <v>600</v>
          </cell>
          <cell r="C701" t="str">
            <v>Terrace Link Conveyor (SY2B) - Grizzly</v>
          </cell>
          <cell r="D701">
            <v>30</v>
          </cell>
          <cell r="E701" t="str">
            <v>Engineering, manufacture and assembly</v>
          </cell>
          <cell r="F701" t="str">
            <v>25.  Local labour</v>
          </cell>
          <cell r="H701" t="str">
            <v>C Mechanical equipment and materials</v>
          </cell>
          <cell r="I701" t="str">
            <v>Local</v>
          </cell>
          <cell r="J701" t="str">
            <v>ZAR</v>
          </cell>
          <cell r="L701">
            <v>27845.075757724037</v>
          </cell>
          <cell r="M701">
            <v>0</v>
          </cell>
          <cell r="N701">
            <v>0</v>
          </cell>
          <cell r="O701">
            <v>27845.075757724037</v>
          </cell>
          <cell r="P701">
            <v>0</v>
          </cell>
          <cell r="Q701">
            <v>0</v>
          </cell>
          <cell r="R701">
            <v>0</v>
          </cell>
          <cell r="S701">
            <v>0</v>
          </cell>
          <cell r="BG701">
            <v>27845.075757724037</v>
          </cell>
        </row>
        <row r="702">
          <cell r="B702">
            <v>600</v>
          </cell>
          <cell r="C702" t="str">
            <v>Terrace Link Conveyor (SY2B) - Grizzly</v>
          </cell>
          <cell r="D702">
            <v>40</v>
          </cell>
          <cell r="E702" t="str">
            <v>Transport</v>
          </cell>
          <cell r="F702" t="str">
            <v>22.  Cost of Road transport</v>
          </cell>
          <cell r="H702" t="str">
            <v>E Transport</v>
          </cell>
          <cell r="I702" t="str">
            <v>Local</v>
          </cell>
          <cell r="J702" t="str">
            <v>ZAR</v>
          </cell>
          <cell r="L702">
            <v>5569.015151544806</v>
          </cell>
          <cell r="M702">
            <v>0</v>
          </cell>
          <cell r="N702">
            <v>0</v>
          </cell>
          <cell r="O702">
            <v>0</v>
          </cell>
          <cell r="P702">
            <v>5569.015151544806</v>
          </cell>
          <cell r="Q702">
            <v>0</v>
          </cell>
          <cell r="R702">
            <v>0</v>
          </cell>
          <cell r="S702">
            <v>0</v>
          </cell>
          <cell r="BH702">
            <v>5569.015151544806</v>
          </cell>
        </row>
        <row r="703">
          <cell r="B703">
            <v>600</v>
          </cell>
          <cell r="C703" t="str">
            <v>Terrace Link Conveyor (SY2B) - Grizzly</v>
          </cell>
          <cell r="D703">
            <v>50</v>
          </cell>
          <cell r="E703" t="str">
            <v>Construction, Erection, Installation</v>
          </cell>
          <cell r="F703" t="str">
            <v>25.  Local labour</v>
          </cell>
          <cell r="H703" t="str">
            <v>B Construction labour</v>
          </cell>
          <cell r="I703" t="str">
            <v>Local</v>
          </cell>
          <cell r="J703" t="str">
            <v>ZAR</v>
          </cell>
          <cell r="L703">
            <v>105082.69925982374</v>
          </cell>
          <cell r="M703">
            <v>0</v>
          </cell>
          <cell r="N703">
            <v>0</v>
          </cell>
          <cell r="O703">
            <v>0</v>
          </cell>
          <cell r="P703">
            <v>0</v>
          </cell>
          <cell r="Q703">
            <v>105082.69925982374</v>
          </cell>
          <cell r="R703">
            <v>0</v>
          </cell>
          <cell r="S703">
            <v>0</v>
          </cell>
          <cell r="BJ703">
            <v>105082.69925982374</v>
          </cell>
        </row>
        <row r="704">
          <cell r="B704">
            <v>600</v>
          </cell>
          <cell r="C704" t="str">
            <v>Terrace Link Conveyor (SY2B) - Grizzly</v>
          </cell>
          <cell r="D704">
            <v>60</v>
          </cell>
          <cell r="E704" t="str">
            <v>Other</v>
          </cell>
          <cell r="M704">
            <v>0</v>
          </cell>
          <cell r="N704">
            <v>0</v>
          </cell>
          <cell r="O704">
            <v>0</v>
          </cell>
          <cell r="P704">
            <v>0</v>
          </cell>
          <cell r="Q704">
            <v>0</v>
          </cell>
          <cell r="R704">
            <v>0</v>
          </cell>
          <cell r="S704">
            <v>0</v>
          </cell>
          <cell r="BJ704">
            <v>0</v>
          </cell>
        </row>
        <row r="705">
          <cell r="B705">
            <v>600</v>
          </cell>
          <cell r="C705" t="str">
            <v>Terrace Link Conveyor (SY2B) - Grizzly</v>
          </cell>
          <cell r="D705">
            <v>70</v>
          </cell>
          <cell r="M705">
            <v>0</v>
          </cell>
          <cell r="N705">
            <v>0</v>
          </cell>
          <cell r="O705">
            <v>0</v>
          </cell>
          <cell r="P705">
            <v>0</v>
          </cell>
          <cell r="Q705">
            <v>0</v>
          </cell>
          <cell r="R705">
            <v>0</v>
          </cell>
          <cell r="S705">
            <v>0</v>
          </cell>
        </row>
        <row r="706">
          <cell r="B706">
            <v>700</v>
          </cell>
          <cell r="C706" t="str">
            <v>Terrace Link Conveyor (SY2B) - C&amp;I</v>
          </cell>
          <cell r="D706">
            <v>10</v>
          </cell>
          <cell r="E706" t="str">
            <v>Design</v>
          </cell>
          <cell r="F706" t="str">
            <v>29.  Local Engineering Service/Design</v>
          </cell>
          <cell r="H706" t="str">
            <v>A Engineering</v>
          </cell>
          <cell r="I706" t="str">
            <v>Local</v>
          </cell>
          <cell r="J706" t="str">
            <v>ZAR</v>
          </cell>
          <cell r="L706">
            <v>26769.2903487</v>
          </cell>
          <cell r="M706">
            <v>26769.2903487</v>
          </cell>
          <cell r="N706">
            <v>0</v>
          </cell>
          <cell r="O706">
            <v>0</v>
          </cell>
          <cell r="P706">
            <v>0</v>
          </cell>
          <cell r="Q706">
            <v>0</v>
          </cell>
          <cell r="R706">
            <v>0</v>
          </cell>
          <cell r="S706">
            <v>0</v>
          </cell>
          <cell r="BB706">
            <v>26769.2903487</v>
          </cell>
        </row>
        <row r="707">
          <cell r="B707">
            <v>700</v>
          </cell>
          <cell r="C707" t="str">
            <v>Terrace Link Conveyor (SY2B) - C&amp;I</v>
          </cell>
          <cell r="D707">
            <v>20</v>
          </cell>
          <cell r="E707" t="str">
            <v>Procurement</v>
          </cell>
          <cell r="F707" t="str">
            <v>18.  F.O.R. Price-Goods manufactured Inside R.S.A.</v>
          </cell>
          <cell r="H707" t="str">
            <v>C Mechanical equipment and materials</v>
          </cell>
          <cell r="I707" t="str">
            <v>Local</v>
          </cell>
          <cell r="J707" t="str">
            <v>ZAR</v>
          </cell>
          <cell r="L707">
            <v>487275.03125999996</v>
          </cell>
          <cell r="M707">
            <v>0</v>
          </cell>
          <cell r="N707">
            <v>487275.03125999996</v>
          </cell>
          <cell r="O707">
            <v>0</v>
          </cell>
          <cell r="P707">
            <v>0</v>
          </cell>
          <cell r="Q707">
            <v>0</v>
          </cell>
          <cell r="R707">
            <v>0</v>
          </cell>
          <cell r="S707">
            <v>0</v>
          </cell>
          <cell r="BF707">
            <v>487275.03125999996</v>
          </cell>
        </row>
        <row r="708">
          <cell r="B708">
            <v>700</v>
          </cell>
          <cell r="C708" t="str">
            <v>Terrace Link Conveyor (SY2B) - C&amp;I</v>
          </cell>
          <cell r="D708">
            <v>30</v>
          </cell>
          <cell r="E708" t="str">
            <v>Engineering, manufacture and assembly</v>
          </cell>
          <cell r="F708" t="str">
            <v>25.  Local labour</v>
          </cell>
          <cell r="H708" t="str">
            <v>C Mechanical equipment and materials</v>
          </cell>
          <cell r="I708" t="str">
            <v>Local</v>
          </cell>
          <cell r="J708" t="str">
            <v>ZAR</v>
          </cell>
          <cell r="L708">
            <v>13384.64517435</v>
          </cell>
          <cell r="M708">
            <v>0</v>
          </cell>
          <cell r="N708">
            <v>0</v>
          </cell>
          <cell r="O708">
            <v>13384.64517435</v>
          </cell>
          <cell r="P708">
            <v>0</v>
          </cell>
          <cell r="Q708">
            <v>0</v>
          </cell>
          <cell r="R708">
            <v>0</v>
          </cell>
          <cell r="S708">
            <v>0</v>
          </cell>
          <cell r="BG708">
            <v>13384.64517435</v>
          </cell>
        </row>
        <row r="709">
          <cell r="B709">
            <v>700</v>
          </cell>
          <cell r="C709" t="str">
            <v>Terrace Link Conveyor (SY2B) - C&amp;I</v>
          </cell>
          <cell r="D709">
            <v>40</v>
          </cell>
          <cell r="E709" t="str">
            <v>Transport</v>
          </cell>
          <cell r="F709" t="str">
            <v>22.  Cost of Road transport</v>
          </cell>
          <cell r="H709" t="str">
            <v>E Transport</v>
          </cell>
          <cell r="I709" t="str">
            <v>Local</v>
          </cell>
          <cell r="J709" t="str">
            <v>ZAR</v>
          </cell>
          <cell r="L709">
            <v>2676.9290348699997</v>
          </cell>
          <cell r="M709">
            <v>0</v>
          </cell>
          <cell r="N709">
            <v>0</v>
          </cell>
          <cell r="O709">
            <v>0</v>
          </cell>
          <cell r="P709">
            <v>2676.9290348699997</v>
          </cell>
          <cell r="Q709">
            <v>0</v>
          </cell>
          <cell r="R709">
            <v>0</v>
          </cell>
          <cell r="S709">
            <v>0</v>
          </cell>
          <cell r="BH709">
            <v>2676.9290348699997</v>
          </cell>
        </row>
        <row r="710">
          <cell r="B710">
            <v>700</v>
          </cell>
          <cell r="C710" t="str">
            <v>Terrace Link Conveyor (SY2B) - C&amp;I</v>
          </cell>
          <cell r="D710">
            <v>50</v>
          </cell>
          <cell r="E710" t="str">
            <v>Construction, Erection, Installation</v>
          </cell>
          <cell r="F710" t="str">
            <v>25.  Local labour</v>
          </cell>
          <cell r="H710" t="str">
            <v>B Construction labour</v>
          </cell>
          <cell r="I710" t="str">
            <v>Local</v>
          </cell>
          <cell r="J710" t="str">
            <v>ZAR</v>
          </cell>
          <cell r="L710">
            <v>48110.775714000003</v>
          </cell>
          <cell r="M710">
            <v>0</v>
          </cell>
          <cell r="N710">
            <v>0</v>
          </cell>
          <cell r="O710">
            <v>0</v>
          </cell>
          <cell r="P710">
            <v>0</v>
          </cell>
          <cell r="Q710">
            <v>48110.775714000003</v>
          </cell>
          <cell r="R710">
            <v>0</v>
          </cell>
          <cell r="S710">
            <v>0</v>
          </cell>
          <cell r="BJ710">
            <v>48110.775714000003</v>
          </cell>
        </row>
        <row r="711">
          <cell r="B711">
            <v>700</v>
          </cell>
          <cell r="C711" t="str">
            <v>Terrace Link Conveyor (SY2B) - C&amp;I</v>
          </cell>
          <cell r="D711">
            <v>60</v>
          </cell>
          <cell r="E711" t="str">
            <v>Other</v>
          </cell>
          <cell r="M711">
            <v>0</v>
          </cell>
          <cell r="N711">
            <v>0</v>
          </cell>
          <cell r="O711">
            <v>0</v>
          </cell>
          <cell r="P711">
            <v>0</v>
          </cell>
          <cell r="Q711">
            <v>0</v>
          </cell>
          <cell r="R711">
            <v>0</v>
          </cell>
          <cell r="S711">
            <v>0</v>
          </cell>
          <cell r="BJ711">
            <v>0</v>
          </cell>
        </row>
        <row r="712">
          <cell r="B712">
            <v>700</v>
          </cell>
          <cell r="C712" t="str">
            <v>Terrace Link Conveyor (SY2B) - C&amp;I</v>
          </cell>
          <cell r="D712">
            <v>70</v>
          </cell>
          <cell r="M712">
            <v>0</v>
          </cell>
          <cell r="N712">
            <v>0</v>
          </cell>
          <cell r="O712">
            <v>0</v>
          </cell>
          <cell r="P712">
            <v>0</v>
          </cell>
          <cell r="Q712">
            <v>0</v>
          </cell>
          <cell r="R712">
            <v>0</v>
          </cell>
          <cell r="S712">
            <v>0</v>
          </cell>
        </row>
        <row r="713">
          <cell r="B713">
            <v>700</v>
          </cell>
          <cell r="C713" t="str">
            <v>Terrace Link Conveyor (SY2B) - Field instrumentation</v>
          </cell>
          <cell r="D713">
            <v>10</v>
          </cell>
          <cell r="E713" t="str">
            <v>Design</v>
          </cell>
          <cell r="F713" t="str">
            <v>29.  Local Engineering Service/Design</v>
          </cell>
          <cell r="H713" t="str">
            <v>A Engineering</v>
          </cell>
          <cell r="I713" t="str">
            <v>Local</v>
          </cell>
          <cell r="J713" t="str">
            <v>ZAR</v>
          </cell>
          <cell r="L713">
            <v>1568.316789</v>
          </cell>
          <cell r="M713">
            <v>1568.316789</v>
          </cell>
          <cell r="N713">
            <v>0</v>
          </cell>
          <cell r="O713">
            <v>0</v>
          </cell>
          <cell r="P713">
            <v>0</v>
          </cell>
          <cell r="Q713">
            <v>0</v>
          </cell>
          <cell r="R713">
            <v>0</v>
          </cell>
          <cell r="S713">
            <v>0</v>
          </cell>
          <cell r="BC713">
            <v>1568.316789</v>
          </cell>
        </row>
        <row r="714">
          <cell r="B714">
            <v>700</v>
          </cell>
          <cell r="C714" t="str">
            <v>Terrace Link Conveyor (SY2B) - Field instrumentation</v>
          </cell>
          <cell r="D714">
            <v>20</v>
          </cell>
          <cell r="E714" t="str">
            <v>Procurement</v>
          </cell>
          <cell r="F714" t="str">
            <v>18.  F.O.R. Price-Goods manufactured Inside R.S.A.</v>
          </cell>
          <cell r="H714" t="str">
            <v>C Mechanical equipment and materials</v>
          </cell>
          <cell r="I714" t="str">
            <v>Local</v>
          </cell>
          <cell r="J714" t="str">
            <v>ZAR</v>
          </cell>
          <cell r="L714">
            <v>27280.907999999996</v>
          </cell>
          <cell r="M714">
            <v>0</v>
          </cell>
          <cell r="N714">
            <v>27280.907999999996</v>
          </cell>
          <cell r="O714">
            <v>0</v>
          </cell>
          <cell r="P714">
            <v>0</v>
          </cell>
          <cell r="Q714">
            <v>0</v>
          </cell>
          <cell r="R714">
            <v>0</v>
          </cell>
          <cell r="S714">
            <v>0</v>
          </cell>
          <cell r="BF714">
            <v>27280.907999999996</v>
          </cell>
        </row>
        <row r="715">
          <cell r="B715">
            <v>700</v>
          </cell>
          <cell r="C715" t="str">
            <v>Terrace Link Conveyor (SY2B) - Field instrumentation</v>
          </cell>
          <cell r="D715">
            <v>30</v>
          </cell>
          <cell r="E715" t="str">
            <v>Engineering, manufacture and assembly</v>
          </cell>
          <cell r="F715" t="str">
            <v>25.  Local labour</v>
          </cell>
          <cell r="H715" t="str">
            <v>C Mechanical equipment and materials</v>
          </cell>
          <cell r="I715" t="str">
            <v>Local</v>
          </cell>
          <cell r="J715" t="str">
            <v>ZAR</v>
          </cell>
          <cell r="L715">
            <v>784.15839449999999</v>
          </cell>
          <cell r="M715">
            <v>0</v>
          </cell>
          <cell r="N715">
            <v>0</v>
          </cell>
          <cell r="O715">
            <v>784.15839449999999</v>
          </cell>
          <cell r="P715">
            <v>0</v>
          </cell>
          <cell r="Q715">
            <v>0</v>
          </cell>
          <cell r="R715">
            <v>0</v>
          </cell>
          <cell r="S715">
            <v>0</v>
          </cell>
          <cell r="BG715">
            <v>784.15839449999999</v>
          </cell>
        </row>
        <row r="716">
          <cell r="B716">
            <v>700</v>
          </cell>
          <cell r="C716" t="str">
            <v>Terrace Link Conveyor (SY2B) - Field instrumentation</v>
          </cell>
          <cell r="D716">
            <v>40</v>
          </cell>
          <cell r="E716" t="str">
            <v>Transport</v>
          </cell>
          <cell r="F716" t="str">
            <v>22.  Cost of Road transport</v>
          </cell>
          <cell r="H716" t="str">
            <v>E Transport</v>
          </cell>
          <cell r="I716" t="str">
            <v>Local</v>
          </cell>
          <cell r="J716" t="str">
            <v>ZAR</v>
          </cell>
          <cell r="L716">
            <v>156.83167889999999</v>
          </cell>
          <cell r="M716">
            <v>0</v>
          </cell>
          <cell r="N716">
            <v>0</v>
          </cell>
          <cell r="O716">
            <v>0</v>
          </cell>
          <cell r="P716">
            <v>156.83167889999999</v>
          </cell>
          <cell r="Q716">
            <v>0</v>
          </cell>
          <cell r="R716">
            <v>0</v>
          </cell>
          <cell r="S716">
            <v>0</v>
          </cell>
          <cell r="BH716">
            <v>156.83167889999999</v>
          </cell>
        </row>
        <row r="717">
          <cell r="B717">
            <v>700</v>
          </cell>
          <cell r="C717" t="str">
            <v>Terrace Link Conveyor (SY2B) - Field instrumentation</v>
          </cell>
          <cell r="D717">
            <v>50</v>
          </cell>
          <cell r="E717" t="str">
            <v>Construction, Erection, Installation</v>
          </cell>
          <cell r="F717" t="str">
            <v>25.  Local labour</v>
          </cell>
          <cell r="H717" t="str">
            <v>B Construction labour</v>
          </cell>
          <cell r="I717" t="str">
            <v>Local</v>
          </cell>
          <cell r="J717" t="str">
            <v>ZAR</v>
          </cell>
          <cell r="L717">
            <v>4085.4277799999995</v>
          </cell>
          <cell r="M717">
            <v>0</v>
          </cell>
          <cell r="N717">
            <v>0</v>
          </cell>
          <cell r="O717">
            <v>0</v>
          </cell>
          <cell r="P717">
            <v>0</v>
          </cell>
          <cell r="Q717">
            <v>4085.4277799999995</v>
          </cell>
          <cell r="R717">
            <v>0</v>
          </cell>
          <cell r="S717">
            <v>0</v>
          </cell>
          <cell r="BJ717">
            <v>4085.4277799999995</v>
          </cell>
        </row>
        <row r="718">
          <cell r="B718">
            <v>700</v>
          </cell>
          <cell r="C718" t="str">
            <v>Terrace Link Conveyor (SY2B) - Field instrumentation</v>
          </cell>
          <cell r="D718">
            <v>60</v>
          </cell>
          <cell r="E718" t="str">
            <v>Other</v>
          </cell>
          <cell r="M718">
            <v>0</v>
          </cell>
          <cell r="N718">
            <v>0</v>
          </cell>
          <cell r="O718">
            <v>0</v>
          </cell>
          <cell r="P718">
            <v>0</v>
          </cell>
          <cell r="Q718">
            <v>0</v>
          </cell>
          <cell r="R718">
            <v>0</v>
          </cell>
          <cell r="S718">
            <v>0</v>
          </cell>
          <cell r="BJ718">
            <v>0</v>
          </cell>
        </row>
        <row r="719">
          <cell r="B719">
            <v>700</v>
          </cell>
          <cell r="C719" t="str">
            <v>Terrace Link Conveyor (SY2B) - Field instrumentation</v>
          </cell>
          <cell r="D719">
            <v>70</v>
          </cell>
          <cell r="M719">
            <v>0</v>
          </cell>
          <cell r="N719">
            <v>0</v>
          </cell>
          <cell r="O719">
            <v>0</v>
          </cell>
          <cell r="P719">
            <v>0</v>
          </cell>
          <cell r="Q719">
            <v>0</v>
          </cell>
          <cell r="R719">
            <v>0</v>
          </cell>
          <cell r="S719">
            <v>0</v>
          </cell>
        </row>
        <row r="720">
          <cell r="B720">
            <v>700</v>
          </cell>
          <cell r="C720" t="str">
            <v>Terrace Link Conveyor (SY2B) - Earthing</v>
          </cell>
          <cell r="D720">
            <v>10</v>
          </cell>
          <cell r="E720" t="str">
            <v>Design</v>
          </cell>
          <cell r="F720" t="str">
            <v>29.  Local Engineering Service/Design</v>
          </cell>
          <cell r="H720" t="str">
            <v>A Engineering</v>
          </cell>
          <cell r="I720" t="str">
            <v>Local</v>
          </cell>
          <cell r="J720" t="str">
            <v>ZAR</v>
          </cell>
          <cell r="L720">
            <v>5066.6460120000002</v>
          </cell>
          <cell r="M720">
            <v>5066.6460120000002</v>
          </cell>
          <cell r="N720">
            <v>0</v>
          </cell>
          <cell r="O720">
            <v>0</v>
          </cell>
          <cell r="P720">
            <v>0</v>
          </cell>
          <cell r="Q720">
            <v>0</v>
          </cell>
          <cell r="R720">
            <v>0</v>
          </cell>
          <cell r="S720">
            <v>0</v>
          </cell>
          <cell r="BD720">
            <v>5066.6460120000002</v>
          </cell>
        </row>
        <row r="721">
          <cell r="B721">
            <v>700</v>
          </cell>
          <cell r="C721" t="str">
            <v>Terrace Link Conveyor (SY2B) - Earthing</v>
          </cell>
          <cell r="D721">
            <v>20</v>
          </cell>
          <cell r="E721" t="str">
            <v>Procurement</v>
          </cell>
          <cell r="F721" t="str">
            <v>18.  F.O.R. Price-Goods manufactured Inside R.S.A.</v>
          </cell>
          <cell r="H721" t="str">
            <v>C Mechanical equipment and materials</v>
          </cell>
          <cell r="I721" t="str">
            <v>Local</v>
          </cell>
          <cell r="J721" t="str">
            <v>ZAR</v>
          </cell>
          <cell r="L721">
            <v>70198.024949999992</v>
          </cell>
          <cell r="M721">
            <v>0</v>
          </cell>
          <cell r="N721">
            <v>70198.024949999992</v>
          </cell>
          <cell r="O721">
            <v>0</v>
          </cell>
          <cell r="P721">
            <v>0</v>
          </cell>
          <cell r="Q721">
            <v>0</v>
          </cell>
          <cell r="R721">
            <v>0</v>
          </cell>
          <cell r="S721">
            <v>0</v>
          </cell>
          <cell r="BG721">
            <v>70198.024949999992</v>
          </cell>
        </row>
        <row r="722">
          <cell r="B722">
            <v>700</v>
          </cell>
          <cell r="C722" t="str">
            <v>Terrace Link Conveyor (SY2B) - Earthing</v>
          </cell>
          <cell r="D722">
            <v>30</v>
          </cell>
          <cell r="E722" t="str">
            <v>Engineering, manufacture and assembly</v>
          </cell>
          <cell r="F722" t="str">
            <v>25.  Local labour</v>
          </cell>
          <cell r="H722" t="str">
            <v>C Mechanical equipment and materials</v>
          </cell>
          <cell r="I722" t="str">
            <v>Local</v>
          </cell>
          <cell r="J722" t="str">
            <v>ZAR</v>
          </cell>
          <cell r="L722">
            <v>2533.3230060000001</v>
          </cell>
          <cell r="M722">
            <v>0</v>
          </cell>
          <cell r="N722">
            <v>0</v>
          </cell>
          <cell r="O722">
            <v>2533.3230060000001</v>
          </cell>
          <cell r="P722">
            <v>0</v>
          </cell>
          <cell r="Q722">
            <v>0</v>
          </cell>
          <cell r="R722">
            <v>0</v>
          </cell>
          <cell r="S722">
            <v>0</v>
          </cell>
          <cell r="BG722">
            <v>2533.3230060000001</v>
          </cell>
        </row>
        <row r="723">
          <cell r="B723">
            <v>700</v>
          </cell>
          <cell r="C723" t="str">
            <v>Terrace Link Conveyor (SY2B) - Earthing</v>
          </cell>
          <cell r="D723">
            <v>40</v>
          </cell>
          <cell r="E723" t="str">
            <v>Transport</v>
          </cell>
          <cell r="F723" t="str">
            <v>22.  Cost of Road transport</v>
          </cell>
          <cell r="H723" t="str">
            <v>E Transport</v>
          </cell>
          <cell r="I723" t="str">
            <v>Local</v>
          </cell>
          <cell r="J723" t="str">
            <v>ZAR</v>
          </cell>
          <cell r="L723">
            <v>506.66460119999999</v>
          </cell>
          <cell r="M723">
            <v>0</v>
          </cell>
          <cell r="N723">
            <v>0</v>
          </cell>
          <cell r="O723">
            <v>0</v>
          </cell>
          <cell r="P723">
            <v>506.66460119999999</v>
          </cell>
          <cell r="Q723">
            <v>0</v>
          </cell>
          <cell r="R723">
            <v>0</v>
          </cell>
          <cell r="S723">
            <v>0</v>
          </cell>
          <cell r="BH723">
            <v>506.66460119999999</v>
          </cell>
        </row>
        <row r="724">
          <cell r="B724">
            <v>700</v>
          </cell>
          <cell r="C724" t="str">
            <v>Terrace Link Conveyor (SY2B) - Earthing</v>
          </cell>
          <cell r="D724">
            <v>50</v>
          </cell>
          <cell r="E724" t="str">
            <v>Construction, Erection, Installation</v>
          </cell>
          <cell r="F724" t="str">
            <v>25.  Local labour</v>
          </cell>
          <cell r="H724" t="str">
            <v>B Construction labour</v>
          </cell>
          <cell r="I724" t="str">
            <v>Local</v>
          </cell>
          <cell r="J724" t="str">
            <v>ZAR</v>
          </cell>
          <cell r="L724">
            <v>31134.895289999997</v>
          </cell>
          <cell r="M724">
            <v>0</v>
          </cell>
          <cell r="N724">
            <v>0</v>
          </cell>
          <cell r="O724">
            <v>0</v>
          </cell>
          <cell r="P724">
            <v>0</v>
          </cell>
          <cell r="Q724">
            <v>31134.895289999997</v>
          </cell>
          <cell r="R724">
            <v>0</v>
          </cell>
          <cell r="S724">
            <v>0</v>
          </cell>
          <cell r="BJ724">
            <v>31134.895289999997</v>
          </cell>
        </row>
        <row r="725">
          <cell r="B725">
            <v>700</v>
          </cell>
          <cell r="C725" t="str">
            <v>Terrace Link Conveyor (SY2B) - Earthing</v>
          </cell>
          <cell r="D725">
            <v>60</v>
          </cell>
          <cell r="E725" t="str">
            <v>Other</v>
          </cell>
          <cell r="M725">
            <v>0</v>
          </cell>
          <cell r="N725">
            <v>0</v>
          </cell>
          <cell r="O725">
            <v>0</v>
          </cell>
          <cell r="P725">
            <v>0</v>
          </cell>
          <cell r="Q725">
            <v>0</v>
          </cell>
          <cell r="R725">
            <v>0</v>
          </cell>
          <cell r="S725">
            <v>0</v>
          </cell>
          <cell r="BJ725">
            <v>0</v>
          </cell>
        </row>
        <row r="726">
          <cell r="B726">
            <v>700</v>
          </cell>
          <cell r="C726" t="str">
            <v>Terrace Link Conveyor (SY2B) - Earthing</v>
          </cell>
          <cell r="D726">
            <v>70</v>
          </cell>
          <cell r="M726">
            <v>0</v>
          </cell>
          <cell r="N726">
            <v>0</v>
          </cell>
          <cell r="O726">
            <v>0</v>
          </cell>
          <cell r="P726">
            <v>0</v>
          </cell>
          <cell r="Q726">
            <v>0</v>
          </cell>
          <cell r="R726">
            <v>0</v>
          </cell>
          <cell r="S726">
            <v>0</v>
          </cell>
        </row>
        <row r="727">
          <cell r="M727">
            <v>0</v>
          </cell>
          <cell r="N727">
            <v>0</v>
          </cell>
          <cell r="O727">
            <v>0</v>
          </cell>
          <cell r="P727">
            <v>0</v>
          </cell>
          <cell r="Q727">
            <v>0</v>
          </cell>
          <cell r="R727">
            <v>0</v>
          </cell>
          <cell r="S727">
            <v>0</v>
          </cell>
        </row>
        <row r="728">
          <cell r="B728">
            <v>800</v>
          </cell>
          <cell r="C728" t="str">
            <v>Terrace Link Conveyor (SY3A) - Steelwork</v>
          </cell>
          <cell r="D728">
            <v>10</v>
          </cell>
          <cell r="E728" t="str">
            <v>Design</v>
          </cell>
          <cell r="F728" t="str">
            <v>29.  Local Engineering Service/Design</v>
          </cell>
          <cell r="H728" t="str">
            <v>A Engineering</v>
          </cell>
          <cell r="I728" t="str">
            <v>Local</v>
          </cell>
          <cell r="J728" t="str">
            <v>ZAR</v>
          </cell>
          <cell r="L728">
            <v>1391659.4727906436</v>
          </cell>
          <cell r="M728">
            <v>1391659.4727906436</v>
          </cell>
          <cell r="N728">
            <v>0</v>
          </cell>
          <cell r="O728">
            <v>0</v>
          </cell>
          <cell r="P728">
            <v>0</v>
          </cell>
          <cell r="Q728">
            <v>0</v>
          </cell>
          <cell r="R728">
            <v>0</v>
          </cell>
          <cell r="S728">
            <v>0</v>
          </cell>
          <cell r="AO728">
            <v>1391659.4727906436</v>
          </cell>
        </row>
        <row r="729">
          <cell r="B729">
            <v>800</v>
          </cell>
          <cell r="C729" t="str">
            <v>Terrace Link Conveyor (SY3A) - Steelwork</v>
          </cell>
          <cell r="D729">
            <v>20</v>
          </cell>
          <cell r="E729" t="str">
            <v>Procurement</v>
          </cell>
          <cell r="F729" t="str">
            <v>18.  F.O.R. Price-Goods manufactured Inside R.S.A.</v>
          </cell>
          <cell r="H729" t="str">
            <v>C Mechanical equipment and materials</v>
          </cell>
          <cell r="I729" t="str">
            <v>Local</v>
          </cell>
          <cell r="J729" t="str">
            <v>ZAR</v>
          </cell>
          <cell r="L729">
            <v>11932920.641094752</v>
          </cell>
          <cell r="M729">
            <v>0</v>
          </cell>
          <cell r="N729">
            <v>11932920.641094752</v>
          </cell>
          <cell r="O729">
            <v>0</v>
          </cell>
          <cell r="P729">
            <v>0</v>
          </cell>
          <cell r="Q729">
            <v>0</v>
          </cell>
          <cell r="R729">
            <v>0</v>
          </cell>
          <cell r="S729">
            <v>0</v>
          </cell>
          <cell r="AR729">
            <v>11932920.641094752</v>
          </cell>
        </row>
        <row r="730">
          <cell r="B730">
            <v>800</v>
          </cell>
          <cell r="C730" t="str">
            <v>Terrace Link Conveyor (SY3A) - Steelwork</v>
          </cell>
          <cell r="D730">
            <v>30</v>
          </cell>
          <cell r="E730" t="str">
            <v>Engineering, manufacture and assembly</v>
          </cell>
          <cell r="F730" t="str">
            <v>25.  Local labour</v>
          </cell>
          <cell r="H730" t="str">
            <v>C Mechanical equipment and materials</v>
          </cell>
          <cell r="I730" t="str">
            <v>Local</v>
          </cell>
          <cell r="J730" t="str">
            <v>ZAR</v>
          </cell>
          <cell r="L730">
            <v>347914.86819766089</v>
          </cell>
          <cell r="M730">
            <v>0</v>
          </cell>
          <cell r="N730">
            <v>0</v>
          </cell>
          <cell r="O730">
            <v>347914.86819766089</v>
          </cell>
          <cell r="P730">
            <v>0</v>
          </cell>
          <cell r="Q730">
            <v>0</v>
          </cell>
          <cell r="R730">
            <v>0</v>
          </cell>
          <cell r="S730">
            <v>0</v>
          </cell>
          <cell r="AR730">
            <v>347914.86819766089</v>
          </cell>
        </row>
        <row r="731">
          <cell r="B731">
            <v>800</v>
          </cell>
          <cell r="C731" t="str">
            <v>Terrace Link Conveyor (SY3A) - Steelwork</v>
          </cell>
          <cell r="D731">
            <v>40</v>
          </cell>
          <cell r="E731" t="str">
            <v>Transport</v>
          </cell>
          <cell r="F731" t="str">
            <v>22.  Cost of Road transport</v>
          </cell>
          <cell r="H731" t="str">
            <v>E Transport</v>
          </cell>
          <cell r="I731" t="str">
            <v>Local</v>
          </cell>
          <cell r="J731" t="str">
            <v>ZAR</v>
          </cell>
          <cell r="L731">
            <v>69582.973639532196</v>
          </cell>
          <cell r="M731">
            <v>0</v>
          </cell>
          <cell r="N731">
            <v>0</v>
          </cell>
          <cell r="O731">
            <v>0</v>
          </cell>
          <cell r="P731">
            <v>69582.973639532196</v>
          </cell>
          <cell r="Q731">
            <v>0</v>
          </cell>
          <cell r="R731">
            <v>0</v>
          </cell>
          <cell r="S731">
            <v>0</v>
          </cell>
          <cell r="AS731">
            <v>69582.973639532196</v>
          </cell>
        </row>
        <row r="732">
          <cell r="B732">
            <v>800</v>
          </cell>
          <cell r="C732" t="str">
            <v>Terrace Link Conveyor (SY3A) - Steelwork</v>
          </cell>
          <cell r="D732">
            <v>50</v>
          </cell>
          <cell r="E732" t="str">
            <v>Construction, Erection, Installation</v>
          </cell>
          <cell r="F732" t="str">
            <v>25.  Local labour</v>
          </cell>
          <cell r="H732" t="str">
            <v>B Construction labour</v>
          </cell>
          <cell r="I732" t="str">
            <v>Local</v>
          </cell>
          <cell r="J732" t="str">
            <v>ZAR</v>
          </cell>
          <cell r="L732">
            <v>1983674.0868116852</v>
          </cell>
          <cell r="M732">
            <v>0</v>
          </cell>
          <cell r="N732">
            <v>0</v>
          </cell>
          <cell r="O732">
            <v>0</v>
          </cell>
          <cell r="P732">
            <v>0</v>
          </cell>
          <cell r="Q732">
            <v>1983674.0868116852</v>
          </cell>
          <cell r="R732">
            <v>0</v>
          </cell>
          <cell r="S732">
            <v>0</v>
          </cell>
          <cell r="AU732">
            <v>1983674.0868116852</v>
          </cell>
        </row>
        <row r="733">
          <cell r="B733">
            <v>800</v>
          </cell>
          <cell r="C733" t="str">
            <v>Terrace Link Conveyor (SY3A) - Steelwork</v>
          </cell>
          <cell r="D733">
            <v>60</v>
          </cell>
          <cell r="E733" t="str">
            <v>Other</v>
          </cell>
          <cell r="M733">
            <v>0</v>
          </cell>
          <cell r="N733">
            <v>0</v>
          </cell>
          <cell r="O733">
            <v>0</v>
          </cell>
          <cell r="P733">
            <v>0</v>
          </cell>
          <cell r="Q733">
            <v>0</v>
          </cell>
          <cell r="R733">
            <v>0</v>
          </cell>
          <cell r="S733">
            <v>0</v>
          </cell>
          <cell r="AU733">
            <v>0</v>
          </cell>
        </row>
        <row r="734">
          <cell r="B734">
            <v>800</v>
          </cell>
          <cell r="C734" t="str">
            <v>Terrace Link Conveyor (SY3A) - Steelwork</v>
          </cell>
          <cell r="D734">
            <v>70</v>
          </cell>
          <cell r="M734">
            <v>0</v>
          </cell>
          <cell r="N734">
            <v>0</v>
          </cell>
          <cell r="O734">
            <v>0</v>
          </cell>
          <cell r="P734">
            <v>0</v>
          </cell>
          <cell r="Q734">
            <v>0</v>
          </cell>
          <cell r="R734">
            <v>0</v>
          </cell>
          <cell r="S734">
            <v>0</v>
          </cell>
        </row>
        <row r="735">
          <cell r="B735">
            <v>800</v>
          </cell>
          <cell r="C735" t="str">
            <v>Terrace Link Conveyor (SY3A) - Idlers</v>
          </cell>
          <cell r="D735">
            <v>10</v>
          </cell>
          <cell r="E735" t="str">
            <v>Design</v>
          </cell>
          <cell r="F735" t="str">
            <v>29.  Local Engineering Service/Design</v>
          </cell>
          <cell r="H735" t="str">
            <v>A Engineering</v>
          </cell>
          <cell r="I735" t="str">
            <v>Local</v>
          </cell>
          <cell r="J735" t="str">
            <v>ZAR</v>
          </cell>
          <cell r="L735">
            <v>273980.16887940001</v>
          </cell>
          <cell r="M735">
            <v>273980.16887940001</v>
          </cell>
          <cell r="N735">
            <v>0</v>
          </cell>
          <cell r="O735">
            <v>0</v>
          </cell>
          <cell r="P735">
            <v>0</v>
          </cell>
          <cell r="Q735">
            <v>0</v>
          </cell>
          <cell r="R735">
            <v>0</v>
          </cell>
          <cell r="S735">
            <v>0</v>
          </cell>
          <cell r="AN735">
            <v>273980.16887940001</v>
          </cell>
        </row>
        <row r="736">
          <cell r="B736">
            <v>800</v>
          </cell>
          <cell r="C736" t="str">
            <v>Terrace Link Conveyor (SY3A) - Idlers</v>
          </cell>
          <cell r="D736">
            <v>20</v>
          </cell>
          <cell r="E736" t="str">
            <v>Procurement</v>
          </cell>
          <cell r="F736" t="str">
            <v>18.  F.O.R. Price-Goods manufactured Inside R.S.A.</v>
          </cell>
          <cell r="H736" t="str">
            <v>C Mechanical equipment and materials</v>
          </cell>
          <cell r="I736" t="str">
            <v>Local</v>
          </cell>
          <cell r="J736" t="str">
            <v>ZAR</v>
          </cell>
          <cell r="L736">
            <v>2492046.0977399996</v>
          </cell>
          <cell r="M736">
            <v>0</v>
          </cell>
          <cell r="N736">
            <v>2492046.0977399996</v>
          </cell>
          <cell r="O736">
            <v>0</v>
          </cell>
          <cell r="P736">
            <v>0</v>
          </cell>
          <cell r="Q736">
            <v>0</v>
          </cell>
          <cell r="R736">
            <v>0</v>
          </cell>
          <cell r="S736">
            <v>0</v>
          </cell>
          <cell r="AQ736">
            <v>2492046.0977399996</v>
          </cell>
        </row>
        <row r="737">
          <cell r="B737">
            <v>800</v>
          </cell>
          <cell r="C737" t="str">
            <v>Terrace Link Conveyor (SY3A) - Idlers</v>
          </cell>
          <cell r="D737">
            <v>30</v>
          </cell>
          <cell r="E737" t="str">
            <v>Engineering, manufacture and assembly</v>
          </cell>
          <cell r="F737" t="str">
            <v>25.  Local labour</v>
          </cell>
          <cell r="H737" t="str">
            <v>C Mechanical equipment and materials</v>
          </cell>
          <cell r="I737" t="str">
            <v>Local</v>
          </cell>
          <cell r="J737" t="str">
            <v>ZAR</v>
          </cell>
          <cell r="L737">
            <v>68495.042219850002</v>
          </cell>
          <cell r="M737">
            <v>0</v>
          </cell>
          <cell r="N737">
            <v>0</v>
          </cell>
          <cell r="O737">
            <v>68495.042219850002</v>
          </cell>
          <cell r="P737">
            <v>0</v>
          </cell>
          <cell r="Q737">
            <v>0</v>
          </cell>
          <cell r="R737">
            <v>0</v>
          </cell>
          <cell r="S737">
            <v>0</v>
          </cell>
          <cell r="AR737">
            <v>68495.042219850002</v>
          </cell>
        </row>
        <row r="738">
          <cell r="B738">
            <v>800</v>
          </cell>
          <cell r="C738" t="str">
            <v>Terrace Link Conveyor (SY3A) - Idlers</v>
          </cell>
          <cell r="D738">
            <v>40</v>
          </cell>
          <cell r="E738" t="str">
            <v>Transport</v>
          </cell>
          <cell r="F738" t="str">
            <v>22.  Cost of Road transport</v>
          </cell>
          <cell r="H738" t="str">
            <v>E Transport</v>
          </cell>
          <cell r="I738" t="str">
            <v>Local</v>
          </cell>
          <cell r="J738" t="str">
            <v>ZAR</v>
          </cell>
          <cell r="L738">
            <v>13699.008443969999</v>
          </cell>
          <cell r="M738">
            <v>0</v>
          </cell>
          <cell r="N738">
            <v>0</v>
          </cell>
          <cell r="O738">
            <v>0</v>
          </cell>
          <cell r="P738">
            <v>13699.008443969999</v>
          </cell>
          <cell r="Q738">
            <v>0</v>
          </cell>
          <cell r="R738">
            <v>0</v>
          </cell>
          <cell r="S738">
            <v>0</v>
          </cell>
          <cell r="AS738">
            <v>13699.008443969999</v>
          </cell>
        </row>
        <row r="739">
          <cell r="B739">
            <v>800</v>
          </cell>
          <cell r="C739" t="str">
            <v>Terrace Link Conveyor (SY3A) - Idlers</v>
          </cell>
          <cell r="D739">
            <v>50</v>
          </cell>
          <cell r="E739" t="str">
            <v>Construction, Erection, Installation</v>
          </cell>
          <cell r="F739" t="str">
            <v>25.  Local labour</v>
          </cell>
          <cell r="H739" t="str">
            <v>B Construction labour</v>
          </cell>
          <cell r="I739" t="str">
            <v>Local</v>
          </cell>
          <cell r="J739" t="str">
            <v>ZAR</v>
          </cell>
          <cell r="L739">
            <v>247755.59105399999</v>
          </cell>
          <cell r="M739">
            <v>0</v>
          </cell>
          <cell r="N739">
            <v>0</v>
          </cell>
          <cell r="O739">
            <v>0</v>
          </cell>
          <cell r="P739">
            <v>0</v>
          </cell>
          <cell r="Q739">
            <v>247755.59105399999</v>
          </cell>
          <cell r="R739">
            <v>0</v>
          </cell>
          <cell r="S739">
            <v>0</v>
          </cell>
          <cell r="AU739">
            <v>247755.59105399999</v>
          </cell>
        </row>
        <row r="740">
          <cell r="B740">
            <v>800</v>
          </cell>
          <cell r="C740" t="str">
            <v>Terrace Link Conveyor (SY3A) - Idlers</v>
          </cell>
          <cell r="D740">
            <v>60</v>
          </cell>
          <cell r="E740" t="str">
            <v>Other</v>
          </cell>
          <cell r="M740">
            <v>0</v>
          </cell>
          <cell r="N740">
            <v>0</v>
          </cell>
          <cell r="O740">
            <v>0</v>
          </cell>
          <cell r="P740">
            <v>0</v>
          </cell>
          <cell r="Q740">
            <v>0</v>
          </cell>
          <cell r="R740">
            <v>0</v>
          </cell>
          <cell r="S740">
            <v>0</v>
          </cell>
          <cell r="AU740">
            <v>0</v>
          </cell>
        </row>
        <row r="741">
          <cell r="B741">
            <v>800</v>
          </cell>
          <cell r="C741" t="str">
            <v>Terrace Link Conveyor (SY3A) - Idlers</v>
          </cell>
          <cell r="D741">
            <v>70</v>
          </cell>
          <cell r="M741">
            <v>0</v>
          </cell>
          <cell r="N741">
            <v>0</v>
          </cell>
          <cell r="O741">
            <v>0</v>
          </cell>
          <cell r="P741">
            <v>0</v>
          </cell>
          <cell r="Q741">
            <v>0</v>
          </cell>
          <cell r="R741">
            <v>0</v>
          </cell>
          <cell r="S741">
            <v>0</v>
          </cell>
        </row>
        <row r="742">
          <cell r="B742">
            <v>800</v>
          </cell>
          <cell r="C742" t="str">
            <v>Terrace Link Conveyor (SY3A) - Pulleys</v>
          </cell>
          <cell r="D742">
            <v>10</v>
          </cell>
          <cell r="E742" t="str">
            <v>Design</v>
          </cell>
          <cell r="F742" t="str">
            <v>29.  Local Engineering Service/Design</v>
          </cell>
          <cell r="H742" t="str">
            <v>A Engineering</v>
          </cell>
          <cell r="I742" t="str">
            <v>Local</v>
          </cell>
          <cell r="J742" t="str">
            <v>ZAR</v>
          </cell>
          <cell r="L742">
            <v>127375.90397815181</v>
          </cell>
          <cell r="M742">
            <v>127375.90397815181</v>
          </cell>
          <cell r="N742">
            <v>0</v>
          </cell>
          <cell r="O742">
            <v>0</v>
          </cell>
          <cell r="P742">
            <v>0</v>
          </cell>
          <cell r="Q742">
            <v>0</v>
          </cell>
          <cell r="R742">
            <v>0</v>
          </cell>
          <cell r="S742">
            <v>0</v>
          </cell>
          <cell r="AM742">
            <v>127375.90397815181</v>
          </cell>
        </row>
        <row r="743">
          <cell r="B743">
            <v>800</v>
          </cell>
          <cell r="C743" t="str">
            <v>Terrace Link Conveyor (SY3A) - Pulleys</v>
          </cell>
          <cell r="D743">
            <v>20</v>
          </cell>
          <cell r="E743" t="str">
            <v>Procurement</v>
          </cell>
          <cell r="F743" t="str">
            <v>18.  F.O.R. Price-Goods manufactured Inside R.S.A.</v>
          </cell>
          <cell r="H743" t="str">
            <v>C Mechanical equipment and materials</v>
          </cell>
          <cell r="I743" t="str">
            <v>Local</v>
          </cell>
          <cell r="J743" t="str">
            <v>ZAR</v>
          </cell>
          <cell r="L743">
            <v>968395.48675569554</v>
          </cell>
          <cell r="M743">
            <v>0</v>
          </cell>
          <cell r="N743">
            <v>968395.48675569554</v>
          </cell>
          <cell r="O743">
            <v>0</v>
          </cell>
          <cell r="P743">
            <v>0</v>
          </cell>
          <cell r="Q743">
            <v>0</v>
          </cell>
          <cell r="R743">
            <v>0</v>
          </cell>
          <cell r="S743">
            <v>0</v>
          </cell>
          <cell r="AP743">
            <v>968395.48675569554</v>
          </cell>
        </row>
        <row r="744">
          <cell r="B744">
            <v>800</v>
          </cell>
          <cell r="C744" t="str">
            <v>Terrace Link Conveyor (SY3A) - Pulleys</v>
          </cell>
          <cell r="D744">
            <v>30</v>
          </cell>
          <cell r="E744" t="str">
            <v>Engineering, manufacture and assembly</v>
          </cell>
          <cell r="F744" t="str">
            <v>25.  Local labour</v>
          </cell>
          <cell r="H744" t="str">
            <v>C Mechanical equipment and materials</v>
          </cell>
          <cell r="I744" t="str">
            <v>Local</v>
          </cell>
          <cell r="J744" t="str">
            <v>ZAR</v>
          </cell>
          <cell r="L744">
            <v>31843.975994537952</v>
          </cell>
          <cell r="M744">
            <v>0</v>
          </cell>
          <cell r="N744">
            <v>0</v>
          </cell>
          <cell r="O744">
            <v>31843.975994537952</v>
          </cell>
          <cell r="P744">
            <v>0</v>
          </cell>
          <cell r="Q744">
            <v>0</v>
          </cell>
          <cell r="R744">
            <v>0</v>
          </cell>
          <cell r="S744">
            <v>0</v>
          </cell>
          <cell r="AR744">
            <v>31843.975994537952</v>
          </cell>
        </row>
        <row r="745">
          <cell r="B745">
            <v>800</v>
          </cell>
          <cell r="C745" t="str">
            <v>Terrace Link Conveyor (SY3A) - Pulleys</v>
          </cell>
          <cell r="D745">
            <v>40</v>
          </cell>
          <cell r="E745" t="str">
            <v>Transport</v>
          </cell>
          <cell r="F745" t="str">
            <v>22.  Cost of Road transport</v>
          </cell>
          <cell r="H745" t="str">
            <v>E Transport</v>
          </cell>
          <cell r="I745" t="str">
            <v>Local</v>
          </cell>
          <cell r="J745" t="str">
            <v>ZAR</v>
          </cell>
          <cell r="L745">
            <v>6368.79519890759</v>
          </cell>
          <cell r="M745">
            <v>0</v>
          </cell>
          <cell r="N745">
            <v>0</v>
          </cell>
          <cell r="O745">
            <v>0</v>
          </cell>
          <cell r="P745">
            <v>6368.79519890759</v>
          </cell>
          <cell r="Q745">
            <v>0</v>
          </cell>
          <cell r="R745">
            <v>0</v>
          </cell>
          <cell r="S745">
            <v>0</v>
          </cell>
          <cell r="AS745">
            <v>6368.79519890759</v>
          </cell>
        </row>
        <row r="746">
          <cell r="B746">
            <v>800</v>
          </cell>
          <cell r="C746" t="str">
            <v>Terrace Link Conveyor (SY3A) - Pulleys</v>
          </cell>
          <cell r="D746">
            <v>50</v>
          </cell>
          <cell r="E746" t="str">
            <v>Construction, Erection, Installation</v>
          </cell>
          <cell r="F746" t="str">
            <v>25.  Local labour</v>
          </cell>
          <cell r="H746" t="str">
            <v>B Construction labour</v>
          </cell>
          <cell r="I746" t="str">
            <v>Local</v>
          </cell>
          <cell r="J746" t="str">
            <v>ZAR</v>
          </cell>
          <cell r="L746">
            <v>96955.305025822658</v>
          </cell>
          <cell r="M746">
            <v>0</v>
          </cell>
          <cell r="N746">
            <v>0</v>
          </cell>
          <cell r="O746">
            <v>0</v>
          </cell>
          <cell r="P746">
            <v>0</v>
          </cell>
          <cell r="Q746">
            <v>96955.305025822658</v>
          </cell>
          <cell r="R746">
            <v>0</v>
          </cell>
          <cell r="S746">
            <v>0</v>
          </cell>
          <cell r="AU746">
            <v>96955.305025822658</v>
          </cell>
        </row>
        <row r="747">
          <cell r="B747">
            <v>800</v>
          </cell>
          <cell r="C747" t="str">
            <v>Terrace Link Conveyor (SY3A) - Pulleys</v>
          </cell>
          <cell r="D747">
            <v>60</v>
          </cell>
          <cell r="E747" t="str">
            <v>Other Foreign equipment</v>
          </cell>
          <cell r="F747" t="str">
            <v>19.  F.O.R. Price-Goods supplied from Imported Items</v>
          </cell>
          <cell r="G747" t="str">
            <v>1a</v>
          </cell>
          <cell r="I747" t="str">
            <v>Foreign</v>
          </cell>
          <cell r="J747" t="str">
            <v>EUR</v>
          </cell>
          <cell r="L747">
            <v>208408.24799999999</v>
          </cell>
          <cell r="M747">
            <v>0</v>
          </cell>
          <cell r="N747">
            <v>0</v>
          </cell>
          <cell r="O747">
            <v>0</v>
          </cell>
          <cell r="P747">
            <v>0</v>
          </cell>
          <cell r="Q747">
            <v>0</v>
          </cell>
          <cell r="R747">
            <v>208408.24799999999</v>
          </cell>
          <cell r="S747">
            <v>0</v>
          </cell>
          <cell r="AU747">
            <v>208408.24799999999</v>
          </cell>
        </row>
        <row r="748">
          <cell r="B748">
            <v>800</v>
          </cell>
          <cell r="C748" t="str">
            <v>Terrace Link Conveyor (SY3A) - Pulleys</v>
          </cell>
          <cell r="D748">
            <v>70</v>
          </cell>
          <cell r="M748">
            <v>0</v>
          </cell>
          <cell r="N748">
            <v>0</v>
          </cell>
          <cell r="O748">
            <v>0</v>
          </cell>
          <cell r="P748">
            <v>0</v>
          </cell>
          <cell r="Q748">
            <v>0</v>
          </cell>
          <cell r="R748">
            <v>0</v>
          </cell>
          <cell r="S748">
            <v>0</v>
          </cell>
        </row>
        <row r="749">
          <cell r="B749">
            <v>800</v>
          </cell>
          <cell r="C749" t="str">
            <v>Terrace Link Conveyor (SY3A) - Guards</v>
          </cell>
          <cell r="D749">
            <v>10</v>
          </cell>
          <cell r="E749" t="str">
            <v>Design</v>
          </cell>
          <cell r="F749" t="str">
            <v>29.  Local Engineering Service/Design</v>
          </cell>
          <cell r="H749" t="str">
            <v>A Engineering</v>
          </cell>
          <cell r="I749" t="str">
            <v>Local</v>
          </cell>
          <cell r="J749" t="str">
            <v>ZAR</v>
          </cell>
          <cell r="L749">
            <v>28342.177248824999</v>
          </cell>
          <cell r="M749">
            <v>28342.177248824999</v>
          </cell>
          <cell r="N749">
            <v>0</v>
          </cell>
          <cell r="O749">
            <v>0</v>
          </cell>
          <cell r="P749">
            <v>0</v>
          </cell>
          <cell r="Q749">
            <v>0</v>
          </cell>
          <cell r="R749">
            <v>0</v>
          </cell>
          <cell r="S749">
            <v>0</v>
          </cell>
          <cell r="AL749">
            <v>28342.177248824999</v>
          </cell>
        </row>
        <row r="750">
          <cell r="B750">
            <v>800</v>
          </cell>
          <cell r="C750" t="str">
            <v>Terrace Link Conveyor (SY3A) - Guards</v>
          </cell>
          <cell r="D750">
            <v>20</v>
          </cell>
          <cell r="E750" t="str">
            <v>Procurement</v>
          </cell>
          <cell r="F750" t="str">
            <v>18.  F.O.R. Price-Goods manufactured Inside R.S.A.</v>
          </cell>
          <cell r="H750" t="str">
            <v>C Mechanical equipment and materials</v>
          </cell>
          <cell r="I750" t="str">
            <v>Local</v>
          </cell>
          <cell r="J750" t="str">
            <v>ZAR</v>
          </cell>
          <cell r="L750">
            <v>256848.1276185</v>
          </cell>
          <cell r="M750">
            <v>0</v>
          </cell>
          <cell r="N750">
            <v>256848.1276185</v>
          </cell>
          <cell r="O750">
            <v>0</v>
          </cell>
          <cell r="P750">
            <v>0</v>
          </cell>
          <cell r="Q750">
            <v>0</v>
          </cell>
          <cell r="R750">
            <v>0</v>
          </cell>
          <cell r="S750">
            <v>0</v>
          </cell>
          <cell r="AO750">
            <v>256848.1276185</v>
          </cell>
        </row>
        <row r="751">
          <cell r="B751">
            <v>800</v>
          </cell>
          <cell r="C751" t="str">
            <v>Terrace Link Conveyor (SY3A) - Guards</v>
          </cell>
          <cell r="D751">
            <v>30</v>
          </cell>
          <cell r="E751" t="str">
            <v>Engineering, manufacture and assembly</v>
          </cell>
          <cell r="F751" t="str">
            <v>25.  Local labour</v>
          </cell>
          <cell r="H751" t="str">
            <v>C Mechanical equipment and materials</v>
          </cell>
          <cell r="I751" t="str">
            <v>Local</v>
          </cell>
          <cell r="J751" t="str">
            <v>ZAR</v>
          </cell>
          <cell r="L751">
            <v>7085.5443122062497</v>
          </cell>
          <cell r="M751">
            <v>0</v>
          </cell>
          <cell r="N751">
            <v>0</v>
          </cell>
          <cell r="O751">
            <v>7085.5443122062497</v>
          </cell>
          <cell r="P751">
            <v>0</v>
          </cell>
          <cell r="Q751">
            <v>0</v>
          </cell>
          <cell r="R751">
            <v>0</v>
          </cell>
          <cell r="S751">
            <v>0</v>
          </cell>
          <cell r="AR751">
            <v>7085.5443122062497</v>
          </cell>
        </row>
        <row r="752">
          <cell r="B752">
            <v>800</v>
          </cell>
          <cell r="C752" t="str">
            <v>Terrace Link Conveyor (SY3A) - Guards</v>
          </cell>
          <cell r="D752">
            <v>40</v>
          </cell>
          <cell r="E752" t="str">
            <v>Transport</v>
          </cell>
          <cell r="F752" t="str">
            <v>22.  Cost of Road transport</v>
          </cell>
          <cell r="H752" t="str">
            <v>E Transport</v>
          </cell>
          <cell r="I752" t="str">
            <v>Local</v>
          </cell>
          <cell r="J752" t="str">
            <v>ZAR</v>
          </cell>
          <cell r="L752">
            <v>1417.10886244125</v>
          </cell>
          <cell r="M752">
            <v>0</v>
          </cell>
          <cell r="N752">
            <v>0</v>
          </cell>
          <cell r="O752">
            <v>0</v>
          </cell>
          <cell r="P752">
            <v>1417.10886244125</v>
          </cell>
          <cell r="Q752">
            <v>0</v>
          </cell>
          <cell r="R752">
            <v>0</v>
          </cell>
          <cell r="S752">
            <v>0</v>
          </cell>
          <cell r="AS752">
            <v>1417.10886244125</v>
          </cell>
        </row>
        <row r="753">
          <cell r="B753">
            <v>800</v>
          </cell>
          <cell r="C753" t="str">
            <v>Terrace Link Conveyor (SY3A) - Guards</v>
          </cell>
          <cell r="D753">
            <v>50</v>
          </cell>
          <cell r="E753" t="str">
            <v>Construction, Erection, Installation</v>
          </cell>
          <cell r="F753" t="str">
            <v>25.  Local labour</v>
          </cell>
          <cell r="H753" t="str">
            <v>B Construction labour</v>
          </cell>
          <cell r="I753" t="str">
            <v>Local</v>
          </cell>
          <cell r="J753" t="str">
            <v>ZAR</v>
          </cell>
          <cell r="L753">
            <v>26573.644869749998</v>
          </cell>
          <cell r="M753">
            <v>0</v>
          </cell>
          <cell r="N753">
            <v>0</v>
          </cell>
          <cell r="O753">
            <v>0</v>
          </cell>
          <cell r="P753">
            <v>0</v>
          </cell>
          <cell r="Q753">
            <v>26573.644869749998</v>
          </cell>
          <cell r="R753">
            <v>0</v>
          </cell>
          <cell r="S753">
            <v>0</v>
          </cell>
          <cell r="AU753">
            <v>26573.644869749998</v>
          </cell>
        </row>
        <row r="754">
          <cell r="B754">
            <v>800</v>
          </cell>
          <cell r="C754" t="str">
            <v>Terrace Link Conveyor (SY3A) - Guards</v>
          </cell>
          <cell r="D754">
            <v>60</v>
          </cell>
          <cell r="E754" t="str">
            <v>Other</v>
          </cell>
          <cell r="M754">
            <v>0</v>
          </cell>
          <cell r="N754">
            <v>0</v>
          </cell>
          <cell r="O754">
            <v>0</v>
          </cell>
          <cell r="P754">
            <v>0</v>
          </cell>
          <cell r="Q754">
            <v>0</v>
          </cell>
          <cell r="R754">
            <v>0</v>
          </cell>
          <cell r="S754">
            <v>0</v>
          </cell>
          <cell r="AU754">
            <v>0</v>
          </cell>
        </row>
        <row r="755">
          <cell r="B755">
            <v>800</v>
          </cell>
          <cell r="C755" t="str">
            <v>Terrace Link Conveyor (SY3A) - Guards</v>
          </cell>
          <cell r="D755">
            <v>70</v>
          </cell>
          <cell r="M755">
            <v>0</v>
          </cell>
          <cell r="N755">
            <v>0</v>
          </cell>
          <cell r="O755">
            <v>0</v>
          </cell>
          <cell r="P755">
            <v>0</v>
          </cell>
          <cell r="Q755">
            <v>0</v>
          </cell>
          <cell r="R755">
            <v>0</v>
          </cell>
          <cell r="S755">
            <v>0</v>
          </cell>
        </row>
        <row r="756">
          <cell r="B756">
            <v>800</v>
          </cell>
          <cell r="C756" t="str">
            <v>Terrace Link Conveyor (SY3A) - Take up</v>
          </cell>
          <cell r="D756">
            <v>10</v>
          </cell>
          <cell r="E756" t="str">
            <v>Design</v>
          </cell>
          <cell r="F756" t="str">
            <v>29.  Local Engineering Service/Design</v>
          </cell>
          <cell r="H756" t="str">
            <v>A Engineering</v>
          </cell>
          <cell r="I756" t="str">
            <v>Local</v>
          </cell>
          <cell r="J756" t="str">
            <v>ZAR</v>
          </cell>
          <cell r="L756">
            <v>94999.213853527501</v>
          </cell>
          <cell r="M756">
            <v>94999.213853527501</v>
          </cell>
          <cell r="N756">
            <v>0</v>
          </cell>
          <cell r="O756">
            <v>0</v>
          </cell>
          <cell r="P756">
            <v>0</v>
          </cell>
          <cell r="Q756">
            <v>0</v>
          </cell>
          <cell r="R756">
            <v>0</v>
          </cell>
          <cell r="S756">
            <v>0</v>
          </cell>
          <cell r="AK756">
            <v>94999.213853527501</v>
          </cell>
        </row>
        <row r="757">
          <cell r="B757">
            <v>800</v>
          </cell>
          <cell r="C757" t="str">
            <v>Terrace Link Conveyor (SY3A) - Take up</v>
          </cell>
          <cell r="D757">
            <v>20</v>
          </cell>
          <cell r="E757" t="str">
            <v>Procurement</v>
          </cell>
          <cell r="F757" t="str">
            <v>18.  F.O.R. Price-Goods manufactured Inside R.S.A.</v>
          </cell>
          <cell r="H757" t="str">
            <v>C Mechanical equipment and materials</v>
          </cell>
          <cell r="I757" t="str">
            <v>Local</v>
          </cell>
          <cell r="J757" t="str">
            <v>ZAR</v>
          </cell>
          <cell r="L757">
            <v>824908.11318877514</v>
          </cell>
          <cell r="M757">
            <v>0</v>
          </cell>
          <cell r="N757">
            <v>824908.11318877514</v>
          </cell>
          <cell r="O757">
            <v>0</v>
          </cell>
          <cell r="P757">
            <v>0</v>
          </cell>
          <cell r="Q757">
            <v>0</v>
          </cell>
          <cell r="R757">
            <v>0</v>
          </cell>
          <cell r="S757">
            <v>0</v>
          </cell>
          <cell r="AN757">
            <v>824908.11318877514</v>
          </cell>
        </row>
        <row r="758">
          <cell r="B758">
            <v>800</v>
          </cell>
          <cell r="C758" t="str">
            <v>Terrace Link Conveyor (SY3A) - Take up</v>
          </cell>
          <cell r="D758">
            <v>30</v>
          </cell>
          <cell r="E758" t="str">
            <v>Engineering, manufacture and assembly</v>
          </cell>
          <cell r="F758" t="str">
            <v>25.  Local labour</v>
          </cell>
          <cell r="H758" t="str">
            <v>C Mechanical equipment and materials</v>
          </cell>
          <cell r="I758" t="str">
            <v>Local</v>
          </cell>
          <cell r="J758" t="str">
            <v>ZAR</v>
          </cell>
          <cell r="L758">
            <v>23749.803463381875</v>
          </cell>
          <cell r="M758">
            <v>0</v>
          </cell>
          <cell r="N758">
            <v>0</v>
          </cell>
          <cell r="O758">
            <v>23749.803463381875</v>
          </cell>
          <cell r="P758">
            <v>0</v>
          </cell>
          <cell r="Q758">
            <v>0</v>
          </cell>
          <cell r="R758">
            <v>0</v>
          </cell>
          <cell r="S758">
            <v>0</v>
          </cell>
          <cell r="AR758">
            <v>23749.803463381875</v>
          </cell>
        </row>
        <row r="759">
          <cell r="B759">
            <v>800</v>
          </cell>
          <cell r="C759" t="str">
            <v>Terrace Link Conveyor (SY3A) - Take up</v>
          </cell>
          <cell r="D759">
            <v>40</v>
          </cell>
          <cell r="E759" t="str">
            <v>Transport</v>
          </cell>
          <cell r="F759" t="str">
            <v>22.  Cost of Road transport</v>
          </cell>
          <cell r="H759" t="str">
            <v>E Transport</v>
          </cell>
          <cell r="I759" t="str">
            <v>Local</v>
          </cell>
          <cell r="J759" t="str">
            <v>ZAR</v>
          </cell>
          <cell r="L759">
            <v>4749.9606926763754</v>
          </cell>
          <cell r="M759">
            <v>0</v>
          </cell>
          <cell r="N759">
            <v>0</v>
          </cell>
          <cell r="O759">
            <v>0</v>
          </cell>
          <cell r="P759">
            <v>4749.9606926763754</v>
          </cell>
          <cell r="Q759">
            <v>0</v>
          </cell>
          <cell r="R759">
            <v>0</v>
          </cell>
          <cell r="S759">
            <v>0</v>
          </cell>
          <cell r="AS759">
            <v>4749.9606926763754</v>
          </cell>
        </row>
        <row r="760">
          <cell r="B760">
            <v>800</v>
          </cell>
          <cell r="C760" t="str">
            <v>Terrace Link Conveyor (SY3A) - Take up</v>
          </cell>
          <cell r="D760">
            <v>50</v>
          </cell>
          <cell r="E760" t="str">
            <v>Construction, Erection, Installation</v>
          </cell>
          <cell r="F760" t="str">
            <v>25.  Local labour</v>
          </cell>
          <cell r="H760" t="str">
            <v>B Construction labour</v>
          </cell>
          <cell r="I760" t="str">
            <v>Local</v>
          </cell>
          <cell r="J760" t="str">
            <v>ZAR</v>
          </cell>
          <cell r="L760">
            <v>125084.0253465</v>
          </cell>
          <cell r="M760">
            <v>0</v>
          </cell>
          <cell r="N760">
            <v>0</v>
          </cell>
          <cell r="O760">
            <v>0</v>
          </cell>
          <cell r="P760">
            <v>0</v>
          </cell>
          <cell r="Q760">
            <v>125084.0253465</v>
          </cell>
          <cell r="R760">
            <v>0</v>
          </cell>
          <cell r="S760">
            <v>0</v>
          </cell>
          <cell r="AU760">
            <v>125084.0253465</v>
          </cell>
        </row>
        <row r="761">
          <cell r="B761">
            <v>800</v>
          </cell>
          <cell r="C761" t="str">
            <v>Terrace Link Conveyor (SY3A) - Take up</v>
          </cell>
          <cell r="D761">
            <v>60</v>
          </cell>
          <cell r="E761" t="str">
            <v>Other</v>
          </cell>
          <cell r="M761">
            <v>0</v>
          </cell>
          <cell r="N761">
            <v>0</v>
          </cell>
          <cell r="O761">
            <v>0</v>
          </cell>
          <cell r="P761">
            <v>0</v>
          </cell>
          <cell r="Q761">
            <v>0</v>
          </cell>
          <cell r="R761">
            <v>0</v>
          </cell>
          <cell r="S761">
            <v>0</v>
          </cell>
          <cell r="AU761">
            <v>0</v>
          </cell>
        </row>
        <row r="762">
          <cell r="B762">
            <v>800</v>
          </cell>
          <cell r="C762" t="str">
            <v>Terrace Link Conveyor (SY3A) - Take up</v>
          </cell>
          <cell r="D762">
            <v>70</v>
          </cell>
          <cell r="M762">
            <v>0</v>
          </cell>
          <cell r="N762">
            <v>0</v>
          </cell>
          <cell r="O762">
            <v>0</v>
          </cell>
          <cell r="P762">
            <v>0</v>
          </cell>
          <cell r="Q762">
            <v>0</v>
          </cell>
          <cell r="R762">
            <v>0</v>
          </cell>
          <cell r="S762">
            <v>0</v>
          </cell>
        </row>
        <row r="763">
          <cell r="B763">
            <v>800</v>
          </cell>
          <cell r="C763" t="str">
            <v>Terrace Link Conveyor (SY3A) - Drive</v>
          </cell>
          <cell r="D763">
            <v>10</v>
          </cell>
          <cell r="E763" t="str">
            <v>Design</v>
          </cell>
          <cell r="F763" t="str">
            <v>29.  Local Engineering Service/Design</v>
          </cell>
          <cell r="H763" t="str">
            <v>A Engineering</v>
          </cell>
          <cell r="I763" t="str">
            <v>Local</v>
          </cell>
          <cell r="J763" t="str">
            <v>ZAR</v>
          </cell>
          <cell r="L763">
            <v>189735.29943615</v>
          </cell>
          <cell r="M763">
            <v>189735.29943615</v>
          </cell>
          <cell r="N763">
            <v>0</v>
          </cell>
          <cell r="O763">
            <v>0</v>
          </cell>
          <cell r="P763">
            <v>0</v>
          </cell>
          <cell r="Q763">
            <v>0</v>
          </cell>
          <cell r="R763">
            <v>0</v>
          </cell>
          <cell r="S763">
            <v>0</v>
          </cell>
          <cell r="AJ763">
            <v>189735.29943615</v>
          </cell>
        </row>
        <row r="764">
          <cell r="B764">
            <v>800</v>
          </cell>
          <cell r="C764" t="str">
            <v>Terrace Link Conveyor (SY3A) - Drive</v>
          </cell>
          <cell r="D764">
            <v>20</v>
          </cell>
          <cell r="E764" t="str">
            <v>Procurement</v>
          </cell>
          <cell r="F764" t="str">
            <v>18.  F.O.R. Price-Goods manufactured Inside R.S.A.</v>
          </cell>
          <cell r="H764" t="str">
            <v>C Mechanical equipment and materials</v>
          </cell>
          <cell r="I764" t="str">
            <v>Local</v>
          </cell>
          <cell r="J764" t="str">
            <v>ZAR</v>
          </cell>
          <cell r="L764">
            <v>605260.45812824997</v>
          </cell>
          <cell r="M764">
            <v>0</v>
          </cell>
          <cell r="N764">
            <v>605260.45812824997</v>
          </cell>
          <cell r="O764">
            <v>0</v>
          </cell>
          <cell r="P764">
            <v>0</v>
          </cell>
          <cell r="Q764">
            <v>0</v>
          </cell>
          <cell r="R764">
            <v>0</v>
          </cell>
          <cell r="S764">
            <v>0</v>
          </cell>
          <cell r="AM764">
            <v>605260.45812824997</v>
          </cell>
        </row>
        <row r="765">
          <cell r="B765">
            <v>800</v>
          </cell>
          <cell r="C765" t="str">
            <v>Terrace Link Conveyor (SY3A) - Drive</v>
          </cell>
          <cell r="D765">
            <v>30</v>
          </cell>
          <cell r="E765" t="str">
            <v>Engineering, manufacture and assembly</v>
          </cell>
          <cell r="F765" t="str">
            <v>25.  Local labour</v>
          </cell>
          <cell r="H765" t="str">
            <v>C Mechanical equipment and materials</v>
          </cell>
          <cell r="I765" t="str">
            <v>Local</v>
          </cell>
          <cell r="J765" t="str">
            <v>ZAR</v>
          </cell>
          <cell r="L765">
            <v>47433.824859037501</v>
          </cell>
          <cell r="M765">
            <v>0</v>
          </cell>
          <cell r="N765">
            <v>0</v>
          </cell>
          <cell r="O765">
            <v>47433.824859037501</v>
          </cell>
          <cell r="P765">
            <v>0</v>
          </cell>
          <cell r="Q765">
            <v>0</v>
          </cell>
          <cell r="R765">
            <v>0</v>
          </cell>
          <cell r="S765">
            <v>0</v>
          </cell>
          <cell r="AR765">
            <v>47433.824859037501</v>
          </cell>
        </row>
        <row r="766">
          <cell r="B766">
            <v>800</v>
          </cell>
          <cell r="C766" t="str">
            <v>Terrace Link Conveyor (SY3A) - Drive</v>
          </cell>
          <cell r="D766">
            <v>40</v>
          </cell>
          <cell r="E766" t="str">
            <v>Transport</v>
          </cell>
          <cell r="F766" t="str">
            <v>22.  Cost of Road transport</v>
          </cell>
          <cell r="H766" t="str">
            <v>E Transport</v>
          </cell>
          <cell r="I766" t="str">
            <v>Local</v>
          </cell>
          <cell r="J766" t="str">
            <v>ZAR</v>
          </cell>
          <cell r="L766">
            <v>9486.7649718075008</v>
          </cell>
          <cell r="M766">
            <v>0</v>
          </cell>
          <cell r="N766">
            <v>0</v>
          </cell>
          <cell r="O766">
            <v>0</v>
          </cell>
          <cell r="P766">
            <v>9486.7649718075008</v>
          </cell>
          <cell r="Q766">
            <v>0</v>
          </cell>
          <cell r="R766">
            <v>0</v>
          </cell>
          <cell r="S766">
            <v>0</v>
          </cell>
          <cell r="AS766">
            <v>9486.7649718075008</v>
          </cell>
        </row>
        <row r="767">
          <cell r="B767">
            <v>800</v>
          </cell>
          <cell r="C767" t="str">
            <v>Terrace Link Conveyor (SY3A) - Drive</v>
          </cell>
          <cell r="D767">
            <v>50</v>
          </cell>
          <cell r="E767" t="str">
            <v>Construction, Erection, Installation</v>
          </cell>
          <cell r="F767" t="str">
            <v>25.  Local labour</v>
          </cell>
          <cell r="H767" t="str">
            <v>B Construction labour</v>
          </cell>
          <cell r="I767" t="str">
            <v>Local</v>
          </cell>
          <cell r="J767" t="str">
            <v>ZAR</v>
          </cell>
          <cell r="L767">
            <v>80080.058693250001</v>
          </cell>
          <cell r="M767">
            <v>0</v>
          </cell>
          <cell r="N767">
            <v>0</v>
          </cell>
          <cell r="O767">
            <v>0</v>
          </cell>
          <cell r="P767">
            <v>0</v>
          </cell>
          <cell r="Q767">
            <v>80080.058693250001</v>
          </cell>
          <cell r="R767">
            <v>0</v>
          </cell>
          <cell r="S767">
            <v>0</v>
          </cell>
          <cell r="AU767">
            <v>80080.058693250001</v>
          </cell>
        </row>
        <row r="768">
          <cell r="B768">
            <v>800</v>
          </cell>
          <cell r="C768" t="str">
            <v>Terrace Link Conveyor (SY3A) - Drive</v>
          </cell>
          <cell r="D768">
            <v>60</v>
          </cell>
          <cell r="E768" t="str">
            <v>Other Foreign equipment</v>
          </cell>
          <cell r="F768" t="str">
            <v>19.  F.O.R. Price-Goods supplied from Imported Items</v>
          </cell>
          <cell r="G768" t="str">
            <v>1a</v>
          </cell>
          <cell r="I768" t="str">
            <v>Foreign</v>
          </cell>
          <cell r="J768" t="str">
            <v>EUR</v>
          </cell>
          <cell r="L768">
            <v>1212012.4775399999</v>
          </cell>
          <cell r="M768">
            <v>0</v>
          </cell>
          <cell r="N768">
            <v>0</v>
          </cell>
          <cell r="O768">
            <v>0</v>
          </cell>
          <cell r="P768">
            <v>0</v>
          </cell>
          <cell r="Q768">
            <v>0</v>
          </cell>
          <cell r="R768">
            <v>1212012.4775399999</v>
          </cell>
          <cell r="S768">
            <v>0</v>
          </cell>
          <cell r="AU768">
            <v>1212012.4775399999</v>
          </cell>
        </row>
        <row r="769">
          <cell r="B769">
            <v>800</v>
          </cell>
          <cell r="C769" t="str">
            <v>Terrace Link Conveyor (SY3A) - Drive</v>
          </cell>
          <cell r="D769">
            <v>70</v>
          </cell>
          <cell r="M769">
            <v>0</v>
          </cell>
          <cell r="N769">
            <v>0</v>
          </cell>
          <cell r="O769">
            <v>0</v>
          </cell>
          <cell r="P769">
            <v>0</v>
          </cell>
          <cell r="Q769">
            <v>0</v>
          </cell>
          <cell r="R769">
            <v>0</v>
          </cell>
          <cell r="S769">
            <v>0</v>
          </cell>
        </row>
        <row r="770">
          <cell r="B770">
            <v>800</v>
          </cell>
          <cell r="C770" t="str">
            <v>Terrace Link Conveyor (SY3A) - Electrical</v>
          </cell>
          <cell r="D770">
            <v>10</v>
          </cell>
          <cell r="E770" t="str">
            <v>Design</v>
          </cell>
          <cell r="F770" t="str">
            <v>29.  Local Engineering Service/Design</v>
          </cell>
          <cell r="H770" t="str">
            <v>A Engineering</v>
          </cell>
          <cell r="I770" t="str">
            <v>Local</v>
          </cell>
          <cell r="J770" t="str">
            <v>ZAR</v>
          </cell>
          <cell r="L770">
            <v>481705.30965149996</v>
          </cell>
          <cell r="M770">
            <v>481705.30965149996</v>
          </cell>
          <cell r="N770">
            <v>0</v>
          </cell>
          <cell r="O770">
            <v>0</v>
          </cell>
          <cell r="P770">
            <v>0</v>
          </cell>
          <cell r="Q770">
            <v>0</v>
          </cell>
          <cell r="R770">
            <v>0</v>
          </cell>
          <cell r="S770">
            <v>0</v>
          </cell>
          <cell r="AI770">
            <v>481705.30965149996</v>
          </cell>
        </row>
        <row r="771">
          <cell r="B771">
            <v>800</v>
          </cell>
          <cell r="C771" t="str">
            <v>Terrace Link Conveyor (SY3A) - Electrical</v>
          </cell>
          <cell r="D771">
            <v>20</v>
          </cell>
          <cell r="E771" t="str">
            <v>Procurement</v>
          </cell>
          <cell r="F771" t="str">
            <v>18.  F.O.R. Price-Goods manufactured Inside R.S.A.</v>
          </cell>
          <cell r="H771" t="str">
            <v>C Mechanical equipment and materials</v>
          </cell>
          <cell r="I771" t="str">
            <v>Local</v>
          </cell>
          <cell r="J771" t="str">
            <v>ZAR</v>
          </cell>
          <cell r="L771">
            <v>8958401.7065999992</v>
          </cell>
          <cell r="M771">
            <v>0</v>
          </cell>
          <cell r="N771">
            <v>8958401.7065999992</v>
          </cell>
          <cell r="O771">
            <v>0</v>
          </cell>
          <cell r="P771">
            <v>0</v>
          </cell>
          <cell r="Q771">
            <v>0</v>
          </cell>
          <cell r="R771">
            <v>0</v>
          </cell>
          <cell r="S771">
            <v>0</v>
          </cell>
          <cell r="AL771">
            <v>8958401.7065999992</v>
          </cell>
        </row>
        <row r="772">
          <cell r="B772">
            <v>800</v>
          </cell>
          <cell r="C772" t="str">
            <v>Terrace Link Conveyor (SY3A) - Electrical</v>
          </cell>
          <cell r="D772">
            <v>30</v>
          </cell>
          <cell r="E772" t="str">
            <v>Engineering, manufacture and assembly</v>
          </cell>
          <cell r="F772" t="str">
            <v>25.  Local labour</v>
          </cell>
          <cell r="H772" t="str">
            <v>C Mechanical equipment and materials</v>
          </cell>
          <cell r="I772" t="str">
            <v>Local</v>
          </cell>
          <cell r="J772" t="str">
            <v>ZAR</v>
          </cell>
          <cell r="L772">
            <v>240852.65482574998</v>
          </cell>
          <cell r="M772">
            <v>0</v>
          </cell>
          <cell r="N772">
            <v>0</v>
          </cell>
          <cell r="O772">
            <v>240852.65482574998</v>
          </cell>
          <cell r="P772">
            <v>0</v>
          </cell>
          <cell r="Q772">
            <v>0</v>
          </cell>
          <cell r="R772">
            <v>0</v>
          </cell>
          <cell r="S772">
            <v>0</v>
          </cell>
          <cell r="AR772">
            <v>240852.65482574998</v>
          </cell>
        </row>
        <row r="773">
          <cell r="B773">
            <v>800</v>
          </cell>
          <cell r="C773" t="str">
            <v>Terrace Link Conveyor (SY3A) - Electrical</v>
          </cell>
          <cell r="D773">
            <v>40</v>
          </cell>
          <cell r="E773" t="str">
            <v>Transport</v>
          </cell>
          <cell r="F773" t="str">
            <v>22.  Cost of Road transport</v>
          </cell>
          <cell r="H773" t="str">
            <v>E Transport</v>
          </cell>
          <cell r="I773" t="str">
            <v>Local</v>
          </cell>
          <cell r="J773" t="str">
            <v>ZAR</v>
          </cell>
          <cell r="L773">
            <v>48170.530965149999</v>
          </cell>
          <cell r="M773">
            <v>0</v>
          </cell>
          <cell r="N773">
            <v>0</v>
          </cell>
          <cell r="O773">
            <v>0</v>
          </cell>
          <cell r="P773">
            <v>48170.530965149999</v>
          </cell>
          <cell r="Q773">
            <v>0</v>
          </cell>
          <cell r="R773">
            <v>0</v>
          </cell>
          <cell r="S773">
            <v>0</v>
          </cell>
          <cell r="AS773">
            <v>48170.530965149999</v>
          </cell>
        </row>
        <row r="774">
          <cell r="B774">
            <v>800</v>
          </cell>
          <cell r="C774" t="str">
            <v>Terrace Link Conveyor (SY3A) - Electrical</v>
          </cell>
          <cell r="D774">
            <v>50</v>
          </cell>
          <cell r="E774" t="str">
            <v>Construction, Erection, Installation</v>
          </cell>
          <cell r="F774" t="str">
            <v>25.  Local labour</v>
          </cell>
          <cell r="H774" t="str">
            <v>B Construction labour</v>
          </cell>
          <cell r="I774" t="str">
            <v>Local</v>
          </cell>
          <cell r="J774" t="str">
            <v>ZAR</v>
          </cell>
          <cell r="L774">
            <v>675704.48642999993</v>
          </cell>
          <cell r="M774">
            <v>0</v>
          </cell>
          <cell r="N774">
            <v>0</v>
          </cell>
          <cell r="O774">
            <v>0</v>
          </cell>
          <cell r="P774">
            <v>0</v>
          </cell>
          <cell r="Q774">
            <v>675704.48642999993</v>
          </cell>
          <cell r="R774">
            <v>0</v>
          </cell>
          <cell r="S774">
            <v>0</v>
          </cell>
          <cell r="AU774">
            <v>675704.48642999993</v>
          </cell>
        </row>
        <row r="775">
          <cell r="B775">
            <v>800</v>
          </cell>
          <cell r="C775" t="str">
            <v>Terrace Link Conveyor (SY3A) - Electrical</v>
          </cell>
          <cell r="D775">
            <v>60</v>
          </cell>
          <cell r="E775" t="str">
            <v>Other</v>
          </cell>
          <cell r="M775">
            <v>0</v>
          </cell>
          <cell r="N775">
            <v>0</v>
          </cell>
          <cell r="O775">
            <v>0</v>
          </cell>
          <cell r="P775">
            <v>0</v>
          </cell>
          <cell r="Q775">
            <v>0</v>
          </cell>
          <cell r="R775">
            <v>0</v>
          </cell>
          <cell r="S775">
            <v>0</v>
          </cell>
          <cell r="AU775">
            <v>0</v>
          </cell>
        </row>
        <row r="776">
          <cell r="B776">
            <v>800</v>
          </cell>
          <cell r="C776" t="str">
            <v>Terrace Link Conveyor (SY3A) - Electrical</v>
          </cell>
          <cell r="D776">
            <v>70</v>
          </cell>
          <cell r="M776">
            <v>0</v>
          </cell>
          <cell r="N776">
            <v>0</v>
          </cell>
          <cell r="O776">
            <v>0</v>
          </cell>
          <cell r="P776">
            <v>0</v>
          </cell>
          <cell r="Q776">
            <v>0</v>
          </cell>
          <cell r="R776">
            <v>0</v>
          </cell>
          <cell r="S776">
            <v>0</v>
          </cell>
        </row>
        <row r="777">
          <cell r="B777">
            <v>800</v>
          </cell>
          <cell r="C777" t="str">
            <v>Terrace Link Conveyor (SY3A) - Belting</v>
          </cell>
          <cell r="D777">
            <v>10</v>
          </cell>
          <cell r="E777" t="str">
            <v>Design</v>
          </cell>
          <cell r="F777" t="str">
            <v>29.  Local Engineering Service/Design</v>
          </cell>
          <cell r="H777" t="str">
            <v>A Engineering</v>
          </cell>
          <cell r="I777" t="str">
            <v>Local</v>
          </cell>
          <cell r="J777" t="str">
            <v>ZAR</v>
          </cell>
          <cell r="L777">
            <v>176755.1536067292</v>
          </cell>
          <cell r="M777">
            <v>176755.1536067292</v>
          </cell>
          <cell r="N777">
            <v>0</v>
          </cell>
          <cell r="O777">
            <v>0</v>
          </cell>
          <cell r="P777">
            <v>0</v>
          </cell>
          <cell r="Q777">
            <v>0</v>
          </cell>
          <cell r="R777">
            <v>0</v>
          </cell>
          <cell r="S777">
            <v>0</v>
          </cell>
          <cell r="AH777">
            <v>176755.1536067292</v>
          </cell>
        </row>
        <row r="778">
          <cell r="B778">
            <v>800</v>
          </cell>
          <cell r="C778" t="str">
            <v>Terrace Link Conveyor (SY3A) - Belting</v>
          </cell>
          <cell r="D778">
            <v>20</v>
          </cell>
          <cell r="E778" t="str">
            <v>Procurement</v>
          </cell>
          <cell r="F778" t="str">
            <v>18.  F.O.R. Price-Goods manufactured Inside R.S.A.</v>
          </cell>
          <cell r="H778" t="str">
            <v>C Mechanical equipment and materials</v>
          </cell>
          <cell r="I778" t="str">
            <v>Local</v>
          </cell>
          <cell r="J778" t="str">
            <v>ZAR</v>
          </cell>
          <cell r="L778">
            <v>775992.01121999999</v>
          </cell>
          <cell r="M778">
            <v>0</v>
          </cell>
          <cell r="N778">
            <v>775992.01121999999</v>
          </cell>
          <cell r="O778">
            <v>0</v>
          </cell>
          <cell r="P778">
            <v>0</v>
          </cell>
          <cell r="Q778">
            <v>0</v>
          </cell>
          <cell r="R778">
            <v>0</v>
          </cell>
          <cell r="S778">
            <v>0</v>
          </cell>
          <cell r="AK778">
            <v>775992.01121999999</v>
          </cell>
        </row>
        <row r="779">
          <cell r="B779">
            <v>800</v>
          </cell>
          <cell r="C779" t="str">
            <v>Terrace Link Conveyor (SY3A) - Belting</v>
          </cell>
          <cell r="D779">
            <v>30</v>
          </cell>
          <cell r="E779" t="str">
            <v>Engineering, manufacture and assembly</v>
          </cell>
          <cell r="F779" t="str">
            <v>25.  Local labour</v>
          </cell>
          <cell r="H779" t="str">
            <v>C Mechanical equipment and materials</v>
          </cell>
          <cell r="I779" t="str">
            <v>Local</v>
          </cell>
          <cell r="J779" t="str">
            <v>ZAR</v>
          </cell>
          <cell r="L779">
            <v>44188.788401682301</v>
          </cell>
          <cell r="M779">
            <v>0</v>
          </cell>
          <cell r="N779">
            <v>0</v>
          </cell>
          <cell r="O779">
            <v>44188.788401682301</v>
          </cell>
          <cell r="P779">
            <v>0</v>
          </cell>
          <cell r="Q779">
            <v>0</v>
          </cell>
          <cell r="R779">
            <v>0</v>
          </cell>
          <cell r="S779">
            <v>0</v>
          </cell>
          <cell r="AR779">
            <v>44188.788401682301</v>
          </cell>
        </row>
        <row r="780">
          <cell r="B780">
            <v>800</v>
          </cell>
          <cell r="C780" t="str">
            <v>Terrace Link Conveyor (SY3A) - Belting</v>
          </cell>
          <cell r="D780">
            <v>40</v>
          </cell>
          <cell r="E780" t="str">
            <v>Transport</v>
          </cell>
          <cell r="F780" t="str">
            <v>22.  Cost of Road transport</v>
          </cell>
          <cell r="H780" t="str">
            <v>E Transport</v>
          </cell>
          <cell r="I780" t="str">
            <v>Local</v>
          </cell>
          <cell r="J780" t="str">
            <v>ZAR</v>
          </cell>
          <cell r="L780">
            <v>8837.7576803364609</v>
          </cell>
          <cell r="M780">
            <v>0</v>
          </cell>
          <cell r="N780">
            <v>0</v>
          </cell>
          <cell r="O780">
            <v>0</v>
          </cell>
          <cell r="P780">
            <v>8837.7576803364609</v>
          </cell>
          <cell r="Q780">
            <v>0</v>
          </cell>
          <cell r="R780">
            <v>0</v>
          </cell>
          <cell r="S780">
            <v>0</v>
          </cell>
          <cell r="AS780">
            <v>8837.7576803364609</v>
          </cell>
        </row>
        <row r="781">
          <cell r="B781">
            <v>800</v>
          </cell>
          <cell r="C781" t="str">
            <v>Terrace Link Conveyor (SY3A) - Belting</v>
          </cell>
          <cell r="D781">
            <v>50</v>
          </cell>
          <cell r="E781" t="str">
            <v>Construction, Erection, Installation</v>
          </cell>
          <cell r="F781" t="str">
            <v>25.  Local labour</v>
          </cell>
          <cell r="H781" t="str">
            <v>B Construction labour</v>
          </cell>
          <cell r="I781" t="str">
            <v>Local</v>
          </cell>
          <cell r="J781" t="str">
            <v>ZAR</v>
          </cell>
          <cell r="L781">
            <v>106996.20820729199</v>
          </cell>
          <cell r="M781">
            <v>0</v>
          </cell>
          <cell r="N781">
            <v>0</v>
          </cell>
          <cell r="O781">
            <v>0</v>
          </cell>
          <cell r="P781">
            <v>0</v>
          </cell>
          <cell r="Q781">
            <v>106996.20820729199</v>
          </cell>
          <cell r="R781">
            <v>0</v>
          </cell>
          <cell r="S781">
            <v>0</v>
          </cell>
          <cell r="AU781">
            <v>106996.20820729199</v>
          </cell>
        </row>
        <row r="782">
          <cell r="B782">
            <v>800</v>
          </cell>
          <cell r="C782" t="str">
            <v>Terrace Link Conveyor (SY3A) - Belting</v>
          </cell>
          <cell r="D782">
            <v>60</v>
          </cell>
          <cell r="E782" t="str">
            <v>Other Foreign equipment</v>
          </cell>
          <cell r="F782" t="str">
            <v>19.  F.O.R. Price-Goods supplied from Imported Items</v>
          </cell>
          <cell r="G782" t="str">
            <v>1a</v>
          </cell>
          <cell r="I782" t="str">
            <v>Foreign</v>
          </cell>
          <cell r="J782" t="str">
            <v>USD</v>
          </cell>
          <cell r="L782">
            <v>884563.31663999998</v>
          </cell>
          <cell r="M782">
            <v>0</v>
          </cell>
          <cell r="N782">
            <v>0</v>
          </cell>
          <cell r="O782">
            <v>0</v>
          </cell>
          <cell r="P782">
            <v>0</v>
          </cell>
          <cell r="Q782">
            <v>0</v>
          </cell>
          <cell r="R782">
            <v>884563.31663999998</v>
          </cell>
          <cell r="S782">
            <v>0</v>
          </cell>
          <cell r="AU782">
            <v>884563.31663999998</v>
          </cell>
        </row>
        <row r="783">
          <cell r="B783">
            <v>800</v>
          </cell>
          <cell r="C783" t="str">
            <v>Terrace Link Conveyor (SY3A) - Belting</v>
          </cell>
          <cell r="D783">
            <v>70</v>
          </cell>
          <cell r="M783">
            <v>0</v>
          </cell>
          <cell r="N783">
            <v>0</v>
          </cell>
          <cell r="O783">
            <v>0</v>
          </cell>
          <cell r="P783">
            <v>0</v>
          </cell>
          <cell r="Q783">
            <v>0</v>
          </cell>
          <cell r="R783">
            <v>0</v>
          </cell>
          <cell r="S783">
            <v>0</v>
          </cell>
        </row>
        <row r="784">
          <cell r="B784">
            <v>800</v>
          </cell>
          <cell r="C784" t="str">
            <v>Terrace Link Conveyor (SY3A) - Belt cleaning</v>
          </cell>
          <cell r="D784">
            <v>10</v>
          </cell>
          <cell r="E784" t="str">
            <v>Design</v>
          </cell>
          <cell r="F784" t="str">
            <v>29.  Local Engineering Service/Design</v>
          </cell>
          <cell r="H784" t="str">
            <v>A Engineering</v>
          </cell>
          <cell r="I784" t="str">
            <v>Local</v>
          </cell>
          <cell r="J784" t="str">
            <v>ZAR</v>
          </cell>
          <cell r="L784">
            <v>14826.437807939999</v>
          </cell>
          <cell r="M784">
            <v>14826.437807939999</v>
          </cell>
          <cell r="N784">
            <v>0</v>
          </cell>
          <cell r="O784">
            <v>0</v>
          </cell>
          <cell r="P784">
            <v>0</v>
          </cell>
          <cell r="Q784">
            <v>0</v>
          </cell>
          <cell r="R784">
            <v>0</v>
          </cell>
          <cell r="S784">
            <v>0</v>
          </cell>
          <cell r="AO784">
            <v>14826.437807939999</v>
          </cell>
        </row>
        <row r="785">
          <cell r="B785">
            <v>800</v>
          </cell>
          <cell r="C785" t="str">
            <v>Terrace Link Conveyor (SY3A) - Belt cleaning</v>
          </cell>
          <cell r="D785">
            <v>20</v>
          </cell>
          <cell r="E785" t="str">
            <v>Procurement</v>
          </cell>
          <cell r="F785" t="str">
            <v>18.  F.O.R. Price-Goods manufactured Inside R.S.A.</v>
          </cell>
          <cell r="H785" t="str">
            <v>C Mechanical equipment and materials</v>
          </cell>
          <cell r="I785" t="str">
            <v>Local</v>
          </cell>
          <cell r="J785" t="str">
            <v>ZAR</v>
          </cell>
          <cell r="L785">
            <v>134693.89289999998</v>
          </cell>
          <cell r="M785">
            <v>0</v>
          </cell>
          <cell r="N785">
            <v>134693.89289999998</v>
          </cell>
          <cell r="O785">
            <v>0</v>
          </cell>
          <cell r="P785">
            <v>0</v>
          </cell>
          <cell r="Q785">
            <v>0</v>
          </cell>
          <cell r="R785">
            <v>0</v>
          </cell>
          <cell r="S785">
            <v>0</v>
          </cell>
          <cell r="AR785">
            <v>134693.89289999998</v>
          </cell>
        </row>
        <row r="786">
          <cell r="B786">
            <v>800</v>
          </cell>
          <cell r="C786" t="str">
            <v>Terrace Link Conveyor (SY3A) - Belt cleaning</v>
          </cell>
          <cell r="D786">
            <v>30</v>
          </cell>
          <cell r="E786" t="str">
            <v>Engineering, manufacture and assembly</v>
          </cell>
          <cell r="F786" t="str">
            <v>25.  Local labour</v>
          </cell>
          <cell r="H786" t="str">
            <v>C Mechanical equipment and materials</v>
          </cell>
          <cell r="I786" t="str">
            <v>Local</v>
          </cell>
          <cell r="J786" t="str">
            <v>ZAR</v>
          </cell>
          <cell r="L786">
            <v>3706.6094519849999</v>
          </cell>
          <cell r="M786">
            <v>0</v>
          </cell>
          <cell r="N786">
            <v>0</v>
          </cell>
          <cell r="O786">
            <v>3706.6094519849999</v>
          </cell>
          <cell r="P786">
            <v>0</v>
          </cell>
          <cell r="Q786">
            <v>0</v>
          </cell>
          <cell r="R786">
            <v>0</v>
          </cell>
          <cell r="S786">
            <v>0</v>
          </cell>
          <cell r="AR786">
            <v>3706.6094519849999</v>
          </cell>
        </row>
        <row r="787">
          <cell r="B787">
            <v>800</v>
          </cell>
          <cell r="C787" t="str">
            <v>Terrace Link Conveyor (SY3A) - Belt cleaning</v>
          </cell>
          <cell r="D787">
            <v>40</v>
          </cell>
          <cell r="E787" t="str">
            <v>Transport</v>
          </cell>
          <cell r="F787" t="str">
            <v>22.  Cost of Road transport</v>
          </cell>
          <cell r="H787" t="str">
            <v>E Transport</v>
          </cell>
          <cell r="I787" t="str">
            <v>Local</v>
          </cell>
          <cell r="J787" t="str">
            <v>ZAR</v>
          </cell>
          <cell r="L787">
            <v>741.32189039699983</v>
          </cell>
          <cell r="M787">
            <v>0</v>
          </cell>
          <cell r="N787">
            <v>0</v>
          </cell>
          <cell r="O787">
            <v>0</v>
          </cell>
          <cell r="P787">
            <v>741.32189039699983</v>
          </cell>
          <cell r="Q787">
            <v>0</v>
          </cell>
          <cell r="R787">
            <v>0</v>
          </cell>
          <cell r="S787">
            <v>0</v>
          </cell>
          <cell r="AS787">
            <v>741.32189039699983</v>
          </cell>
        </row>
        <row r="788">
          <cell r="B788">
            <v>800</v>
          </cell>
          <cell r="C788" t="str">
            <v>Terrace Link Conveyor (SY3A) - Belt cleaning</v>
          </cell>
          <cell r="D788">
            <v>50</v>
          </cell>
          <cell r="E788" t="str">
            <v>Construction, Erection, Installation</v>
          </cell>
          <cell r="F788" t="str">
            <v>25.  Local labour</v>
          </cell>
          <cell r="H788" t="str">
            <v>B Construction labour</v>
          </cell>
          <cell r="I788" t="str">
            <v>Local</v>
          </cell>
          <cell r="J788" t="str">
            <v>ZAR</v>
          </cell>
          <cell r="L788">
            <v>13570.485179399999</v>
          </cell>
          <cell r="M788">
            <v>0</v>
          </cell>
          <cell r="N788">
            <v>0</v>
          </cell>
          <cell r="O788">
            <v>0</v>
          </cell>
          <cell r="P788">
            <v>0</v>
          </cell>
          <cell r="Q788">
            <v>13570.485179399999</v>
          </cell>
          <cell r="R788">
            <v>0</v>
          </cell>
          <cell r="S788">
            <v>0</v>
          </cell>
          <cell r="AU788">
            <v>13570.485179399999</v>
          </cell>
        </row>
        <row r="789">
          <cell r="B789">
            <v>800</v>
          </cell>
          <cell r="C789" t="str">
            <v>Terrace Link Conveyor (SY3A) - Belt cleaning</v>
          </cell>
          <cell r="D789">
            <v>60</v>
          </cell>
          <cell r="E789" t="str">
            <v>Other</v>
          </cell>
          <cell r="M789">
            <v>0</v>
          </cell>
          <cell r="N789">
            <v>0</v>
          </cell>
          <cell r="O789">
            <v>0</v>
          </cell>
          <cell r="P789">
            <v>0</v>
          </cell>
          <cell r="Q789">
            <v>0</v>
          </cell>
          <cell r="R789">
            <v>0</v>
          </cell>
          <cell r="S789">
            <v>0</v>
          </cell>
          <cell r="AU789">
            <v>0</v>
          </cell>
        </row>
        <row r="790">
          <cell r="B790">
            <v>800</v>
          </cell>
          <cell r="C790" t="str">
            <v>Terrace Link Conveyor (SY3A) - Belt cleaning</v>
          </cell>
          <cell r="D790">
            <v>70</v>
          </cell>
          <cell r="M790">
            <v>0</v>
          </cell>
          <cell r="N790">
            <v>0</v>
          </cell>
          <cell r="O790">
            <v>0</v>
          </cell>
          <cell r="P790">
            <v>0</v>
          </cell>
          <cell r="Q790">
            <v>0</v>
          </cell>
          <cell r="R790">
            <v>0</v>
          </cell>
          <cell r="S790">
            <v>0</v>
          </cell>
        </row>
        <row r="791">
          <cell r="B791">
            <v>800</v>
          </cell>
          <cell r="C791" t="str">
            <v>Terrace Link Conveyor (SY3A) - Sheeting</v>
          </cell>
          <cell r="D791">
            <v>10</v>
          </cell>
          <cell r="E791" t="str">
            <v>Design</v>
          </cell>
          <cell r="F791" t="str">
            <v>29.  Local Engineering Service/Design</v>
          </cell>
          <cell r="H791" t="str">
            <v>A Engineering</v>
          </cell>
          <cell r="I791" t="str">
            <v>Local</v>
          </cell>
          <cell r="J791" t="str">
            <v>ZAR</v>
          </cell>
          <cell r="L791">
            <v>53478.754414100105</v>
          </cell>
          <cell r="M791">
            <v>53478.754414100105</v>
          </cell>
          <cell r="N791">
            <v>0</v>
          </cell>
          <cell r="O791">
            <v>0</v>
          </cell>
          <cell r="P791">
            <v>0</v>
          </cell>
          <cell r="Q791">
            <v>0</v>
          </cell>
          <cell r="R791">
            <v>0</v>
          </cell>
          <cell r="S791">
            <v>0</v>
          </cell>
          <cell r="AN791">
            <v>53478.754414100105</v>
          </cell>
        </row>
        <row r="792">
          <cell r="B792">
            <v>800</v>
          </cell>
          <cell r="C792" t="str">
            <v>Terrace Link Conveyor (SY3A) - Sheeting</v>
          </cell>
          <cell r="D792">
            <v>20</v>
          </cell>
          <cell r="E792" t="str">
            <v>Procurement</v>
          </cell>
          <cell r="F792" t="str">
            <v>18.  F.O.R. Price-Goods manufactured Inside R.S.A.</v>
          </cell>
          <cell r="H792" t="str">
            <v>C Mechanical equipment and materials</v>
          </cell>
          <cell r="I792" t="str">
            <v>Local</v>
          </cell>
          <cell r="J792" t="str">
            <v>ZAR</v>
          </cell>
          <cell r="L792">
            <v>478455.69509999995</v>
          </cell>
          <cell r="M792">
            <v>0</v>
          </cell>
          <cell r="N792">
            <v>478455.69509999995</v>
          </cell>
          <cell r="O792">
            <v>0</v>
          </cell>
          <cell r="P792">
            <v>0</v>
          </cell>
          <cell r="Q792">
            <v>0</v>
          </cell>
          <cell r="R792">
            <v>0</v>
          </cell>
          <cell r="S792">
            <v>0</v>
          </cell>
          <cell r="AQ792">
            <v>478455.69509999995</v>
          </cell>
        </row>
        <row r="793">
          <cell r="B793">
            <v>800</v>
          </cell>
          <cell r="C793" t="str">
            <v>Terrace Link Conveyor (SY3A) - Sheeting</v>
          </cell>
          <cell r="D793">
            <v>30</v>
          </cell>
          <cell r="E793" t="str">
            <v>Engineering, manufacture and assembly</v>
          </cell>
          <cell r="F793" t="str">
            <v>25.  Local labour</v>
          </cell>
          <cell r="H793" t="str">
            <v>C Mechanical equipment and materials</v>
          </cell>
          <cell r="I793" t="str">
            <v>Local</v>
          </cell>
          <cell r="J793" t="str">
            <v>ZAR</v>
          </cell>
          <cell r="L793">
            <v>13369.688603525026</v>
          </cell>
          <cell r="M793">
            <v>0</v>
          </cell>
          <cell r="N793">
            <v>0</v>
          </cell>
          <cell r="O793">
            <v>13369.688603525026</v>
          </cell>
          <cell r="P793">
            <v>0</v>
          </cell>
          <cell r="Q793">
            <v>0</v>
          </cell>
          <cell r="R793">
            <v>0</v>
          </cell>
          <cell r="S793">
            <v>0</v>
          </cell>
          <cell r="AR793">
            <v>13369.688603525026</v>
          </cell>
        </row>
        <row r="794">
          <cell r="B794">
            <v>800</v>
          </cell>
          <cell r="C794" t="str">
            <v>Terrace Link Conveyor (SY3A) - Sheeting</v>
          </cell>
          <cell r="D794">
            <v>40</v>
          </cell>
          <cell r="E794" t="str">
            <v>Transport</v>
          </cell>
          <cell r="F794" t="str">
            <v>22.  Cost of Road transport</v>
          </cell>
          <cell r="H794" t="str">
            <v>E Transport</v>
          </cell>
          <cell r="I794" t="str">
            <v>Local</v>
          </cell>
          <cell r="J794" t="str">
            <v>ZAR</v>
          </cell>
          <cell r="L794">
            <v>2673.9377207050052</v>
          </cell>
          <cell r="M794">
            <v>0</v>
          </cell>
          <cell r="N794">
            <v>0</v>
          </cell>
          <cell r="O794">
            <v>0</v>
          </cell>
          <cell r="P794">
            <v>2673.9377207050052</v>
          </cell>
          <cell r="Q794">
            <v>0</v>
          </cell>
          <cell r="R794">
            <v>0</v>
          </cell>
          <cell r="S794">
            <v>0</v>
          </cell>
          <cell r="AS794">
            <v>2673.9377207050052</v>
          </cell>
        </row>
        <row r="795">
          <cell r="B795">
            <v>800</v>
          </cell>
          <cell r="C795" t="str">
            <v>Terrace Link Conveyor (SY3A) - Sheeting</v>
          </cell>
          <cell r="D795">
            <v>50</v>
          </cell>
          <cell r="E795" t="str">
            <v>Construction, Erection, Installation</v>
          </cell>
          <cell r="F795" t="str">
            <v>25.  Local labour</v>
          </cell>
          <cell r="H795" t="str">
            <v>B Construction labour</v>
          </cell>
          <cell r="I795" t="str">
            <v>Local</v>
          </cell>
          <cell r="J795" t="str">
            <v>ZAR</v>
          </cell>
          <cell r="L795">
            <v>56331.849041001056</v>
          </cell>
          <cell r="M795">
            <v>0</v>
          </cell>
          <cell r="N795">
            <v>0</v>
          </cell>
          <cell r="O795">
            <v>0</v>
          </cell>
          <cell r="P795">
            <v>0</v>
          </cell>
          <cell r="Q795">
            <v>56331.849041001056</v>
          </cell>
          <cell r="R795">
            <v>0</v>
          </cell>
          <cell r="S795">
            <v>0</v>
          </cell>
          <cell r="AU795">
            <v>56331.849041001056</v>
          </cell>
        </row>
        <row r="796">
          <cell r="B796">
            <v>800</v>
          </cell>
          <cell r="C796" t="str">
            <v>Terrace Link Conveyor (SY3A) - Sheeting</v>
          </cell>
          <cell r="D796">
            <v>60</v>
          </cell>
          <cell r="E796" t="str">
            <v>Other</v>
          </cell>
          <cell r="M796">
            <v>0</v>
          </cell>
          <cell r="N796">
            <v>0</v>
          </cell>
          <cell r="O796">
            <v>0</v>
          </cell>
          <cell r="P796">
            <v>0</v>
          </cell>
          <cell r="Q796">
            <v>0</v>
          </cell>
          <cell r="R796">
            <v>0</v>
          </cell>
          <cell r="S796">
            <v>0</v>
          </cell>
          <cell r="AU796">
            <v>0</v>
          </cell>
        </row>
        <row r="797">
          <cell r="B797">
            <v>800</v>
          </cell>
          <cell r="C797" t="str">
            <v>Terrace Link Conveyor (SY3A) - Sheeting</v>
          </cell>
          <cell r="D797">
            <v>70</v>
          </cell>
          <cell r="M797">
            <v>0</v>
          </cell>
          <cell r="N797">
            <v>0</v>
          </cell>
          <cell r="O797">
            <v>0</v>
          </cell>
          <cell r="P797">
            <v>0</v>
          </cell>
          <cell r="Q797">
            <v>0</v>
          </cell>
          <cell r="R797">
            <v>0</v>
          </cell>
          <cell r="S797">
            <v>0</v>
          </cell>
        </row>
        <row r="798">
          <cell r="B798">
            <v>800</v>
          </cell>
          <cell r="C798" t="str">
            <v>Terrace Link Conveyor (SY3A) - Chute work</v>
          </cell>
          <cell r="D798">
            <v>10</v>
          </cell>
          <cell r="E798" t="str">
            <v>Design</v>
          </cell>
          <cell r="F798" t="str">
            <v>29.  Local Engineering Service/Design</v>
          </cell>
          <cell r="H798" t="str">
            <v>A Engineering</v>
          </cell>
          <cell r="I798" t="str">
            <v>Local</v>
          </cell>
          <cell r="J798" t="str">
            <v>ZAR</v>
          </cell>
          <cell r="L798">
            <v>37800.213999503831</v>
          </cell>
          <cell r="M798">
            <v>37800.213999503831</v>
          </cell>
          <cell r="N798">
            <v>0</v>
          </cell>
          <cell r="O798">
            <v>0</v>
          </cell>
          <cell r="P798">
            <v>0</v>
          </cell>
          <cell r="Q798">
            <v>0</v>
          </cell>
          <cell r="R798">
            <v>0</v>
          </cell>
          <cell r="S798">
            <v>0</v>
          </cell>
          <cell r="AM798">
            <v>37800.213999503831</v>
          </cell>
        </row>
        <row r="799">
          <cell r="B799">
            <v>800</v>
          </cell>
          <cell r="C799" t="str">
            <v>Terrace Link Conveyor (SY3A) - Chute work</v>
          </cell>
          <cell r="D799">
            <v>20</v>
          </cell>
          <cell r="E799" t="str">
            <v>Procurement</v>
          </cell>
          <cell r="F799" t="str">
            <v>18.  F.O.R. Price-Goods manufactured Inside R.S.A.</v>
          </cell>
          <cell r="H799" t="str">
            <v>C Mechanical equipment and materials</v>
          </cell>
          <cell r="I799" t="str">
            <v>Local</v>
          </cell>
          <cell r="J799" t="str">
            <v>ZAR</v>
          </cell>
          <cell r="L799">
            <v>345525.56707051821</v>
          </cell>
          <cell r="M799">
            <v>0</v>
          </cell>
          <cell r="N799">
            <v>345525.56707051821</v>
          </cell>
          <cell r="O799">
            <v>0</v>
          </cell>
          <cell r="P799">
            <v>0</v>
          </cell>
          <cell r="Q799">
            <v>0</v>
          </cell>
          <cell r="R799">
            <v>0</v>
          </cell>
          <cell r="S799">
            <v>0</v>
          </cell>
          <cell r="AP799">
            <v>345525.56707051821</v>
          </cell>
        </row>
        <row r="800">
          <cell r="B800">
            <v>800</v>
          </cell>
          <cell r="C800" t="str">
            <v>Terrace Link Conveyor (SY3A) - Chute work</v>
          </cell>
          <cell r="D800">
            <v>30</v>
          </cell>
          <cell r="E800" t="str">
            <v>Engineering, manufacture and assembly</v>
          </cell>
          <cell r="F800" t="str">
            <v>25.  Local labour</v>
          </cell>
          <cell r="H800" t="str">
            <v>C Mechanical equipment and materials</v>
          </cell>
          <cell r="I800" t="str">
            <v>Local</v>
          </cell>
          <cell r="J800" t="str">
            <v>ZAR</v>
          </cell>
          <cell r="L800">
            <v>9450.0534998759576</v>
          </cell>
          <cell r="M800">
            <v>0</v>
          </cell>
          <cell r="N800">
            <v>0</v>
          </cell>
          <cell r="O800">
            <v>9450.0534998759576</v>
          </cell>
          <cell r="P800">
            <v>0</v>
          </cell>
          <cell r="Q800">
            <v>0</v>
          </cell>
          <cell r="R800">
            <v>0</v>
          </cell>
          <cell r="S800">
            <v>0</v>
          </cell>
          <cell r="AR800">
            <v>9450.0534998759576</v>
          </cell>
        </row>
        <row r="801">
          <cell r="B801">
            <v>800</v>
          </cell>
          <cell r="C801" t="str">
            <v>Terrace Link Conveyor (SY3A) - Chute work</v>
          </cell>
          <cell r="D801">
            <v>40</v>
          </cell>
          <cell r="E801" t="str">
            <v>Transport</v>
          </cell>
          <cell r="F801" t="str">
            <v>22.  Cost of Road transport</v>
          </cell>
          <cell r="H801" t="str">
            <v>E Transport</v>
          </cell>
          <cell r="I801" t="str">
            <v>Local</v>
          </cell>
          <cell r="J801" t="str">
            <v>ZAR</v>
          </cell>
          <cell r="L801">
            <v>1890.0106999751911</v>
          </cell>
          <cell r="M801">
            <v>0</v>
          </cell>
          <cell r="N801">
            <v>0</v>
          </cell>
          <cell r="O801">
            <v>0</v>
          </cell>
          <cell r="P801">
            <v>1890.0106999751911</v>
          </cell>
          <cell r="Q801">
            <v>0</v>
          </cell>
          <cell r="R801">
            <v>0</v>
          </cell>
          <cell r="S801">
            <v>0</v>
          </cell>
          <cell r="AS801">
            <v>1890.0106999751911</v>
          </cell>
        </row>
        <row r="802">
          <cell r="B802">
            <v>800</v>
          </cell>
          <cell r="C802" t="str">
            <v>Terrace Link Conveyor (SY3A) - Chute work</v>
          </cell>
          <cell r="D802">
            <v>50</v>
          </cell>
          <cell r="E802" t="str">
            <v>Construction, Erection, Installation</v>
          </cell>
          <cell r="F802" t="str">
            <v>25.  Local labour</v>
          </cell>
          <cell r="H802" t="str">
            <v>B Construction labour</v>
          </cell>
          <cell r="I802" t="str">
            <v>Local</v>
          </cell>
          <cell r="J802" t="str">
            <v>ZAR</v>
          </cell>
          <cell r="L802">
            <v>32476.572924520024</v>
          </cell>
          <cell r="M802">
            <v>0</v>
          </cell>
          <cell r="N802">
            <v>0</v>
          </cell>
          <cell r="O802">
            <v>0</v>
          </cell>
          <cell r="P802">
            <v>0</v>
          </cell>
          <cell r="Q802">
            <v>32476.572924520024</v>
          </cell>
          <cell r="R802">
            <v>0</v>
          </cell>
          <cell r="S802">
            <v>0</v>
          </cell>
          <cell r="AU802">
            <v>32476.572924520024</v>
          </cell>
        </row>
        <row r="803">
          <cell r="B803">
            <v>800</v>
          </cell>
          <cell r="C803" t="str">
            <v>Terrace Link Conveyor (SY3A) - Chute work</v>
          </cell>
          <cell r="D803">
            <v>60</v>
          </cell>
          <cell r="E803" t="str">
            <v>Other</v>
          </cell>
          <cell r="M803">
            <v>0</v>
          </cell>
          <cell r="N803">
            <v>0</v>
          </cell>
          <cell r="O803">
            <v>0</v>
          </cell>
          <cell r="P803">
            <v>0</v>
          </cell>
          <cell r="Q803">
            <v>0</v>
          </cell>
          <cell r="R803">
            <v>0</v>
          </cell>
          <cell r="S803">
            <v>0</v>
          </cell>
          <cell r="AU803">
            <v>0</v>
          </cell>
        </row>
        <row r="804">
          <cell r="B804">
            <v>800</v>
          </cell>
          <cell r="C804" t="str">
            <v>Terrace Link Conveyor (SY3A) - Chute work</v>
          </cell>
          <cell r="D804">
            <v>70</v>
          </cell>
          <cell r="M804">
            <v>0</v>
          </cell>
          <cell r="N804">
            <v>0</v>
          </cell>
          <cell r="O804">
            <v>0</v>
          </cell>
          <cell r="P804">
            <v>0</v>
          </cell>
          <cell r="Q804">
            <v>0</v>
          </cell>
          <cell r="R804">
            <v>0</v>
          </cell>
          <cell r="S804">
            <v>0</v>
          </cell>
        </row>
        <row r="805">
          <cell r="B805">
            <v>800</v>
          </cell>
          <cell r="C805" t="str">
            <v>Terrace Link Conveyor (SY3A)  - C&amp;I</v>
          </cell>
          <cell r="D805">
            <v>10</v>
          </cell>
          <cell r="E805" t="str">
            <v>Design</v>
          </cell>
          <cell r="F805" t="str">
            <v>29.  Local Engineering Service/Design</v>
          </cell>
          <cell r="H805" t="str">
            <v>A Engineering</v>
          </cell>
          <cell r="I805" t="str">
            <v>Local</v>
          </cell>
          <cell r="J805" t="str">
            <v>ZAR</v>
          </cell>
          <cell r="L805">
            <v>34723.212376949996</v>
          </cell>
          <cell r="M805">
            <v>34723.212376949996</v>
          </cell>
          <cell r="N805">
            <v>0</v>
          </cell>
          <cell r="O805">
            <v>0</v>
          </cell>
          <cell r="P805">
            <v>0</v>
          </cell>
          <cell r="Q805">
            <v>0</v>
          </cell>
          <cell r="R805">
            <v>0</v>
          </cell>
          <cell r="S805">
            <v>0</v>
          </cell>
          <cell r="AL805">
            <v>34723.212376949996</v>
          </cell>
        </row>
        <row r="806">
          <cell r="B806">
            <v>800</v>
          </cell>
          <cell r="C806" t="str">
            <v>Terrace Link Conveyor (SY3A)  - C&amp;I</v>
          </cell>
          <cell r="D806">
            <v>20</v>
          </cell>
          <cell r="E806" t="str">
            <v>Procurement</v>
          </cell>
          <cell r="F806" t="str">
            <v>18.  F.O.R. Price-Goods manufactured Inside R.S.A.</v>
          </cell>
          <cell r="H806" t="str">
            <v>C Mechanical equipment and materials</v>
          </cell>
          <cell r="I806" t="str">
            <v>Local</v>
          </cell>
          <cell r="J806" t="str">
            <v>ZAR</v>
          </cell>
          <cell r="L806">
            <v>631891.7954099999</v>
          </cell>
          <cell r="M806">
            <v>0</v>
          </cell>
          <cell r="N806">
            <v>631891.7954099999</v>
          </cell>
          <cell r="O806">
            <v>0</v>
          </cell>
          <cell r="P806">
            <v>0</v>
          </cell>
          <cell r="Q806">
            <v>0</v>
          </cell>
          <cell r="R806">
            <v>0</v>
          </cell>
          <cell r="S806">
            <v>0</v>
          </cell>
          <cell r="AO806">
            <v>631891.7954099999</v>
          </cell>
        </row>
        <row r="807">
          <cell r="B807">
            <v>800</v>
          </cell>
          <cell r="C807" t="str">
            <v>Terrace Link Conveyor (SY3A)  - C&amp;I</v>
          </cell>
          <cell r="D807">
            <v>30</v>
          </cell>
          <cell r="E807" t="str">
            <v>Engineering, manufacture and assembly</v>
          </cell>
          <cell r="F807" t="str">
            <v>25.  Local labour</v>
          </cell>
          <cell r="H807" t="str">
            <v>C Mechanical equipment and materials</v>
          </cell>
          <cell r="I807" t="str">
            <v>Local</v>
          </cell>
          <cell r="J807" t="str">
            <v>ZAR</v>
          </cell>
          <cell r="L807">
            <v>17361.606188474998</v>
          </cell>
          <cell r="M807">
            <v>0</v>
          </cell>
          <cell r="N807">
            <v>0</v>
          </cell>
          <cell r="O807">
            <v>17361.606188474998</v>
          </cell>
          <cell r="P807">
            <v>0</v>
          </cell>
          <cell r="Q807">
            <v>0</v>
          </cell>
          <cell r="R807">
            <v>0</v>
          </cell>
          <cell r="S807">
            <v>0</v>
          </cell>
          <cell r="AR807">
            <v>17361.606188474998</v>
          </cell>
        </row>
        <row r="808">
          <cell r="B808">
            <v>800</v>
          </cell>
          <cell r="C808" t="str">
            <v>Terrace Link Conveyor (SY3A)  - C&amp;I</v>
          </cell>
          <cell r="D808">
            <v>40</v>
          </cell>
          <cell r="E808" t="str">
            <v>Transport</v>
          </cell>
          <cell r="F808" t="str">
            <v>22.  Cost of Road transport</v>
          </cell>
          <cell r="H808" t="str">
            <v>E Transport</v>
          </cell>
          <cell r="I808" t="str">
            <v>Local</v>
          </cell>
          <cell r="J808" t="str">
            <v>ZAR</v>
          </cell>
          <cell r="L808">
            <v>3472.3212376949991</v>
          </cell>
          <cell r="M808">
            <v>0</v>
          </cell>
          <cell r="N808">
            <v>0</v>
          </cell>
          <cell r="O808">
            <v>0</v>
          </cell>
          <cell r="P808">
            <v>3472.3212376949991</v>
          </cell>
          <cell r="Q808">
            <v>0</v>
          </cell>
          <cell r="R808">
            <v>0</v>
          </cell>
          <cell r="S808">
            <v>0</v>
          </cell>
          <cell r="AS808">
            <v>3472.3212376949991</v>
          </cell>
        </row>
        <row r="809">
          <cell r="B809">
            <v>800</v>
          </cell>
          <cell r="C809" t="str">
            <v>Terrace Link Conveyor (SY3A)  - C&amp;I</v>
          </cell>
          <cell r="D809">
            <v>50</v>
          </cell>
          <cell r="E809" t="str">
            <v>Construction, Erection, Installation</v>
          </cell>
          <cell r="F809" t="str">
            <v>25.  Local labour</v>
          </cell>
          <cell r="H809" t="str">
            <v>B Construction labour</v>
          </cell>
          <cell r="I809" t="str">
            <v>Local</v>
          </cell>
          <cell r="J809" t="str">
            <v>ZAR</v>
          </cell>
          <cell r="L809">
            <v>62572.452128999998</v>
          </cell>
          <cell r="M809">
            <v>0</v>
          </cell>
          <cell r="N809">
            <v>0</v>
          </cell>
          <cell r="O809">
            <v>0</v>
          </cell>
          <cell r="P809">
            <v>0</v>
          </cell>
          <cell r="Q809">
            <v>62572.452128999998</v>
          </cell>
          <cell r="R809">
            <v>0</v>
          </cell>
          <cell r="S809">
            <v>0</v>
          </cell>
          <cell r="AU809">
            <v>62572.452128999998</v>
          </cell>
        </row>
        <row r="810">
          <cell r="B810">
            <v>800</v>
          </cell>
          <cell r="C810" t="str">
            <v>Terrace Link Conveyor (SY3A)  - C&amp;I</v>
          </cell>
          <cell r="D810">
            <v>60</v>
          </cell>
          <cell r="E810" t="str">
            <v>Other</v>
          </cell>
          <cell r="M810">
            <v>0</v>
          </cell>
          <cell r="N810">
            <v>0</v>
          </cell>
          <cell r="O810">
            <v>0</v>
          </cell>
          <cell r="P810">
            <v>0</v>
          </cell>
          <cell r="Q810">
            <v>0</v>
          </cell>
          <cell r="R810">
            <v>0</v>
          </cell>
          <cell r="S810">
            <v>0</v>
          </cell>
          <cell r="AU810">
            <v>0</v>
          </cell>
        </row>
        <row r="811">
          <cell r="B811">
            <v>800</v>
          </cell>
          <cell r="C811" t="str">
            <v>Terrace Link Conveyor (SY3A)  - C&amp;I</v>
          </cell>
          <cell r="D811">
            <v>70</v>
          </cell>
          <cell r="M811">
            <v>0</v>
          </cell>
          <cell r="N811">
            <v>0</v>
          </cell>
          <cell r="O811">
            <v>0</v>
          </cell>
          <cell r="P811">
            <v>0</v>
          </cell>
          <cell r="Q811">
            <v>0</v>
          </cell>
          <cell r="R811">
            <v>0</v>
          </cell>
          <cell r="S811">
            <v>0</v>
          </cell>
        </row>
        <row r="812">
          <cell r="B812">
            <v>800</v>
          </cell>
          <cell r="C812" t="str">
            <v>Terrace Link Conveyor (SY3A) - Field instrumentation</v>
          </cell>
          <cell r="D812">
            <v>10</v>
          </cell>
          <cell r="E812" t="str">
            <v>Design</v>
          </cell>
          <cell r="F812" t="str">
            <v>29.  Local Engineering Service/Design</v>
          </cell>
          <cell r="H812" t="str">
            <v>A Engineering</v>
          </cell>
          <cell r="I812" t="str">
            <v>Local</v>
          </cell>
          <cell r="J812" t="str">
            <v>ZAR</v>
          </cell>
          <cell r="L812">
            <v>1627.3508849999998</v>
          </cell>
          <cell r="M812">
            <v>1627.3508849999998</v>
          </cell>
          <cell r="N812">
            <v>0</v>
          </cell>
          <cell r="O812">
            <v>0</v>
          </cell>
          <cell r="P812">
            <v>0</v>
          </cell>
          <cell r="Q812">
            <v>0</v>
          </cell>
          <cell r="R812">
            <v>0</v>
          </cell>
          <cell r="S812">
            <v>0</v>
          </cell>
          <cell r="AK812">
            <v>1627.3508849999998</v>
          </cell>
        </row>
        <row r="813">
          <cell r="B813">
            <v>800</v>
          </cell>
          <cell r="C813" t="str">
            <v>Terrace Link Conveyor (SY3A) - Field instrumentation</v>
          </cell>
          <cell r="D813">
            <v>20</v>
          </cell>
          <cell r="E813" t="str">
            <v>Procurement</v>
          </cell>
          <cell r="F813" t="str">
            <v>18.  F.O.R. Price-Goods manufactured Inside R.S.A.</v>
          </cell>
          <cell r="H813" t="str">
            <v>C Mechanical equipment and materials</v>
          </cell>
          <cell r="I813" t="str">
            <v>Local</v>
          </cell>
          <cell r="J813" t="str">
            <v>ZAR</v>
          </cell>
          <cell r="L813">
            <v>28220.086799999997</v>
          </cell>
          <cell r="M813">
            <v>0</v>
          </cell>
          <cell r="N813">
            <v>28220.086799999997</v>
          </cell>
          <cell r="O813">
            <v>0</v>
          </cell>
          <cell r="P813">
            <v>0</v>
          </cell>
          <cell r="Q813">
            <v>0</v>
          </cell>
          <cell r="R813">
            <v>0</v>
          </cell>
          <cell r="S813">
            <v>0</v>
          </cell>
          <cell r="AN813">
            <v>28220.086799999997</v>
          </cell>
        </row>
        <row r="814">
          <cell r="B814">
            <v>800</v>
          </cell>
          <cell r="C814" t="str">
            <v>Terrace Link Conveyor (SY3A) - Field instrumentation</v>
          </cell>
          <cell r="D814">
            <v>30</v>
          </cell>
          <cell r="E814" t="str">
            <v>Engineering, manufacture and assembly</v>
          </cell>
          <cell r="F814" t="str">
            <v>25.  Local labour</v>
          </cell>
          <cell r="H814" t="str">
            <v>C Mechanical equipment and materials</v>
          </cell>
          <cell r="I814" t="str">
            <v>Local</v>
          </cell>
          <cell r="J814" t="str">
            <v>ZAR</v>
          </cell>
          <cell r="L814">
            <v>813.67544249999992</v>
          </cell>
          <cell r="M814">
            <v>0</v>
          </cell>
          <cell r="N814">
            <v>0</v>
          </cell>
          <cell r="O814">
            <v>813.67544249999992</v>
          </cell>
          <cell r="P814">
            <v>0</v>
          </cell>
          <cell r="Q814">
            <v>0</v>
          </cell>
          <cell r="R814">
            <v>0</v>
          </cell>
          <cell r="S814">
            <v>0</v>
          </cell>
          <cell r="AR814">
            <v>813.67544249999992</v>
          </cell>
        </row>
        <row r="815">
          <cell r="B815">
            <v>800</v>
          </cell>
          <cell r="C815" t="str">
            <v>Terrace Link Conveyor (SY3A) - Field instrumentation</v>
          </cell>
          <cell r="D815">
            <v>40</v>
          </cell>
          <cell r="E815" t="str">
            <v>Transport</v>
          </cell>
          <cell r="F815" t="str">
            <v>22.  Cost of Road transport</v>
          </cell>
          <cell r="H815" t="str">
            <v>E Transport</v>
          </cell>
          <cell r="I815" t="str">
            <v>Local</v>
          </cell>
          <cell r="J815" t="str">
            <v>ZAR</v>
          </cell>
          <cell r="L815">
            <v>162.73508849999999</v>
          </cell>
          <cell r="M815">
            <v>0</v>
          </cell>
          <cell r="N815">
            <v>0</v>
          </cell>
          <cell r="O815">
            <v>0</v>
          </cell>
          <cell r="P815">
            <v>162.73508849999999</v>
          </cell>
          <cell r="Q815">
            <v>0</v>
          </cell>
          <cell r="R815">
            <v>0</v>
          </cell>
          <cell r="S815">
            <v>0</v>
          </cell>
          <cell r="AS815">
            <v>162.73508849999999</v>
          </cell>
        </row>
        <row r="816">
          <cell r="B816">
            <v>800</v>
          </cell>
          <cell r="C816" t="str">
            <v>Terrace Link Conveyor (SY3A) - Field instrumentation</v>
          </cell>
          <cell r="D816">
            <v>50</v>
          </cell>
          <cell r="E816" t="str">
            <v>Construction, Erection, Installation</v>
          </cell>
          <cell r="F816" t="str">
            <v>25.  Local labour</v>
          </cell>
          <cell r="H816" t="str">
            <v>B Construction labour</v>
          </cell>
          <cell r="I816" t="str">
            <v>Local</v>
          </cell>
          <cell r="J816" t="str">
            <v>ZAR</v>
          </cell>
          <cell r="L816">
            <v>4326.9308999999994</v>
          </cell>
          <cell r="M816">
            <v>0</v>
          </cell>
          <cell r="N816">
            <v>0</v>
          </cell>
          <cell r="O816">
            <v>0</v>
          </cell>
          <cell r="P816">
            <v>0</v>
          </cell>
          <cell r="Q816">
            <v>4326.9308999999994</v>
          </cell>
          <cell r="R816">
            <v>0</v>
          </cell>
          <cell r="S816">
            <v>0</v>
          </cell>
          <cell r="AU816">
            <v>4326.9308999999994</v>
          </cell>
        </row>
        <row r="817">
          <cell r="B817">
            <v>800</v>
          </cell>
          <cell r="C817" t="str">
            <v>Terrace Link Conveyor (SY3A) - Field instrumentation</v>
          </cell>
          <cell r="D817">
            <v>60</v>
          </cell>
          <cell r="E817" t="str">
            <v>Other</v>
          </cell>
          <cell r="M817">
            <v>0</v>
          </cell>
          <cell r="N817">
            <v>0</v>
          </cell>
          <cell r="O817">
            <v>0</v>
          </cell>
          <cell r="P817">
            <v>0</v>
          </cell>
          <cell r="Q817">
            <v>0</v>
          </cell>
          <cell r="R817">
            <v>0</v>
          </cell>
          <cell r="S817">
            <v>0</v>
          </cell>
          <cell r="AU817">
            <v>0</v>
          </cell>
        </row>
        <row r="818">
          <cell r="B818">
            <v>800</v>
          </cell>
          <cell r="C818" t="str">
            <v>Terrace Link Conveyor (SY3A) - Field instrumentation</v>
          </cell>
          <cell r="D818">
            <v>70</v>
          </cell>
          <cell r="M818">
            <v>0</v>
          </cell>
          <cell r="N818">
            <v>0</v>
          </cell>
          <cell r="O818">
            <v>0</v>
          </cell>
          <cell r="P818">
            <v>0</v>
          </cell>
          <cell r="Q818">
            <v>0</v>
          </cell>
          <cell r="R818">
            <v>0</v>
          </cell>
          <cell r="S818">
            <v>0</v>
          </cell>
        </row>
        <row r="819">
          <cell r="B819">
            <v>800</v>
          </cell>
          <cell r="C819" t="str">
            <v>Terrace Link Conveyor (SY3A) - Earthing</v>
          </cell>
          <cell r="D819">
            <v>10</v>
          </cell>
          <cell r="E819" t="str">
            <v>Design</v>
          </cell>
          <cell r="F819" t="str">
            <v>29.  Local Engineering Service/Design</v>
          </cell>
          <cell r="H819" t="str">
            <v>A Engineering</v>
          </cell>
          <cell r="I819" t="str">
            <v>Local</v>
          </cell>
          <cell r="J819" t="str">
            <v>ZAR</v>
          </cell>
          <cell r="L819">
            <v>15267.916691999999</v>
          </cell>
          <cell r="M819">
            <v>15267.916691999999</v>
          </cell>
          <cell r="N819">
            <v>0</v>
          </cell>
          <cell r="O819">
            <v>0</v>
          </cell>
          <cell r="P819">
            <v>0</v>
          </cell>
          <cell r="Q819">
            <v>0</v>
          </cell>
          <cell r="R819">
            <v>0</v>
          </cell>
          <cell r="S819">
            <v>0</v>
          </cell>
          <cell r="AJ819">
            <v>15267.916691999999</v>
          </cell>
        </row>
        <row r="820">
          <cell r="B820">
            <v>800</v>
          </cell>
          <cell r="C820" t="str">
            <v>Terrace Link Conveyor (SY3A) - Earthing</v>
          </cell>
          <cell r="D820">
            <v>20</v>
          </cell>
          <cell r="E820" t="str">
            <v>Procurement</v>
          </cell>
          <cell r="F820" t="str">
            <v>18.  F.O.R. Price-Goods manufactured Inside R.S.A.</v>
          </cell>
          <cell r="H820" t="str">
            <v>C Mechanical equipment and materials</v>
          </cell>
          <cell r="I820" t="str">
            <v>Local</v>
          </cell>
          <cell r="J820" t="str">
            <v>ZAR</v>
          </cell>
          <cell r="L820">
            <v>215198.28710999998</v>
          </cell>
          <cell r="M820">
            <v>0</v>
          </cell>
          <cell r="N820">
            <v>215198.28710999998</v>
          </cell>
          <cell r="O820">
            <v>0</v>
          </cell>
          <cell r="P820">
            <v>0</v>
          </cell>
          <cell r="Q820">
            <v>0</v>
          </cell>
          <cell r="R820">
            <v>0</v>
          </cell>
          <cell r="S820">
            <v>0</v>
          </cell>
          <cell r="AM820">
            <v>215198.28710999998</v>
          </cell>
        </row>
        <row r="821">
          <cell r="B821">
            <v>800</v>
          </cell>
          <cell r="C821" t="str">
            <v>Terrace Link Conveyor (SY3A) - Earthing</v>
          </cell>
          <cell r="D821">
            <v>30</v>
          </cell>
          <cell r="E821" t="str">
            <v>Engineering, manufacture and assembly</v>
          </cell>
          <cell r="F821" t="str">
            <v>25.  Local labour</v>
          </cell>
          <cell r="H821" t="str">
            <v>C Mechanical equipment and materials</v>
          </cell>
          <cell r="I821" t="str">
            <v>Local</v>
          </cell>
          <cell r="J821" t="str">
            <v>ZAR</v>
          </cell>
          <cell r="L821">
            <v>7633.9583459999994</v>
          </cell>
          <cell r="M821">
            <v>0</v>
          </cell>
          <cell r="N821">
            <v>0</v>
          </cell>
          <cell r="O821">
            <v>7633.9583459999994</v>
          </cell>
          <cell r="P821">
            <v>0</v>
          </cell>
          <cell r="Q821">
            <v>0</v>
          </cell>
          <cell r="R821">
            <v>0</v>
          </cell>
          <cell r="S821">
            <v>0</v>
          </cell>
          <cell r="AR821">
            <v>7633.9583459999994</v>
          </cell>
        </row>
        <row r="822">
          <cell r="B822">
            <v>800</v>
          </cell>
          <cell r="C822" t="str">
            <v>Terrace Link Conveyor (SY3A) - Earthing</v>
          </cell>
          <cell r="D822">
            <v>40</v>
          </cell>
          <cell r="E822" t="str">
            <v>Transport</v>
          </cell>
          <cell r="F822" t="str">
            <v>22.  Cost of Road transport</v>
          </cell>
          <cell r="H822" t="str">
            <v>E Transport</v>
          </cell>
          <cell r="I822" t="str">
            <v>Local</v>
          </cell>
          <cell r="J822" t="str">
            <v>ZAR</v>
          </cell>
          <cell r="L822">
            <v>1526.7916691999999</v>
          </cell>
          <cell r="M822">
            <v>0</v>
          </cell>
          <cell r="N822">
            <v>0</v>
          </cell>
          <cell r="O822">
            <v>0</v>
          </cell>
          <cell r="P822">
            <v>1526.7916691999999</v>
          </cell>
          <cell r="Q822">
            <v>0</v>
          </cell>
          <cell r="R822">
            <v>0</v>
          </cell>
          <cell r="S822">
            <v>0</v>
          </cell>
          <cell r="AS822">
            <v>1526.7916691999999</v>
          </cell>
        </row>
        <row r="823">
          <cell r="B823">
            <v>800</v>
          </cell>
          <cell r="C823" t="str">
            <v>Terrace Link Conveyor (SY3A) - Earthing</v>
          </cell>
          <cell r="D823">
            <v>50</v>
          </cell>
          <cell r="E823" t="str">
            <v>Construction, Erection, Installation</v>
          </cell>
          <cell r="F823" t="str">
            <v>25.  Local labour</v>
          </cell>
          <cell r="H823" t="str">
            <v>B Construction labour</v>
          </cell>
          <cell r="I823" t="str">
            <v>Local</v>
          </cell>
          <cell r="J823" t="str">
            <v>ZAR</v>
          </cell>
          <cell r="L823">
            <v>90160.046729999987</v>
          </cell>
          <cell r="M823">
            <v>0</v>
          </cell>
          <cell r="N823">
            <v>0</v>
          </cell>
          <cell r="O823">
            <v>0</v>
          </cell>
          <cell r="P823">
            <v>0</v>
          </cell>
          <cell r="Q823">
            <v>90160.046729999987</v>
          </cell>
          <cell r="R823">
            <v>0</v>
          </cell>
          <cell r="S823">
            <v>0</v>
          </cell>
          <cell r="AU823">
            <v>90160.046729999987</v>
          </cell>
        </row>
        <row r="824">
          <cell r="B824">
            <v>800</v>
          </cell>
          <cell r="C824" t="str">
            <v>Terrace Link Conveyor (SY3A) - Earthing</v>
          </cell>
          <cell r="D824">
            <v>60</v>
          </cell>
          <cell r="E824" t="str">
            <v>Other</v>
          </cell>
          <cell r="M824">
            <v>0</v>
          </cell>
          <cell r="N824">
            <v>0</v>
          </cell>
          <cell r="O824">
            <v>0</v>
          </cell>
          <cell r="P824">
            <v>0</v>
          </cell>
          <cell r="Q824">
            <v>0</v>
          </cell>
          <cell r="R824">
            <v>0</v>
          </cell>
          <cell r="S824">
            <v>0</v>
          </cell>
          <cell r="AU824">
            <v>0</v>
          </cell>
        </row>
        <row r="825">
          <cell r="B825">
            <v>800</v>
          </cell>
          <cell r="C825" t="str">
            <v>Terrace Link Conveyor (SY3A) - Earthing</v>
          </cell>
          <cell r="D825">
            <v>70</v>
          </cell>
          <cell r="M825">
            <v>0</v>
          </cell>
          <cell r="N825">
            <v>0</v>
          </cell>
          <cell r="O825">
            <v>0</v>
          </cell>
          <cell r="P825">
            <v>0</v>
          </cell>
          <cell r="Q825">
            <v>0</v>
          </cell>
          <cell r="R825">
            <v>0</v>
          </cell>
          <cell r="S825">
            <v>0</v>
          </cell>
        </row>
        <row r="826">
          <cell r="M826">
            <v>0</v>
          </cell>
          <cell r="N826">
            <v>0</v>
          </cell>
          <cell r="O826">
            <v>0</v>
          </cell>
          <cell r="P826">
            <v>0</v>
          </cell>
          <cell r="Q826">
            <v>0</v>
          </cell>
          <cell r="R826">
            <v>0</v>
          </cell>
          <cell r="S826">
            <v>0</v>
          </cell>
        </row>
        <row r="827">
          <cell r="B827">
            <v>900</v>
          </cell>
          <cell r="C827" t="str">
            <v>Terrace Link Conveyor (SY3B) - Steelwork</v>
          </cell>
          <cell r="D827">
            <v>10</v>
          </cell>
          <cell r="E827" t="str">
            <v>Design</v>
          </cell>
          <cell r="F827" t="str">
            <v>29.  Local Engineering Service/Design</v>
          </cell>
          <cell r="H827" t="str">
            <v>A Engineering</v>
          </cell>
          <cell r="I827" t="str">
            <v>Local</v>
          </cell>
          <cell r="J827" t="str">
            <v>ZAR</v>
          </cell>
          <cell r="L827">
            <v>1391636.7352998473</v>
          </cell>
          <cell r="M827">
            <v>1391636.7352998473</v>
          </cell>
          <cell r="N827">
            <v>0</v>
          </cell>
          <cell r="O827">
            <v>0</v>
          </cell>
          <cell r="P827">
            <v>0</v>
          </cell>
          <cell r="Q827">
            <v>0</v>
          </cell>
          <cell r="R827">
            <v>0</v>
          </cell>
          <cell r="S827">
            <v>0</v>
          </cell>
          <cell r="AZ827">
            <v>1391636.7352998473</v>
          </cell>
        </row>
        <row r="828">
          <cell r="B828">
            <v>900</v>
          </cell>
          <cell r="C828" t="str">
            <v>Terrace Link Conveyor (SY3B) - Steelwork</v>
          </cell>
          <cell r="D828">
            <v>20</v>
          </cell>
          <cell r="E828" t="str">
            <v>Procurement</v>
          </cell>
          <cell r="F828" t="str">
            <v>18.  F.O.R. Price-Goods manufactured Inside R.S.A.</v>
          </cell>
          <cell r="H828" t="str">
            <v>C Mechanical equipment and materials</v>
          </cell>
          <cell r="I828" t="str">
            <v>Local</v>
          </cell>
          <cell r="J828" t="str">
            <v>ZAR</v>
          </cell>
          <cell r="L828">
            <v>11932717.66806454</v>
          </cell>
          <cell r="M828">
            <v>0</v>
          </cell>
          <cell r="N828">
            <v>11932717.66806454</v>
          </cell>
          <cell r="O828">
            <v>0</v>
          </cell>
          <cell r="P828">
            <v>0</v>
          </cell>
          <cell r="Q828">
            <v>0</v>
          </cell>
          <cell r="R828">
            <v>0</v>
          </cell>
          <cell r="S828">
            <v>0</v>
          </cell>
          <cell r="BD828">
            <v>11932717.66806454</v>
          </cell>
        </row>
        <row r="829">
          <cell r="B829">
            <v>900</v>
          </cell>
          <cell r="C829" t="str">
            <v>Terrace Link Conveyor (SY3B) - Steelwork</v>
          </cell>
          <cell r="D829">
            <v>30</v>
          </cell>
          <cell r="E829" t="str">
            <v>Engineering, manufacture and assembly</v>
          </cell>
          <cell r="F829" t="str">
            <v>25.  Local labour</v>
          </cell>
          <cell r="H829" t="str">
            <v>C Mechanical equipment and materials</v>
          </cell>
          <cell r="I829" t="str">
            <v>Local</v>
          </cell>
          <cell r="J829" t="str">
            <v>ZAR</v>
          </cell>
          <cell r="L829">
            <v>347909.18382496183</v>
          </cell>
          <cell r="M829">
            <v>0</v>
          </cell>
          <cell r="N829">
            <v>0</v>
          </cell>
          <cell r="O829">
            <v>347909.18382496183</v>
          </cell>
          <cell r="P829">
            <v>0</v>
          </cell>
          <cell r="Q829">
            <v>0</v>
          </cell>
          <cell r="R829">
            <v>0</v>
          </cell>
          <cell r="S829">
            <v>0</v>
          </cell>
          <cell r="BG829">
            <v>347909.18382496183</v>
          </cell>
        </row>
        <row r="830">
          <cell r="B830">
            <v>900</v>
          </cell>
          <cell r="C830" t="str">
            <v>Terrace Link Conveyor (SY3B) - Steelwork</v>
          </cell>
          <cell r="D830">
            <v>40</v>
          </cell>
          <cell r="E830" t="str">
            <v>Transport</v>
          </cell>
          <cell r="F830" t="str">
            <v>22.  Cost of Road transport</v>
          </cell>
          <cell r="H830" t="str">
            <v>E Transport</v>
          </cell>
          <cell r="I830" t="str">
            <v>Local</v>
          </cell>
          <cell r="J830" t="str">
            <v>ZAR</v>
          </cell>
          <cell r="L830">
            <v>69581.836764992389</v>
          </cell>
          <cell r="M830">
            <v>0</v>
          </cell>
          <cell r="N830">
            <v>0</v>
          </cell>
          <cell r="O830">
            <v>0</v>
          </cell>
          <cell r="P830">
            <v>69581.836764992389</v>
          </cell>
          <cell r="Q830">
            <v>0</v>
          </cell>
          <cell r="R830">
            <v>0</v>
          </cell>
          <cell r="S830">
            <v>0</v>
          </cell>
          <cell r="BH830">
            <v>69581.836764992389</v>
          </cell>
        </row>
        <row r="831">
          <cell r="B831">
            <v>900</v>
          </cell>
          <cell r="C831" t="str">
            <v>Terrace Link Conveyor (SY3B) - Steelwork</v>
          </cell>
          <cell r="D831">
            <v>50</v>
          </cell>
          <cell r="E831" t="str">
            <v>Construction, Erection, Installation</v>
          </cell>
          <cell r="F831" t="str">
            <v>25.  Local labour</v>
          </cell>
          <cell r="H831" t="str">
            <v>B Construction labour</v>
          </cell>
          <cell r="I831" t="str">
            <v>Local</v>
          </cell>
          <cell r="J831" t="str">
            <v>ZAR</v>
          </cell>
          <cell r="L831">
            <v>1983649.6849339351</v>
          </cell>
          <cell r="M831">
            <v>0</v>
          </cell>
          <cell r="N831">
            <v>0</v>
          </cell>
          <cell r="O831">
            <v>0</v>
          </cell>
          <cell r="P831">
            <v>0</v>
          </cell>
          <cell r="Q831">
            <v>1983649.6849339351</v>
          </cell>
          <cell r="R831">
            <v>0</v>
          </cell>
          <cell r="S831">
            <v>0</v>
          </cell>
          <cell r="BJ831">
            <v>1983649.6849339351</v>
          </cell>
        </row>
        <row r="832">
          <cell r="B832">
            <v>900</v>
          </cell>
          <cell r="C832" t="str">
            <v>Terrace Link Conveyor (SY3B) - Steelwork</v>
          </cell>
          <cell r="D832">
            <v>60</v>
          </cell>
          <cell r="E832" t="str">
            <v>Other</v>
          </cell>
          <cell r="M832">
            <v>0</v>
          </cell>
          <cell r="N832">
            <v>0</v>
          </cell>
          <cell r="O832">
            <v>0</v>
          </cell>
          <cell r="P832">
            <v>0</v>
          </cell>
          <cell r="Q832">
            <v>0</v>
          </cell>
          <cell r="R832">
            <v>0</v>
          </cell>
          <cell r="S832">
            <v>0</v>
          </cell>
          <cell r="BJ832">
            <v>0</v>
          </cell>
        </row>
        <row r="833">
          <cell r="B833">
            <v>900</v>
          </cell>
          <cell r="C833" t="str">
            <v>Terrace Link Conveyor (SY3B) - Steelwork</v>
          </cell>
          <cell r="D833">
            <v>70</v>
          </cell>
          <cell r="M833">
            <v>0</v>
          </cell>
          <cell r="N833">
            <v>0</v>
          </cell>
          <cell r="O833">
            <v>0</v>
          </cell>
          <cell r="P833">
            <v>0</v>
          </cell>
          <cell r="Q833">
            <v>0</v>
          </cell>
          <cell r="R833">
            <v>0</v>
          </cell>
          <cell r="S833">
            <v>0</v>
          </cell>
        </row>
        <row r="834">
          <cell r="B834">
            <v>900</v>
          </cell>
          <cell r="C834" t="str">
            <v>Terrace Link Conveyor (SY3B) - Idlers</v>
          </cell>
          <cell r="D834">
            <v>10</v>
          </cell>
          <cell r="E834" t="str">
            <v>Design</v>
          </cell>
          <cell r="F834" t="str">
            <v>29.  Local Engineering Service/Design</v>
          </cell>
          <cell r="H834" t="str">
            <v>A Engineering</v>
          </cell>
          <cell r="I834" t="str">
            <v>Local</v>
          </cell>
          <cell r="J834" t="str">
            <v>ZAR</v>
          </cell>
          <cell r="L834">
            <v>273980.16887940001</v>
          </cell>
          <cell r="M834">
            <v>273980.16887940001</v>
          </cell>
          <cell r="N834">
            <v>0</v>
          </cell>
          <cell r="O834">
            <v>0</v>
          </cell>
          <cell r="P834">
            <v>0</v>
          </cell>
          <cell r="Q834">
            <v>0</v>
          </cell>
          <cell r="R834">
            <v>0</v>
          </cell>
          <cell r="S834">
            <v>0</v>
          </cell>
          <cell r="BC834">
            <v>273980.16887940001</v>
          </cell>
        </row>
        <row r="835">
          <cell r="B835">
            <v>900</v>
          </cell>
          <cell r="C835" t="str">
            <v>Terrace Link Conveyor (SY3B) - Idlers</v>
          </cell>
          <cell r="D835">
            <v>20</v>
          </cell>
          <cell r="E835" t="str">
            <v>Procurement</v>
          </cell>
          <cell r="F835" t="str">
            <v>18.  F.O.R. Price-Goods manufactured Inside R.S.A.</v>
          </cell>
          <cell r="H835" t="str">
            <v>C Mechanical equipment and materials</v>
          </cell>
          <cell r="I835" t="str">
            <v>Local</v>
          </cell>
          <cell r="J835" t="str">
            <v>ZAR</v>
          </cell>
          <cell r="L835">
            <v>2492046.0977399996</v>
          </cell>
          <cell r="M835">
            <v>0</v>
          </cell>
          <cell r="N835">
            <v>2492046.0977399996</v>
          </cell>
          <cell r="O835">
            <v>0</v>
          </cell>
          <cell r="P835">
            <v>0</v>
          </cell>
          <cell r="Q835">
            <v>0</v>
          </cell>
          <cell r="R835">
            <v>0</v>
          </cell>
          <cell r="S835">
            <v>0</v>
          </cell>
          <cell r="BG835">
            <v>2492046.0977399996</v>
          </cell>
        </row>
        <row r="836">
          <cell r="B836">
            <v>900</v>
          </cell>
          <cell r="C836" t="str">
            <v>Terrace Link Conveyor (SY3B) - Idlers</v>
          </cell>
          <cell r="D836">
            <v>30</v>
          </cell>
          <cell r="E836" t="str">
            <v>Engineering, manufacture and assembly</v>
          </cell>
          <cell r="F836" t="str">
            <v>25.  Local labour</v>
          </cell>
          <cell r="H836" t="str">
            <v>C Mechanical equipment and materials</v>
          </cell>
          <cell r="I836" t="str">
            <v>Local</v>
          </cell>
          <cell r="J836" t="str">
            <v>ZAR</v>
          </cell>
          <cell r="L836">
            <v>68495.042219850002</v>
          </cell>
          <cell r="M836">
            <v>0</v>
          </cell>
          <cell r="N836">
            <v>0</v>
          </cell>
          <cell r="O836">
            <v>68495.042219850002</v>
          </cell>
          <cell r="P836">
            <v>0</v>
          </cell>
          <cell r="Q836">
            <v>0</v>
          </cell>
          <cell r="R836">
            <v>0</v>
          </cell>
          <cell r="S836">
            <v>0</v>
          </cell>
          <cell r="BG836">
            <v>68495.042219850002</v>
          </cell>
        </row>
        <row r="837">
          <cell r="B837">
            <v>900</v>
          </cell>
          <cell r="C837" t="str">
            <v>Terrace Link Conveyor (SY3B) - Idlers</v>
          </cell>
          <cell r="D837">
            <v>40</v>
          </cell>
          <cell r="E837" t="str">
            <v>Transport</v>
          </cell>
          <cell r="F837" t="str">
            <v>22.  Cost of Road transport</v>
          </cell>
          <cell r="H837" t="str">
            <v>E Transport</v>
          </cell>
          <cell r="I837" t="str">
            <v>Local</v>
          </cell>
          <cell r="J837" t="str">
            <v>ZAR</v>
          </cell>
          <cell r="L837">
            <v>13699.008443969999</v>
          </cell>
          <cell r="M837">
            <v>0</v>
          </cell>
          <cell r="N837">
            <v>0</v>
          </cell>
          <cell r="O837">
            <v>0</v>
          </cell>
          <cell r="P837">
            <v>13699.008443969999</v>
          </cell>
          <cell r="Q837">
            <v>0</v>
          </cell>
          <cell r="R837">
            <v>0</v>
          </cell>
          <cell r="S837">
            <v>0</v>
          </cell>
          <cell r="BH837">
            <v>13699.008443969999</v>
          </cell>
        </row>
        <row r="838">
          <cell r="B838">
            <v>900</v>
          </cell>
          <cell r="C838" t="str">
            <v>Terrace Link Conveyor (SY3B) - Idlers</v>
          </cell>
          <cell r="D838">
            <v>50</v>
          </cell>
          <cell r="E838" t="str">
            <v>Construction, Erection, Installation</v>
          </cell>
          <cell r="F838" t="str">
            <v>25.  Local labour</v>
          </cell>
          <cell r="H838" t="str">
            <v>B Construction labour</v>
          </cell>
          <cell r="I838" t="str">
            <v>Local</v>
          </cell>
          <cell r="J838" t="str">
            <v>ZAR</v>
          </cell>
          <cell r="L838">
            <v>247755.59105399999</v>
          </cell>
          <cell r="M838">
            <v>0</v>
          </cell>
          <cell r="N838">
            <v>0</v>
          </cell>
          <cell r="O838">
            <v>0</v>
          </cell>
          <cell r="P838">
            <v>0</v>
          </cell>
          <cell r="Q838">
            <v>247755.59105399999</v>
          </cell>
          <cell r="R838">
            <v>0</v>
          </cell>
          <cell r="S838">
            <v>0</v>
          </cell>
          <cell r="BJ838">
            <v>247755.59105399999</v>
          </cell>
        </row>
        <row r="839">
          <cell r="B839">
            <v>900</v>
          </cell>
          <cell r="C839" t="str">
            <v>Terrace Link Conveyor (SY3B) - Idlers</v>
          </cell>
          <cell r="D839">
            <v>60</v>
          </cell>
          <cell r="E839" t="str">
            <v>Other</v>
          </cell>
          <cell r="M839">
            <v>0</v>
          </cell>
          <cell r="N839">
            <v>0</v>
          </cell>
          <cell r="O839">
            <v>0</v>
          </cell>
          <cell r="P839">
            <v>0</v>
          </cell>
          <cell r="Q839">
            <v>0</v>
          </cell>
          <cell r="R839">
            <v>0</v>
          </cell>
          <cell r="S839">
            <v>0</v>
          </cell>
          <cell r="BJ839">
            <v>0</v>
          </cell>
        </row>
        <row r="840">
          <cell r="B840">
            <v>900</v>
          </cell>
          <cell r="C840" t="str">
            <v>Terrace Link Conveyor (SY3B) - Idlers</v>
          </cell>
          <cell r="D840">
            <v>70</v>
          </cell>
          <cell r="M840">
            <v>0</v>
          </cell>
          <cell r="N840">
            <v>0</v>
          </cell>
          <cell r="O840">
            <v>0</v>
          </cell>
          <cell r="P840">
            <v>0</v>
          </cell>
          <cell r="Q840">
            <v>0</v>
          </cell>
          <cell r="R840">
            <v>0</v>
          </cell>
          <cell r="S840">
            <v>0</v>
          </cell>
        </row>
        <row r="841">
          <cell r="B841">
            <v>900</v>
          </cell>
          <cell r="C841" t="str">
            <v>Terrace Link Conveyor (SY3B) - Pulleys</v>
          </cell>
          <cell r="D841">
            <v>10</v>
          </cell>
          <cell r="E841" t="str">
            <v>Design</v>
          </cell>
          <cell r="F841" t="str">
            <v>29.  Local Engineering Service/Design</v>
          </cell>
          <cell r="H841" t="str">
            <v>A Engineering</v>
          </cell>
          <cell r="I841" t="str">
            <v>Local</v>
          </cell>
          <cell r="J841" t="str">
            <v>ZAR</v>
          </cell>
          <cell r="L841">
            <v>127375.90397815181</v>
          </cell>
          <cell r="M841">
            <v>127375.90397815181</v>
          </cell>
          <cell r="N841">
            <v>0</v>
          </cell>
          <cell r="O841">
            <v>0</v>
          </cell>
          <cell r="P841">
            <v>0</v>
          </cell>
          <cell r="Q841">
            <v>0</v>
          </cell>
          <cell r="R841">
            <v>0</v>
          </cell>
          <cell r="S841">
            <v>0</v>
          </cell>
          <cell r="BC841">
            <v>127375.90397815181</v>
          </cell>
        </row>
        <row r="842">
          <cell r="B842">
            <v>900</v>
          </cell>
          <cell r="C842" t="str">
            <v>Terrace Link Conveyor (SY3B) - Pulleys</v>
          </cell>
          <cell r="D842">
            <v>20</v>
          </cell>
          <cell r="E842" t="str">
            <v>Procurement</v>
          </cell>
          <cell r="F842" t="str">
            <v>18.  F.O.R. Price-Goods manufactured Inside R.S.A.</v>
          </cell>
          <cell r="H842" t="str">
            <v>C Mechanical equipment and materials</v>
          </cell>
          <cell r="I842" t="str">
            <v>Local</v>
          </cell>
          <cell r="J842" t="str">
            <v>ZAR</v>
          </cell>
          <cell r="L842">
            <v>968395.48675569554</v>
          </cell>
          <cell r="M842">
            <v>0</v>
          </cell>
          <cell r="N842">
            <v>968395.48675569554</v>
          </cell>
          <cell r="O842">
            <v>0</v>
          </cell>
          <cell r="P842">
            <v>0</v>
          </cell>
          <cell r="Q842">
            <v>0</v>
          </cell>
          <cell r="R842">
            <v>0</v>
          </cell>
          <cell r="S842">
            <v>0</v>
          </cell>
          <cell r="BF842">
            <v>968395.48675569554</v>
          </cell>
        </row>
        <row r="843">
          <cell r="B843">
            <v>900</v>
          </cell>
          <cell r="C843" t="str">
            <v>Terrace Link Conveyor (SY3B) - Pulleys</v>
          </cell>
          <cell r="D843">
            <v>30</v>
          </cell>
          <cell r="E843" t="str">
            <v>Engineering, manufacture and assembly</v>
          </cell>
          <cell r="F843" t="str">
            <v>25.  Local labour</v>
          </cell>
          <cell r="H843" t="str">
            <v>C Mechanical equipment and materials</v>
          </cell>
          <cell r="I843" t="str">
            <v>Local</v>
          </cell>
          <cell r="J843" t="str">
            <v>ZAR</v>
          </cell>
          <cell r="L843">
            <v>31843.975994537952</v>
          </cell>
          <cell r="M843">
            <v>0</v>
          </cell>
          <cell r="N843">
            <v>0</v>
          </cell>
          <cell r="O843">
            <v>31843.975994537952</v>
          </cell>
          <cell r="P843">
            <v>0</v>
          </cell>
          <cell r="Q843">
            <v>0</v>
          </cell>
          <cell r="R843">
            <v>0</v>
          </cell>
          <cell r="S843">
            <v>0</v>
          </cell>
          <cell r="BG843">
            <v>31843.975994537952</v>
          </cell>
        </row>
        <row r="844">
          <cell r="B844">
            <v>900</v>
          </cell>
          <cell r="C844" t="str">
            <v>Terrace Link Conveyor (SY3B) - Pulleys</v>
          </cell>
          <cell r="D844">
            <v>40</v>
          </cell>
          <cell r="E844" t="str">
            <v>Transport</v>
          </cell>
          <cell r="F844" t="str">
            <v>22.  Cost of Road transport</v>
          </cell>
          <cell r="H844" t="str">
            <v>E Transport</v>
          </cell>
          <cell r="I844" t="str">
            <v>Local</v>
          </cell>
          <cell r="J844" t="str">
            <v>ZAR</v>
          </cell>
          <cell r="L844">
            <v>6368.79519890759</v>
          </cell>
          <cell r="M844">
            <v>0</v>
          </cell>
          <cell r="N844">
            <v>0</v>
          </cell>
          <cell r="O844">
            <v>0</v>
          </cell>
          <cell r="P844">
            <v>6368.79519890759</v>
          </cell>
          <cell r="Q844">
            <v>0</v>
          </cell>
          <cell r="R844">
            <v>0</v>
          </cell>
          <cell r="S844">
            <v>0</v>
          </cell>
          <cell r="BH844">
            <v>6368.79519890759</v>
          </cell>
        </row>
        <row r="845">
          <cell r="B845">
            <v>900</v>
          </cell>
          <cell r="C845" t="str">
            <v>Terrace Link Conveyor (SY3B) - Pulleys</v>
          </cell>
          <cell r="D845">
            <v>50</v>
          </cell>
          <cell r="E845" t="str">
            <v>Construction, Erection, Installation</v>
          </cell>
          <cell r="F845" t="str">
            <v>25.  Local labour</v>
          </cell>
          <cell r="H845" t="str">
            <v>B Construction labour</v>
          </cell>
          <cell r="I845" t="str">
            <v>Local</v>
          </cell>
          <cell r="J845" t="str">
            <v>ZAR</v>
          </cell>
          <cell r="L845">
            <v>96955.305025822658</v>
          </cell>
          <cell r="M845">
            <v>0</v>
          </cell>
          <cell r="N845">
            <v>0</v>
          </cell>
          <cell r="O845">
            <v>0</v>
          </cell>
          <cell r="P845">
            <v>0</v>
          </cell>
          <cell r="Q845">
            <v>96955.305025822658</v>
          </cell>
          <cell r="R845">
            <v>0</v>
          </cell>
          <cell r="S845">
            <v>0</v>
          </cell>
          <cell r="BJ845">
            <v>96955.305025822658</v>
          </cell>
        </row>
        <row r="846">
          <cell r="B846">
            <v>900</v>
          </cell>
          <cell r="C846" t="str">
            <v>Terrace Link Conveyor (SY3B) - Pulleys</v>
          </cell>
          <cell r="D846">
            <v>60</v>
          </cell>
          <cell r="E846" t="str">
            <v>Other Foreign equipment</v>
          </cell>
          <cell r="F846" t="str">
            <v>1.    Ex Works Price (Overseas)</v>
          </cell>
          <cell r="G846" t="str">
            <v>1a</v>
          </cell>
          <cell r="I846" t="str">
            <v>Foreign</v>
          </cell>
          <cell r="J846" t="str">
            <v>EUR</v>
          </cell>
          <cell r="L846">
            <v>208408.24799999999</v>
          </cell>
          <cell r="M846">
            <v>0</v>
          </cell>
          <cell r="N846">
            <v>0</v>
          </cell>
          <cell r="O846">
            <v>0</v>
          </cell>
          <cell r="P846">
            <v>0</v>
          </cell>
          <cell r="Q846">
            <v>0</v>
          </cell>
          <cell r="R846">
            <v>208408.24799999999</v>
          </cell>
          <cell r="S846">
            <v>0</v>
          </cell>
          <cell r="BJ846">
            <v>208408.24799999999</v>
          </cell>
        </row>
        <row r="847">
          <cell r="B847">
            <v>900</v>
          </cell>
          <cell r="C847" t="str">
            <v>Terrace Link Conveyor (SY3B) - Pulleys</v>
          </cell>
          <cell r="D847">
            <v>70</v>
          </cell>
          <cell r="M847">
            <v>0</v>
          </cell>
          <cell r="N847">
            <v>0</v>
          </cell>
          <cell r="O847">
            <v>0</v>
          </cell>
          <cell r="P847">
            <v>0</v>
          </cell>
          <cell r="Q847">
            <v>0</v>
          </cell>
          <cell r="R847">
            <v>0</v>
          </cell>
          <cell r="S847">
            <v>0</v>
          </cell>
        </row>
        <row r="848">
          <cell r="B848">
            <v>900</v>
          </cell>
          <cell r="C848" t="str">
            <v>Terrace Link Conveyor (SY3B) - Guards</v>
          </cell>
          <cell r="D848">
            <v>10</v>
          </cell>
          <cell r="E848" t="str">
            <v>Design</v>
          </cell>
          <cell r="F848" t="str">
            <v>29.  Local Engineering Service/Design</v>
          </cell>
          <cell r="H848" t="str">
            <v>A Engineering</v>
          </cell>
          <cell r="I848" t="str">
            <v>Local</v>
          </cell>
          <cell r="J848" t="str">
            <v>ZAR</v>
          </cell>
          <cell r="L848">
            <v>28421.321932951425</v>
          </cell>
          <cell r="M848">
            <v>28421.321932951425</v>
          </cell>
          <cell r="N848">
            <v>0</v>
          </cell>
          <cell r="O848">
            <v>0</v>
          </cell>
          <cell r="P848">
            <v>0</v>
          </cell>
          <cell r="Q848">
            <v>0</v>
          </cell>
          <cell r="R848">
            <v>0</v>
          </cell>
          <cell r="S848">
            <v>0</v>
          </cell>
          <cell r="BB848">
            <v>28421.321932951425</v>
          </cell>
        </row>
        <row r="849">
          <cell r="B849">
            <v>900</v>
          </cell>
          <cell r="C849" t="str">
            <v>Terrace Link Conveyor (SY3B) - Guards</v>
          </cell>
          <cell r="D849">
            <v>20</v>
          </cell>
          <cell r="E849" t="str">
            <v>Procurement</v>
          </cell>
          <cell r="F849" t="str">
            <v>18.  F.O.R. Price-Goods manufactured Inside R.S.A.</v>
          </cell>
          <cell r="H849" t="str">
            <v>C Mechanical equipment and materials</v>
          </cell>
          <cell r="I849" t="str">
            <v>Local</v>
          </cell>
          <cell r="J849" t="str">
            <v>ZAR</v>
          </cell>
          <cell r="L849">
            <v>257565.36834952648</v>
          </cell>
          <cell r="M849">
            <v>0</v>
          </cell>
          <cell r="N849">
            <v>257565.36834952648</v>
          </cell>
          <cell r="O849">
            <v>0</v>
          </cell>
          <cell r="P849">
            <v>0</v>
          </cell>
          <cell r="Q849">
            <v>0</v>
          </cell>
          <cell r="R849">
            <v>0</v>
          </cell>
          <cell r="S849">
            <v>0</v>
          </cell>
          <cell r="BE849">
            <v>257565.36834952648</v>
          </cell>
        </row>
        <row r="850">
          <cell r="B850">
            <v>900</v>
          </cell>
          <cell r="C850" t="str">
            <v>Terrace Link Conveyor (SY3B) - Guards</v>
          </cell>
          <cell r="D850">
            <v>30</v>
          </cell>
          <cell r="E850" t="str">
            <v>Engineering, manufacture and assembly</v>
          </cell>
          <cell r="F850" t="str">
            <v>25.  Local labour</v>
          </cell>
          <cell r="H850" t="str">
            <v>C Mechanical equipment and materials</v>
          </cell>
          <cell r="I850" t="str">
            <v>Local</v>
          </cell>
          <cell r="J850" t="str">
            <v>ZAR</v>
          </cell>
          <cell r="L850">
            <v>7105.3304832378562</v>
          </cell>
          <cell r="M850">
            <v>0</v>
          </cell>
          <cell r="N850">
            <v>0</v>
          </cell>
          <cell r="O850">
            <v>7105.3304832378562</v>
          </cell>
          <cell r="P850">
            <v>0</v>
          </cell>
          <cell r="Q850">
            <v>0</v>
          </cell>
          <cell r="R850">
            <v>0</v>
          </cell>
          <cell r="S850">
            <v>0</v>
          </cell>
          <cell r="BG850">
            <v>7105.3304832378562</v>
          </cell>
        </row>
        <row r="851">
          <cell r="B851">
            <v>900</v>
          </cell>
          <cell r="C851" t="str">
            <v>Terrace Link Conveyor (SY3B) - Guards</v>
          </cell>
          <cell r="D851">
            <v>40</v>
          </cell>
          <cell r="E851" t="str">
            <v>Transport</v>
          </cell>
          <cell r="F851" t="str">
            <v>22.  Cost of Road transport</v>
          </cell>
          <cell r="H851" t="str">
            <v>E Transport</v>
          </cell>
          <cell r="I851" t="str">
            <v>Local</v>
          </cell>
          <cell r="J851" t="str">
            <v>ZAR</v>
          </cell>
          <cell r="L851">
            <v>1421.0660966475714</v>
          </cell>
          <cell r="M851">
            <v>0</v>
          </cell>
          <cell r="N851">
            <v>0</v>
          </cell>
          <cell r="O851">
            <v>0</v>
          </cell>
          <cell r="P851">
            <v>1421.0660966475714</v>
          </cell>
          <cell r="Q851">
            <v>0</v>
          </cell>
          <cell r="R851">
            <v>0</v>
          </cell>
          <cell r="S851">
            <v>0</v>
          </cell>
          <cell r="BH851">
            <v>1421.0660966475714</v>
          </cell>
        </row>
        <row r="852">
          <cell r="B852">
            <v>900</v>
          </cell>
          <cell r="C852" t="str">
            <v>Terrace Link Conveyor (SY3B) - Guards</v>
          </cell>
          <cell r="D852">
            <v>50</v>
          </cell>
          <cell r="E852" t="str">
            <v>Construction, Erection, Installation</v>
          </cell>
          <cell r="F852" t="str">
            <v>25.  Local labour</v>
          </cell>
          <cell r="H852" t="str">
            <v>B Construction labour</v>
          </cell>
          <cell r="I852" t="str">
            <v>Local</v>
          </cell>
          <cell r="J852" t="str">
            <v>ZAR</v>
          </cell>
          <cell r="L852">
            <v>26647.85097998775</v>
          </cell>
          <cell r="M852">
            <v>0</v>
          </cell>
          <cell r="N852">
            <v>0</v>
          </cell>
          <cell r="O852">
            <v>0</v>
          </cell>
          <cell r="P852">
            <v>0</v>
          </cell>
          <cell r="Q852">
            <v>26647.85097998775</v>
          </cell>
          <cell r="R852">
            <v>0</v>
          </cell>
          <cell r="S852">
            <v>0</v>
          </cell>
          <cell r="BJ852">
            <v>26647.85097998775</v>
          </cell>
        </row>
        <row r="853">
          <cell r="B853">
            <v>900</v>
          </cell>
          <cell r="C853" t="str">
            <v>Terrace Link Conveyor (SY3B) - Guards</v>
          </cell>
          <cell r="D853">
            <v>60</v>
          </cell>
          <cell r="E853" t="str">
            <v>Other</v>
          </cell>
          <cell r="M853">
            <v>0</v>
          </cell>
          <cell r="N853">
            <v>0</v>
          </cell>
          <cell r="O853">
            <v>0</v>
          </cell>
          <cell r="P853">
            <v>0</v>
          </cell>
          <cell r="Q853">
            <v>0</v>
          </cell>
          <cell r="R853">
            <v>0</v>
          </cell>
          <cell r="S853">
            <v>0</v>
          </cell>
          <cell r="BJ853">
            <v>0</v>
          </cell>
        </row>
        <row r="854">
          <cell r="B854">
            <v>900</v>
          </cell>
          <cell r="C854" t="str">
            <v>Terrace Link Conveyor (SY3B) - Guards</v>
          </cell>
          <cell r="D854">
            <v>70</v>
          </cell>
          <cell r="M854">
            <v>0</v>
          </cell>
          <cell r="N854">
            <v>0</v>
          </cell>
          <cell r="O854">
            <v>0</v>
          </cell>
          <cell r="P854">
            <v>0</v>
          </cell>
          <cell r="Q854">
            <v>0</v>
          </cell>
          <cell r="R854">
            <v>0</v>
          </cell>
          <cell r="S854">
            <v>0</v>
          </cell>
        </row>
        <row r="855">
          <cell r="B855">
            <v>900</v>
          </cell>
          <cell r="C855" t="str">
            <v>Terrace Link Conveyor (SY3B) - Take up</v>
          </cell>
          <cell r="D855">
            <v>10</v>
          </cell>
          <cell r="E855" t="str">
            <v>Design</v>
          </cell>
          <cell r="F855" t="str">
            <v>29.  Local Engineering Service/Design</v>
          </cell>
          <cell r="H855" t="str">
            <v>A Engineering</v>
          </cell>
          <cell r="I855" t="str">
            <v>Local</v>
          </cell>
          <cell r="J855" t="str">
            <v>ZAR</v>
          </cell>
          <cell r="L855">
            <v>94999.213853527501</v>
          </cell>
          <cell r="M855">
            <v>94999.213853527501</v>
          </cell>
          <cell r="N855">
            <v>0</v>
          </cell>
          <cell r="O855">
            <v>0</v>
          </cell>
          <cell r="P855">
            <v>0</v>
          </cell>
          <cell r="Q855">
            <v>0</v>
          </cell>
          <cell r="R855">
            <v>0</v>
          </cell>
          <cell r="S855">
            <v>0</v>
          </cell>
          <cell r="BA855">
            <v>94999.213853527501</v>
          </cell>
        </row>
        <row r="856">
          <cell r="B856">
            <v>900</v>
          </cell>
          <cell r="C856" t="str">
            <v>Terrace Link Conveyor (SY3B) - Take up</v>
          </cell>
          <cell r="D856">
            <v>20</v>
          </cell>
          <cell r="E856" t="str">
            <v>Procurement</v>
          </cell>
          <cell r="F856" t="str">
            <v>18.  F.O.R. Price-Goods manufactured Inside R.S.A.</v>
          </cell>
          <cell r="H856" t="str">
            <v>C Mechanical equipment and materials</v>
          </cell>
          <cell r="I856" t="str">
            <v>Local</v>
          </cell>
          <cell r="J856" t="str">
            <v>ZAR</v>
          </cell>
          <cell r="L856">
            <v>824908.11318877514</v>
          </cell>
          <cell r="M856">
            <v>0</v>
          </cell>
          <cell r="N856">
            <v>824908.11318877514</v>
          </cell>
          <cell r="O856">
            <v>0</v>
          </cell>
          <cell r="P856">
            <v>0</v>
          </cell>
          <cell r="Q856">
            <v>0</v>
          </cell>
          <cell r="R856">
            <v>0</v>
          </cell>
          <cell r="S856">
            <v>0</v>
          </cell>
          <cell r="BF856">
            <v>824908.11318877514</v>
          </cell>
        </row>
        <row r="857">
          <cell r="B857">
            <v>900</v>
          </cell>
          <cell r="C857" t="str">
            <v>Terrace Link Conveyor (SY3B) - Take up</v>
          </cell>
          <cell r="D857">
            <v>30</v>
          </cell>
          <cell r="E857" t="str">
            <v>Engineering, manufacture and assembly</v>
          </cell>
          <cell r="F857" t="str">
            <v>25.  Local labour</v>
          </cell>
          <cell r="H857" t="str">
            <v>C Mechanical equipment and materials</v>
          </cell>
          <cell r="I857" t="str">
            <v>Local</v>
          </cell>
          <cell r="J857" t="str">
            <v>ZAR</v>
          </cell>
          <cell r="L857">
            <v>23749.803463381875</v>
          </cell>
          <cell r="M857">
            <v>0</v>
          </cell>
          <cell r="N857">
            <v>0</v>
          </cell>
          <cell r="O857">
            <v>23749.803463381875</v>
          </cell>
          <cell r="P857">
            <v>0</v>
          </cell>
          <cell r="Q857">
            <v>0</v>
          </cell>
          <cell r="R857">
            <v>0</v>
          </cell>
          <cell r="S857">
            <v>0</v>
          </cell>
          <cell r="BG857">
            <v>23749.803463381875</v>
          </cell>
        </row>
        <row r="858">
          <cell r="B858">
            <v>900</v>
          </cell>
          <cell r="C858" t="str">
            <v>Terrace Link Conveyor (SY3B) - Take up</v>
          </cell>
          <cell r="D858">
            <v>40</v>
          </cell>
          <cell r="E858" t="str">
            <v>Transport</v>
          </cell>
          <cell r="F858" t="str">
            <v>22.  Cost of Road transport</v>
          </cell>
          <cell r="H858" t="str">
            <v>E Transport</v>
          </cell>
          <cell r="I858" t="str">
            <v>Local</v>
          </cell>
          <cell r="J858" t="str">
            <v>ZAR</v>
          </cell>
          <cell r="L858">
            <v>4749.9606926763754</v>
          </cell>
          <cell r="M858">
            <v>0</v>
          </cell>
          <cell r="N858">
            <v>0</v>
          </cell>
          <cell r="O858">
            <v>0</v>
          </cell>
          <cell r="P858">
            <v>4749.9606926763754</v>
          </cell>
          <cell r="Q858">
            <v>0</v>
          </cell>
          <cell r="R858">
            <v>0</v>
          </cell>
          <cell r="S858">
            <v>0</v>
          </cell>
          <cell r="BH858">
            <v>4749.9606926763754</v>
          </cell>
        </row>
        <row r="859">
          <cell r="B859">
            <v>900</v>
          </cell>
          <cell r="C859" t="str">
            <v>Terrace Link Conveyor (SY3B) - Take up</v>
          </cell>
          <cell r="D859">
            <v>50</v>
          </cell>
          <cell r="E859" t="str">
            <v>Construction, Erection, Installation</v>
          </cell>
          <cell r="F859" t="str">
            <v>25.  Local labour</v>
          </cell>
          <cell r="H859" t="str">
            <v>B Construction labour</v>
          </cell>
          <cell r="I859" t="str">
            <v>Local</v>
          </cell>
          <cell r="J859" t="str">
            <v>ZAR</v>
          </cell>
          <cell r="L859">
            <v>125084.0253465</v>
          </cell>
          <cell r="M859">
            <v>0</v>
          </cell>
          <cell r="N859">
            <v>0</v>
          </cell>
          <cell r="O859">
            <v>0</v>
          </cell>
          <cell r="P859">
            <v>0</v>
          </cell>
          <cell r="Q859">
            <v>125084.0253465</v>
          </cell>
          <cell r="R859">
            <v>0</v>
          </cell>
          <cell r="S859">
            <v>0</v>
          </cell>
          <cell r="BJ859">
            <v>125084.0253465</v>
          </cell>
        </row>
        <row r="860">
          <cell r="B860">
            <v>900</v>
          </cell>
          <cell r="C860" t="str">
            <v>Terrace Link Conveyor (SY3B) - Take up</v>
          </cell>
          <cell r="D860">
            <v>60</v>
          </cell>
          <cell r="E860" t="str">
            <v>Other</v>
          </cell>
          <cell r="M860">
            <v>0</v>
          </cell>
          <cell r="N860">
            <v>0</v>
          </cell>
          <cell r="O860">
            <v>0</v>
          </cell>
          <cell r="P860">
            <v>0</v>
          </cell>
          <cell r="Q860">
            <v>0</v>
          </cell>
          <cell r="R860">
            <v>0</v>
          </cell>
          <cell r="S860">
            <v>0</v>
          </cell>
          <cell r="BJ860">
            <v>0</v>
          </cell>
        </row>
        <row r="861">
          <cell r="B861">
            <v>900</v>
          </cell>
          <cell r="C861" t="str">
            <v>Terrace Link Conveyor (SY3B) - Take up</v>
          </cell>
          <cell r="D861">
            <v>70</v>
          </cell>
          <cell r="M861">
            <v>0</v>
          </cell>
          <cell r="N861">
            <v>0</v>
          </cell>
          <cell r="O861">
            <v>0</v>
          </cell>
          <cell r="P861">
            <v>0</v>
          </cell>
          <cell r="Q861">
            <v>0</v>
          </cell>
          <cell r="R861">
            <v>0</v>
          </cell>
          <cell r="S861">
            <v>0</v>
          </cell>
        </row>
        <row r="862">
          <cell r="B862">
            <v>900</v>
          </cell>
          <cell r="C862" t="str">
            <v>Terrace Link Conveyor (SY3B) - Drive</v>
          </cell>
          <cell r="D862">
            <v>10</v>
          </cell>
          <cell r="E862" t="str">
            <v>Design</v>
          </cell>
          <cell r="F862" t="str">
            <v>29.  Local Engineering Service/Design</v>
          </cell>
          <cell r="H862" t="str">
            <v>A Engineering</v>
          </cell>
          <cell r="I862" t="str">
            <v>Local</v>
          </cell>
          <cell r="J862" t="str">
            <v>ZAR</v>
          </cell>
          <cell r="L862">
            <v>189679.39593614999</v>
          </cell>
          <cell r="M862">
            <v>189679.39593614999</v>
          </cell>
          <cell r="N862">
            <v>0</v>
          </cell>
          <cell r="O862">
            <v>0</v>
          </cell>
          <cell r="P862">
            <v>0</v>
          </cell>
          <cell r="Q862">
            <v>0</v>
          </cell>
          <cell r="R862">
            <v>0</v>
          </cell>
          <cell r="S862">
            <v>0</v>
          </cell>
          <cell r="BA862">
            <v>189679.39593614999</v>
          </cell>
        </row>
        <row r="863">
          <cell r="B863">
            <v>900</v>
          </cell>
          <cell r="C863" t="str">
            <v>Terrace Link Conveyor (SY3B) - Drive</v>
          </cell>
          <cell r="D863">
            <v>20</v>
          </cell>
          <cell r="E863" t="str">
            <v>Procurement</v>
          </cell>
          <cell r="F863" t="str">
            <v>18.  F.O.R. Price-Goods manufactured Inside R.S.A.</v>
          </cell>
          <cell r="H863" t="str">
            <v>C Mechanical equipment and materials</v>
          </cell>
          <cell r="I863" t="str">
            <v>Local</v>
          </cell>
          <cell r="J863" t="str">
            <v>ZAR</v>
          </cell>
          <cell r="L863">
            <v>605260.45812824997</v>
          </cell>
          <cell r="M863">
            <v>0</v>
          </cell>
          <cell r="N863">
            <v>605260.45812824997</v>
          </cell>
          <cell r="O863">
            <v>0</v>
          </cell>
          <cell r="P863">
            <v>0</v>
          </cell>
          <cell r="Q863">
            <v>0</v>
          </cell>
          <cell r="R863">
            <v>0</v>
          </cell>
          <cell r="S863">
            <v>0</v>
          </cell>
          <cell r="BE863">
            <v>605260.45812824997</v>
          </cell>
        </row>
        <row r="864">
          <cell r="B864">
            <v>900</v>
          </cell>
          <cell r="C864" t="str">
            <v>Terrace Link Conveyor (SY3B) - Drive</v>
          </cell>
          <cell r="D864">
            <v>30</v>
          </cell>
          <cell r="E864" t="str">
            <v>Engineering, manufacture and assembly</v>
          </cell>
          <cell r="F864" t="str">
            <v>25.  Local labour</v>
          </cell>
          <cell r="H864" t="str">
            <v>C Mechanical equipment and materials</v>
          </cell>
          <cell r="I864" t="str">
            <v>Local</v>
          </cell>
          <cell r="J864" t="str">
            <v>ZAR</v>
          </cell>
          <cell r="L864">
            <v>47419.848984037497</v>
          </cell>
          <cell r="M864">
            <v>0</v>
          </cell>
          <cell r="N864">
            <v>0</v>
          </cell>
          <cell r="O864">
            <v>47419.848984037497</v>
          </cell>
          <cell r="P864">
            <v>0</v>
          </cell>
          <cell r="Q864">
            <v>0</v>
          </cell>
          <cell r="R864">
            <v>0</v>
          </cell>
          <cell r="S864">
            <v>0</v>
          </cell>
          <cell r="BG864">
            <v>47419.848984037497</v>
          </cell>
        </row>
        <row r="865">
          <cell r="B865">
            <v>900</v>
          </cell>
          <cell r="C865" t="str">
            <v>Terrace Link Conveyor (SY3B) - Drive</v>
          </cell>
          <cell r="D865">
            <v>40</v>
          </cell>
          <cell r="E865" t="str">
            <v>Transport</v>
          </cell>
          <cell r="F865" t="str">
            <v>22.  Cost of Road transport</v>
          </cell>
          <cell r="H865" t="str">
            <v>E Transport</v>
          </cell>
          <cell r="I865" t="str">
            <v>Local</v>
          </cell>
          <cell r="J865" t="str">
            <v>ZAR</v>
          </cell>
          <cell r="L865">
            <v>9483.9697968074997</v>
          </cell>
          <cell r="M865">
            <v>0</v>
          </cell>
          <cell r="N865">
            <v>0</v>
          </cell>
          <cell r="O865">
            <v>0</v>
          </cell>
          <cell r="P865">
            <v>9483.9697968074997</v>
          </cell>
          <cell r="Q865">
            <v>0</v>
          </cell>
          <cell r="R865">
            <v>0</v>
          </cell>
          <cell r="S865">
            <v>0</v>
          </cell>
          <cell r="BH865">
            <v>9483.9697968074997</v>
          </cell>
        </row>
        <row r="866">
          <cell r="B866">
            <v>900</v>
          </cell>
          <cell r="C866" t="str">
            <v>Terrace Link Conveyor (SY3B) - Drive</v>
          </cell>
          <cell r="D866">
            <v>50</v>
          </cell>
          <cell r="E866" t="str">
            <v>Construction, Erection, Installation</v>
          </cell>
          <cell r="F866" t="str">
            <v>25.  Local labour</v>
          </cell>
          <cell r="H866" t="str">
            <v>B Construction labour</v>
          </cell>
          <cell r="I866" t="str">
            <v>Local</v>
          </cell>
          <cell r="J866" t="str">
            <v>ZAR</v>
          </cell>
          <cell r="L866">
            <v>80080.058693250001</v>
          </cell>
          <cell r="M866">
            <v>0</v>
          </cell>
          <cell r="N866">
            <v>0</v>
          </cell>
          <cell r="O866">
            <v>0</v>
          </cell>
          <cell r="P866">
            <v>0</v>
          </cell>
          <cell r="Q866">
            <v>80080.058693250001</v>
          </cell>
          <cell r="R866">
            <v>0</v>
          </cell>
          <cell r="S866">
            <v>0</v>
          </cell>
          <cell r="BJ866">
            <v>80080.058693250001</v>
          </cell>
        </row>
        <row r="867">
          <cell r="B867">
            <v>900</v>
          </cell>
          <cell r="C867" t="str">
            <v>Terrace Link Conveyor (SY3B) - Drive</v>
          </cell>
          <cell r="D867">
            <v>60</v>
          </cell>
          <cell r="E867" t="str">
            <v>Other Foreign equipment</v>
          </cell>
          <cell r="F867" t="str">
            <v>1.    Ex Works Price (Overseas)</v>
          </cell>
          <cell r="G867" t="str">
            <v>1a</v>
          </cell>
          <cell r="I867" t="str">
            <v>Foreign</v>
          </cell>
          <cell r="J867" t="str">
            <v>EUR</v>
          </cell>
          <cell r="L867">
            <v>1211453.44254</v>
          </cell>
          <cell r="M867">
            <v>0</v>
          </cell>
          <cell r="N867">
            <v>0</v>
          </cell>
          <cell r="O867">
            <v>0</v>
          </cell>
          <cell r="P867">
            <v>0</v>
          </cell>
          <cell r="Q867">
            <v>0</v>
          </cell>
          <cell r="R867">
            <v>1211453.44254</v>
          </cell>
          <cell r="S867">
            <v>0</v>
          </cell>
          <cell r="BJ867">
            <v>1211453.44254</v>
          </cell>
        </row>
        <row r="868">
          <cell r="B868">
            <v>900</v>
          </cell>
          <cell r="C868" t="str">
            <v>Terrace Link Conveyor (SY3B) - Drive</v>
          </cell>
          <cell r="D868">
            <v>70</v>
          </cell>
          <cell r="M868">
            <v>0</v>
          </cell>
          <cell r="N868">
            <v>0</v>
          </cell>
          <cell r="O868">
            <v>0</v>
          </cell>
          <cell r="P868">
            <v>0</v>
          </cell>
          <cell r="Q868">
            <v>0</v>
          </cell>
          <cell r="R868">
            <v>0</v>
          </cell>
          <cell r="S868">
            <v>0</v>
          </cell>
        </row>
        <row r="869">
          <cell r="B869">
            <v>900</v>
          </cell>
          <cell r="C869" t="str">
            <v>Terrace Link Conveyor (SY3B) - Electrical</v>
          </cell>
          <cell r="D869">
            <v>10</v>
          </cell>
          <cell r="E869" t="str">
            <v>Design</v>
          </cell>
          <cell r="F869" t="str">
            <v>29.  Local Engineering Service/Design</v>
          </cell>
          <cell r="H869" t="str">
            <v>A Engineering</v>
          </cell>
          <cell r="I869" t="str">
            <v>Local</v>
          </cell>
          <cell r="J869" t="str">
            <v>ZAR</v>
          </cell>
          <cell r="L869">
            <v>481705.30965149996</v>
          </cell>
          <cell r="M869">
            <v>481705.30965149996</v>
          </cell>
          <cell r="N869">
            <v>0</v>
          </cell>
          <cell r="O869">
            <v>0</v>
          </cell>
          <cell r="P869">
            <v>0</v>
          </cell>
          <cell r="Q869">
            <v>0</v>
          </cell>
          <cell r="R869">
            <v>0</v>
          </cell>
          <cell r="S869">
            <v>0</v>
          </cell>
          <cell r="AZ869">
            <v>481705.30965149996</v>
          </cell>
        </row>
        <row r="870">
          <cell r="B870">
            <v>900</v>
          </cell>
          <cell r="C870" t="str">
            <v>Terrace Link Conveyor (SY3B) - Electrical</v>
          </cell>
          <cell r="D870">
            <v>20</v>
          </cell>
          <cell r="E870" t="str">
            <v>Procurement</v>
          </cell>
          <cell r="F870" t="str">
            <v>18.  F.O.R. Price-Goods manufactured Inside R.S.A.</v>
          </cell>
          <cell r="H870" t="str">
            <v>C Mechanical equipment and materials</v>
          </cell>
          <cell r="I870" t="str">
            <v>Local</v>
          </cell>
          <cell r="J870" t="str">
            <v>ZAR</v>
          </cell>
          <cell r="L870">
            <v>8958400.5885299984</v>
          </cell>
          <cell r="M870">
            <v>0</v>
          </cell>
          <cell r="N870">
            <v>8958400.5885299984</v>
          </cell>
          <cell r="O870">
            <v>0</v>
          </cell>
          <cell r="P870">
            <v>0</v>
          </cell>
          <cell r="Q870">
            <v>0</v>
          </cell>
          <cell r="R870">
            <v>0</v>
          </cell>
          <cell r="S870">
            <v>0</v>
          </cell>
          <cell r="BC870">
            <v>8958400.5885299984</v>
          </cell>
        </row>
        <row r="871">
          <cell r="B871">
            <v>900</v>
          </cell>
          <cell r="C871" t="str">
            <v>Terrace Link Conveyor (SY3B) - Electrical</v>
          </cell>
          <cell r="D871">
            <v>30</v>
          </cell>
          <cell r="E871" t="str">
            <v>Engineering, manufacture and assembly</v>
          </cell>
          <cell r="F871" t="str">
            <v>25.  Local labour</v>
          </cell>
          <cell r="H871" t="str">
            <v>C Mechanical equipment and materials</v>
          </cell>
          <cell r="I871" t="str">
            <v>Local</v>
          </cell>
          <cell r="J871" t="str">
            <v>ZAR</v>
          </cell>
          <cell r="L871">
            <v>240852.65482574998</v>
          </cell>
          <cell r="M871">
            <v>0</v>
          </cell>
          <cell r="N871">
            <v>0</v>
          </cell>
          <cell r="O871">
            <v>240852.65482574998</v>
          </cell>
          <cell r="P871">
            <v>0</v>
          </cell>
          <cell r="Q871">
            <v>0</v>
          </cell>
          <cell r="R871">
            <v>0</v>
          </cell>
          <cell r="S871">
            <v>0</v>
          </cell>
          <cell r="BG871">
            <v>240852.65482574998</v>
          </cell>
        </row>
        <row r="872">
          <cell r="B872">
            <v>900</v>
          </cell>
          <cell r="C872" t="str">
            <v>Terrace Link Conveyor (SY3B) - Electrical</v>
          </cell>
          <cell r="D872">
            <v>40</v>
          </cell>
          <cell r="E872" t="str">
            <v>Transport</v>
          </cell>
          <cell r="F872" t="str">
            <v>22.  Cost of Road transport</v>
          </cell>
          <cell r="H872" t="str">
            <v>E Transport</v>
          </cell>
          <cell r="I872" t="str">
            <v>Local</v>
          </cell>
          <cell r="J872" t="str">
            <v>ZAR</v>
          </cell>
          <cell r="L872">
            <v>48170.530965149999</v>
          </cell>
          <cell r="M872">
            <v>0</v>
          </cell>
          <cell r="N872">
            <v>0</v>
          </cell>
          <cell r="O872">
            <v>0</v>
          </cell>
          <cell r="P872">
            <v>48170.530965149999</v>
          </cell>
          <cell r="Q872">
            <v>0</v>
          </cell>
          <cell r="R872">
            <v>0</v>
          </cell>
          <cell r="S872">
            <v>0</v>
          </cell>
          <cell r="BH872">
            <v>48170.530965149999</v>
          </cell>
        </row>
        <row r="873">
          <cell r="B873">
            <v>900</v>
          </cell>
          <cell r="C873" t="str">
            <v>Terrace Link Conveyor (SY3B) - Electrical</v>
          </cell>
          <cell r="D873">
            <v>50</v>
          </cell>
          <cell r="E873" t="str">
            <v>Construction, Erection, Installation</v>
          </cell>
          <cell r="F873" t="str">
            <v>25.  Local labour</v>
          </cell>
          <cell r="H873" t="str">
            <v>B Construction labour</v>
          </cell>
          <cell r="I873" t="str">
            <v>Local</v>
          </cell>
          <cell r="J873" t="str">
            <v>ZAR</v>
          </cell>
          <cell r="L873">
            <v>675705.6044999999</v>
          </cell>
          <cell r="M873">
            <v>0</v>
          </cell>
          <cell r="N873">
            <v>0</v>
          </cell>
          <cell r="O873">
            <v>0</v>
          </cell>
          <cell r="P873">
            <v>0</v>
          </cell>
          <cell r="Q873">
            <v>675705.6044999999</v>
          </cell>
          <cell r="R873">
            <v>0</v>
          </cell>
          <cell r="S873">
            <v>0</v>
          </cell>
          <cell r="BJ873">
            <v>675705.6044999999</v>
          </cell>
        </row>
        <row r="874">
          <cell r="B874">
            <v>900</v>
          </cell>
          <cell r="C874" t="str">
            <v>Terrace Link Conveyor (SY3B) - Electrical</v>
          </cell>
          <cell r="D874">
            <v>60</v>
          </cell>
          <cell r="E874" t="str">
            <v>Other</v>
          </cell>
          <cell r="M874">
            <v>0</v>
          </cell>
          <cell r="N874">
            <v>0</v>
          </cell>
          <cell r="O874">
            <v>0</v>
          </cell>
          <cell r="P874">
            <v>0</v>
          </cell>
          <cell r="Q874">
            <v>0</v>
          </cell>
          <cell r="R874">
            <v>0</v>
          </cell>
          <cell r="S874">
            <v>0</v>
          </cell>
          <cell r="BJ874">
            <v>0</v>
          </cell>
        </row>
        <row r="875">
          <cell r="B875">
            <v>900</v>
          </cell>
          <cell r="C875" t="str">
            <v>Terrace Link Conveyor (SY3B) - Electrical</v>
          </cell>
          <cell r="D875">
            <v>70</v>
          </cell>
          <cell r="M875">
            <v>0</v>
          </cell>
          <cell r="N875">
            <v>0</v>
          </cell>
          <cell r="O875">
            <v>0</v>
          </cell>
          <cell r="P875">
            <v>0</v>
          </cell>
          <cell r="Q875">
            <v>0</v>
          </cell>
          <cell r="R875">
            <v>0</v>
          </cell>
          <cell r="S875">
            <v>0</v>
          </cell>
        </row>
        <row r="876">
          <cell r="B876">
            <v>900</v>
          </cell>
          <cell r="C876" t="str">
            <v>Terrace Link Conveyor (SY3B) - Belting</v>
          </cell>
          <cell r="D876">
            <v>10</v>
          </cell>
          <cell r="E876" t="str">
            <v>Design</v>
          </cell>
          <cell r="F876" t="str">
            <v>29.  Local Engineering Service/Design</v>
          </cell>
          <cell r="H876" t="str">
            <v>A Engineering</v>
          </cell>
          <cell r="I876" t="str">
            <v>Local</v>
          </cell>
          <cell r="J876" t="str">
            <v>ZAR</v>
          </cell>
          <cell r="L876">
            <v>176755.1536067292</v>
          </cell>
          <cell r="M876">
            <v>176755.1536067292</v>
          </cell>
          <cell r="N876">
            <v>0</v>
          </cell>
          <cell r="O876">
            <v>0</v>
          </cell>
          <cell r="P876">
            <v>0</v>
          </cell>
          <cell r="Q876">
            <v>0</v>
          </cell>
          <cell r="R876">
            <v>0</v>
          </cell>
          <cell r="S876">
            <v>0</v>
          </cell>
          <cell r="BC876">
            <v>176755.1536067292</v>
          </cell>
        </row>
        <row r="877">
          <cell r="B877">
            <v>900</v>
          </cell>
          <cell r="C877" t="str">
            <v>Terrace Link Conveyor (SY3B) - Belting</v>
          </cell>
          <cell r="D877">
            <v>20</v>
          </cell>
          <cell r="E877" t="str">
            <v>Procurement</v>
          </cell>
          <cell r="F877" t="str">
            <v>18.  F.O.R. Price-Goods manufactured Inside R.S.A.</v>
          </cell>
          <cell r="H877" t="str">
            <v>C Mechanical equipment and materials</v>
          </cell>
          <cell r="I877" t="str">
            <v>Local</v>
          </cell>
          <cell r="J877" t="str">
            <v>ZAR</v>
          </cell>
          <cell r="L877">
            <v>775992.01121999999</v>
          </cell>
          <cell r="M877">
            <v>0</v>
          </cell>
          <cell r="N877">
            <v>775992.01121999999</v>
          </cell>
          <cell r="O877">
            <v>0</v>
          </cell>
          <cell r="P877">
            <v>0</v>
          </cell>
          <cell r="Q877">
            <v>0</v>
          </cell>
          <cell r="R877">
            <v>0</v>
          </cell>
          <cell r="S877">
            <v>0</v>
          </cell>
          <cell r="BF877">
            <v>775992.01121999999</v>
          </cell>
        </row>
        <row r="878">
          <cell r="B878">
            <v>900</v>
          </cell>
          <cell r="C878" t="str">
            <v>Terrace Link Conveyor (SY3B) - Belting</v>
          </cell>
          <cell r="D878">
            <v>30</v>
          </cell>
          <cell r="E878" t="str">
            <v>Engineering, manufacture and assembly</v>
          </cell>
          <cell r="F878" t="str">
            <v>25.  Local labour</v>
          </cell>
          <cell r="H878" t="str">
            <v>C Mechanical equipment and materials</v>
          </cell>
          <cell r="I878" t="str">
            <v>Local</v>
          </cell>
          <cell r="J878" t="str">
            <v>ZAR</v>
          </cell>
          <cell r="L878">
            <v>44188.788401682301</v>
          </cell>
          <cell r="M878">
            <v>0</v>
          </cell>
          <cell r="N878">
            <v>0</v>
          </cell>
          <cell r="O878">
            <v>44188.788401682301</v>
          </cell>
          <cell r="P878">
            <v>0</v>
          </cell>
          <cell r="Q878">
            <v>0</v>
          </cell>
          <cell r="R878">
            <v>0</v>
          </cell>
          <cell r="S878">
            <v>0</v>
          </cell>
          <cell r="BG878">
            <v>44188.788401682301</v>
          </cell>
        </row>
        <row r="879">
          <cell r="B879">
            <v>900</v>
          </cell>
          <cell r="C879" t="str">
            <v>Terrace Link Conveyor (SY3B) - Belting</v>
          </cell>
          <cell r="D879">
            <v>40</v>
          </cell>
          <cell r="E879" t="str">
            <v>Transport</v>
          </cell>
          <cell r="F879" t="str">
            <v>22.  Cost of Road transport</v>
          </cell>
          <cell r="H879" t="str">
            <v>E Transport</v>
          </cell>
          <cell r="I879" t="str">
            <v>Local</v>
          </cell>
          <cell r="J879" t="str">
            <v>ZAR</v>
          </cell>
          <cell r="L879">
            <v>8837.7576803364609</v>
          </cell>
          <cell r="M879">
            <v>0</v>
          </cell>
          <cell r="N879">
            <v>0</v>
          </cell>
          <cell r="O879">
            <v>0</v>
          </cell>
          <cell r="P879">
            <v>8837.7576803364609</v>
          </cell>
          <cell r="Q879">
            <v>0</v>
          </cell>
          <cell r="R879">
            <v>0</v>
          </cell>
          <cell r="S879">
            <v>0</v>
          </cell>
          <cell r="BH879">
            <v>8837.7576803364609</v>
          </cell>
        </row>
        <row r="880">
          <cell r="B880">
            <v>900</v>
          </cell>
          <cell r="C880" t="str">
            <v>Terrace Link Conveyor (SY3B) - Belting</v>
          </cell>
          <cell r="D880">
            <v>50</v>
          </cell>
          <cell r="E880" t="str">
            <v>Construction, Erection, Installation</v>
          </cell>
          <cell r="F880" t="str">
            <v>25.  Local labour</v>
          </cell>
          <cell r="H880" t="str">
            <v>B Construction labour</v>
          </cell>
          <cell r="I880" t="str">
            <v>Local</v>
          </cell>
          <cell r="J880" t="str">
            <v>ZAR</v>
          </cell>
          <cell r="L880">
            <v>106996.20820729199</v>
          </cell>
          <cell r="M880">
            <v>0</v>
          </cell>
          <cell r="N880">
            <v>0</v>
          </cell>
          <cell r="O880">
            <v>0</v>
          </cell>
          <cell r="P880">
            <v>0</v>
          </cell>
          <cell r="Q880">
            <v>106996.20820729199</v>
          </cell>
          <cell r="R880">
            <v>0</v>
          </cell>
          <cell r="S880">
            <v>0</v>
          </cell>
          <cell r="BJ880">
            <v>106996.20820729199</v>
          </cell>
        </row>
        <row r="881">
          <cell r="B881">
            <v>900</v>
          </cell>
          <cell r="C881" t="str">
            <v>Terrace Link Conveyor (SY3B) - Belting</v>
          </cell>
          <cell r="D881">
            <v>60</v>
          </cell>
          <cell r="E881" t="str">
            <v>Other Foreign equipment</v>
          </cell>
          <cell r="F881" t="str">
            <v>19.  F.O.R. Price-Goods supplied from Imported Items</v>
          </cell>
          <cell r="G881" t="str">
            <v>1a</v>
          </cell>
          <cell r="I881" t="str">
            <v>Foreign</v>
          </cell>
          <cell r="J881" t="str">
            <v>USD</v>
          </cell>
          <cell r="L881">
            <v>884563.31663999998</v>
          </cell>
          <cell r="M881">
            <v>0</v>
          </cell>
          <cell r="N881">
            <v>0</v>
          </cell>
          <cell r="O881">
            <v>0</v>
          </cell>
          <cell r="P881">
            <v>0</v>
          </cell>
          <cell r="Q881">
            <v>0</v>
          </cell>
          <cell r="R881">
            <v>884563.31663999998</v>
          </cell>
          <cell r="S881">
            <v>0</v>
          </cell>
          <cell r="BJ881">
            <v>884563.31663999998</v>
          </cell>
        </row>
        <row r="882">
          <cell r="B882">
            <v>900</v>
          </cell>
          <cell r="C882" t="str">
            <v>Terrace Link Conveyor (SY3B) - Belting</v>
          </cell>
          <cell r="D882">
            <v>70</v>
          </cell>
          <cell r="M882">
            <v>0</v>
          </cell>
          <cell r="N882">
            <v>0</v>
          </cell>
          <cell r="O882">
            <v>0</v>
          </cell>
          <cell r="P882">
            <v>0</v>
          </cell>
          <cell r="Q882">
            <v>0</v>
          </cell>
          <cell r="R882">
            <v>0</v>
          </cell>
          <cell r="S882">
            <v>0</v>
          </cell>
        </row>
        <row r="883">
          <cell r="B883">
            <v>900</v>
          </cell>
          <cell r="C883" t="str">
            <v>Terrace Link Conveyor (SY3B) - Belt cleaning</v>
          </cell>
          <cell r="D883">
            <v>10</v>
          </cell>
          <cell r="E883" t="str">
            <v>Design</v>
          </cell>
          <cell r="F883" t="str">
            <v>29.  Local Engineering Service/Design</v>
          </cell>
          <cell r="H883" t="str">
            <v>A Engineering</v>
          </cell>
          <cell r="I883" t="str">
            <v>Local</v>
          </cell>
          <cell r="J883" t="str">
            <v>ZAR</v>
          </cell>
          <cell r="L883">
            <v>14826.437807939999</v>
          </cell>
          <cell r="M883">
            <v>14826.437807939999</v>
          </cell>
          <cell r="N883">
            <v>0</v>
          </cell>
          <cell r="O883">
            <v>0</v>
          </cell>
          <cell r="P883">
            <v>0</v>
          </cell>
          <cell r="Q883">
            <v>0</v>
          </cell>
          <cell r="R883">
            <v>0</v>
          </cell>
          <cell r="S883">
            <v>0</v>
          </cell>
          <cell r="BD883">
            <v>14826.437807939999</v>
          </cell>
        </row>
        <row r="884">
          <cell r="B884">
            <v>900</v>
          </cell>
          <cell r="C884" t="str">
            <v>Terrace Link Conveyor (SY3B) - Belt cleaning</v>
          </cell>
          <cell r="D884">
            <v>20</v>
          </cell>
          <cell r="E884" t="str">
            <v>Procurement</v>
          </cell>
          <cell r="F884" t="str">
            <v>18.  F.O.R. Price-Goods manufactured Inside R.S.A.</v>
          </cell>
          <cell r="H884" t="str">
            <v>C Mechanical equipment and materials</v>
          </cell>
          <cell r="I884" t="str">
            <v>Local</v>
          </cell>
          <cell r="J884" t="str">
            <v>ZAR</v>
          </cell>
          <cell r="L884">
            <v>134693.89289999998</v>
          </cell>
          <cell r="M884">
            <v>0</v>
          </cell>
          <cell r="N884">
            <v>134693.89289999998</v>
          </cell>
          <cell r="O884">
            <v>0</v>
          </cell>
          <cell r="P884">
            <v>0</v>
          </cell>
          <cell r="Q884">
            <v>0</v>
          </cell>
          <cell r="R884">
            <v>0</v>
          </cell>
          <cell r="S884">
            <v>0</v>
          </cell>
          <cell r="BG884">
            <v>134693.89289999998</v>
          </cell>
        </row>
        <row r="885">
          <cell r="B885">
            <v>900</v>
          </cell>
          <cell r="C885" t="str">
            <v>Terrace Link Conveyor (SY3B) - Belt cleaning</v>
          </cell>
          <cell r="D885">
            <v>30</v>
          </cell>
          <cell r="E885" t="str">
            <v>Engineering, manufacture and assembly</v>
          </cell>
          <cell r="F885" t="str">
            <v>25.  Local labour</v>
          </cell>
          <cell r="H885" t="str">
            <v>C Mechanical equipment and materials</v>
          </cell>
          <cell r="I885" t="str">
            <v>Local</v>
          </cell>
          <cell r="J885" t="str">
            <v>ZAR</v>
          </cell>
          <cell r="L885">
            <v>3706.6094519849999</v>
          </cell>
          <cell r="M885">
            <v>0</v>
          </cell>
          <cell r="N885">
            <v>0</v>
          </cell>
          <cell r="O885">
            <v>3706.6094519849999</v>
          </cell>
          <cell r="P885">
            <v>0</v>
          </cell>
          <cell r="Q885">
            <v>0</v>
          </cell>
          <cell r="R885">
            <v>0</v>
          </cell>
          <cell r="S885">
            <v>0</v>
          </cell>
          <cell r="BG885">
            <v>3706.6094519849999</v>
          </cell>
        </row>
        <row r="886">
          <cell r="B886">
            <v>900</v>
          </cell>
          <cell r="C886" t="str">
            <v>Terrace Link Conveyor (SY3B) - Belt cleaning</v>
          </cell>
          <cell r="D886">
            <v>40</v>
          </cell>
          <cell r="E886" t="str">
            <v>Transport</v>
          </cell>
          <cell r="F886" t="str">
            <v>22.  Cost of Road transport</v>
          </cell>
          <cell r="H886" t="str">
            <v>E Transport</v>
          </cell>
          <cell r="I886" t="str">
            <v>Local</v>
          </cell>
          <cell r="J886" t="str">
            <v>ZAR</v>
          </cell>
          <cell r="L886">
            <v>741.32189039699983</v>
          </cell>
          <cell r="M886">
            <v>0</v>
          </cell>
          <cell r="N886">
            <v>0</v>
          </cell>
          <cell r="O886">
            <v>0</v>
          </cell>
          <cell r="P886">
            <v>741.32189039699983</v>
          </cell>
          <cell r="Q886">
            <v>0</v>
          </cell>
          <cell r="R886">
            <v>0</v>
          </cell>
          <cell r="S886">
            <v>0</v>
          </cell>
          <cell r="BH886">
            <v>741.32189039699983</v>
          </cell>
        </row>
        <row r="887">
          <cell r="B887">
            <v>900</v>
          </cell>
          <cell r="C887" t="str">
            <v>Terrace Link Conveyor (SY3B) - Belt cleaning</v>
          </cell>
          <cell r="D887">
            <v>50</v>
          </cell>
          <cell r="E887" t="str">
            <v>Construction, Erection, Installation</v>
          </cell>
          <cell r="F887" t="str">
            <v>25.  Local labour</v>
          </cell>
          <cell r="H887" t="str">
            <v>B Construction labour</v>
          </cell>
          <cell r="I887" t="str">
            <v>Local</v>
          </cell>
          <cell r="J887" t="str">
            <v>ZAR</v>
          </cell>
          <cell r="L887">
            <v>13570.485179399999</v>
          </cell>
          <cell r="M887">
            <v>0</v>
          </cell>
          <cell r="N887">
            <v>0</v>
          </cell>
          <cell r="O887">
            <v>0</v>
          </cell>
          <cell r="P887">
            <v>0</v>
          </cell>
          <cell r="Q887">
            <v>13570.485179399999</v>
          </cell>
          <cell r="R887">
            <v>0</v>
          </cell>
          <cell r="S887">
            <v>0</v>
          </cell>
          <cell r="BJ887">
            <v>13570.485179399999</v>
          </cell>
        </row>
        <row r="888">
          <cell r="B888">
            <v>900</v>
          </cell>
          <cell r="C888" t="str">
            <v>Terrace Link Conveyor (SY3B) - Belt cleaning</v>
          </cell>
          <cell r="D888">
            <v>60</v>
          </cell>
          <cell r="E888" t="str">
            <v>Other</v>
          </cell>
          <cell r="M888">
            <v>0</v>
          </cell>
          <cell r="N888">
            <v>0</v>
          </cell>
          <cell r="O888">
            <v>0</v>
          </cell>
          <cell r="P888">
            <v>0</v>
          </cell>
          <cell r="Q888">
            <v>0</v>
          </cell>
          <cell r="R888">
            <v>0</v>
          </cell>
          <cell r="S888">
            <v>0</v>
          </cell>
          <cell r="BJ888">
            <v>0</v>
          </cell>
        </row>
        <row r="889">
          <cell r="B889">
            <v>900</v>
          </cell>
          <cell r="C889" t="str">
            <v>Terrace Link Conveyor (SY3B) - Belt cleaning</v>
          </cell>
          <cell r="D889">
            <v>70</v>
          </cell>
          <cell r="M889">
            <v>0</v>
          </cell>
          <cell r="N889">
            <v>0</v>
          </cell>
          <cell r="O889">
            <v>0</v>
          </cell>
          <cell r="P889">
            <v>0</v>
          </cell>
          <cell r="Q889">
            <v>0</v>
          </cell>
          <cell r="R889">
            <v>0</v>
          </cell>
          <cell r="S889">
            <v>0</v>
          </cell>
        </row>
        <row r="890">
          <cell r="B890">
            <v>900</v>
          </cell>
          <cell r="C890" t="str">
            <v>Terrace Link Conveyor (SY3B) - Sheeting</v>
          </cell>
          <cell r="D890">
            <v>10</v>
          </cell>
          <cell r="E890" t="str">
            <v>Design</v>
          </cell>
          <cell r="F890" t="str">
            <v>29.  Local Engineering Service/Design</v>
          </cell>
          <cell r="H890" t="str">
            <v>A Engineering</v>
          </cell>
          <cell r="I890" t="str">
            <v>Local</v>
          </cell>
          <cell r="J890" t="str">
            <v>ZAR</v>
          </cell>
          <cell r="L890">
            <v>54690.742294100106</v>
          </cell>
          <cell r="M890">
            <v>54690.742294100106</v>
          </cell>
          <cell r="N890">
            <v>0</v>
          </cell>
          <cell r="O890">
            <v>0</v>
          </cell>
          <cell r="P890">
            <v>0</v>
          </cell>
          <cell r="Q890">
            <v>0</v>
          </cell>
          <cell r="R890">
            <v>0</v>
          </cell>
          <cell r="S890">
            <v>0</v>
          </cell>
          <cell r="BC890">
            <v>54690.742294100106</v>
          </cell>
        </row>
        <row r="891">
          <cell r="B891">
            <v>900</v>
          </cell>
          <cell r="C891" t="str">
            <v>Terrace Link Conveyor (SY3B) - Sheeting</v>
          </cell>
          <cell r="D891">
            <v>20</v>
          </cell>
          <cell r="E891" t="str">
            <v>Procurement</v>
          </cell>
          <cell r="F891" t="str">
            <v>18.  F.O.R. Price-Goods manufactured Inside R.S.A.</v>
          </cell>
          <cell r="H891" t="str">
            <v>C Mechanical equipment and materials</v>
          </cell>
          <cell r="I891" t="str">
            <v>Local</v>
          </cell>
          <cell r="J891" t="str">
            <v>ZAR</v>
          </cell>
          <cell r="L891">
            <v>490575.57389999996</v>
          </cell>
          <cell r="M891">
            <v>0</v>
          </cell>
          <cell r="N891">
            <v>490575.57389999996</v>
          </cell>
          <cell r="O891">
            <v>0</v>
          </cell>
          <cell r="P891">
            <v>0</v>
          </cell>
          <cell r="Q891">
            <v>0</v>
          </cell>
          <cell r="R891">
            <v>0</v>
          </cell>
          <cell r="S891">
            <v>0</v>
          </cell>
          <cell r="BF891">
            <v>490575.57389999996</v>
          </cell>
        </row>
        <row r="892">
          <cell r="B892">
            <v>900</v>
          </cell>
          <cell r="C892" t="str">
            <v>Terrace Link Conveyor (SY3B) - Sheeting</v>
          </cell>
          <cell r="D892">
            <v>30</v>
          </cell>
          <cell r="E892" t="str">
            <v>Engineering, manufacture and assembly</v>
          </cell>
          <cell r="F892" t="str">
            <v>25.  Local labour</v>
          </cell>
          <cell r="H892" t="str">
            <v>C Mechanical equipment and materials</v>
          </cell>
          <cell r="I892" t="str">
            <v>Local</v>
          </cell>
          <cell r="J892" t="str">
            <v>ZAR</v>
          </cell>
          <cell r="L892">
            <v>13672.685573525026</v>
          </cell>
          <cell r="M892">
            <v>0</v>
          </cell>
          <cell r="N892">
            <v>0</v>
          </cell>
          <cell r="O892">
            <v>13672.685573525026</v>
          </cell>
          <cell r="P892">
            <v>0</v>
          </cell>
          <cell r="Q892">
            <v>0</v>
          </cell>
          <cell r="R892">
            <v>0</v>
          </cell>
          <cell r="S892">
            <v>0</v>
          </cell>
          <cell r="BG892">
            <v>13672.685573525026</v>
          </cell>
        </row>
        <row r="893">
          <cell r="B893">
            <v>900</v>
          </cell>
          <cell r="C893" t="str">
            <v>Terrace Link Conveyor (SY3B) - Sheeting</v>
          </cell>
          <cell r="D893">
            <v>40</v>
          </cell>
          <cell r="E893" t="str">
            <v>Transport</v>
          </cell>
          <cell r="F893" t="str">
            <v>22.  Cost of Road transport</v>
          </cell>
          <cell r="H893" t="str">
            <v>E Transport</v>
          </cell>
          <cell r="I893" t="str">
            <v>Local</v>
          </cell>
          <cell r="J893" t="str">
            <v>ZAR</v>
          </cell>
          <cell r="L893">
            <v>2734.537114705005</v>
          </cell>
          <cell r="M893">
            <v>0</v>
          </cell>
          <cell r="N893">
            <v>0</v>
          </cell>
          <cell r="O893">
            <v>0</v>
          </cell>
          <cell r="P893">
            <v>2734.537114705005</v>
          </cell>
          <cell r="Q893">
            <v>0</v>
          </cell>
          <cell r="R893">
            <v>0</v>
          </cell>
          <cell r="S893">
            <v>0</v>
          </cell>
          <cell r="BH893">
            <v>2734.537114705005</v>
          </cell>
        </row>
        <row r="894">
          <cell r="B894">
            <v>900</v>
          </cell>
          <cell r="C894" t="str">
            <v>Terrace Link Conveyor (SY3B) - Sheeting</v>
          </cell>
          <cell r="D894">
            <v>50</v>
          </cell>
          <cell r="E894" t="str">
            <v>Construction, Erection, Installation</v>
          </cell>
          <cell r="F894" t="str">
            <v>25.  Local labour</v>
          </cell>
          <cell r="H894" t="str">
            <v>B Construction labour</v>
          </cell>
          <cell r="I894" t="str">
            <v>Local</v>
          </cell>
          <cell r="J894" t="str">
            <v>ZAR</v>
          </cell>
          <cell r="L894">
            <v>56331.849041001056</v>
          </cell>
          <cell r="M894">
            <v>0</v>
          </cell>
          <cell r="N894">
            <v>0</v>
          </cell>
          <cell r="O894">
            <v>0</v>
          </cell>
          <cell r="P894">
            <v>0</v>
          </cell>
          <cell r="Q894">
            <v>56331.849041001056</v>
          </cell>
          <cell r="R894">
            <v>0</v>
          </cell>
          <cell r="S894">
            <v>0</v>
          </cell>
          <cell r="BJ894">
            <v>56331.849041001056</v>
          </cell>
        </row>
        <row r="895">
          <cell r="B895">
            <v>900</v>
          </cell>
          <cell r="C895" t="str">
            <v>Terrace Link Conveyor (SY3B) - Sheeting</v>
          </cell>
          <cell r="D895">
            <v>60</v>
          </cell>
          <cell r="E895" t="str">
            <v>Other</v>
          </cell>
          <cell r="M895">
            <v>0</v>
          </cell>
          <cell r="N895">
            <v>0</v>
          </cell>
          <cell r="O895">
            <v>0</v>
          </cell>
          <cell r="P895">
            <v>0</v>
          </cell>
          <cell r="Q895">
            <v>0</v>
          </cell>
          <cell r="R895">
            <v>0</v>
          </cell>
          <cell r="S895">
            <v>0</v>
          </cell>
          <cell r="BJ895">
            <v>0</v>
          </cell>
        </row>
        <row r="896">
          <cell r="B896">
            <v>900</v>
          </cell>
          <cell r="C896" t="str">
            <v>Terrace Link Conveyor (SY3B) - Sheeting</v>
          </cell>
          <cell r="D896">
            <v>70</v>
          </cell>
          <cell r="M896">
            <v>0</v>
          </cell>
          <cell r="N896">
            <v>0</v>
          </cell>
          <cell r="O896">
            <v>0</v>
          </cell>
          <cell r="P896">
            <v>0</v>
          </cell>
          <cell r="Q896">
            <v>0</v>
          </cell>
          <cell r="R896">
            <v>0</v>
          </cell>
          <cell r="S896">
            <v>0</v>
          </cell>
        </row>
        <row r="897">
          <cell r="B897">
            <v>900</v>
          </cell>
          <cell r="C897" t="str">
            <v>Terrace Link Conveyor (SY3B) - Chute work</v>
          </cell>
          <cell r="D897">
            <v>10</v>
          </cell>
          <cell r="E897" t="str">
            <v>Design</v>
          </cell>
          <cell r="F897" t="str">
            <v>29.  Local Engineering Service/Design</v>
          </cell>
          <cell r="H897" t="str">
            <v>A Engineering</v>
          </cell>
          <cell r="I897" t="str">
            <v>Local</v>
          </cell>
          <cell r="J897" t="str">
            <v>ZAR</v>
          </cell>
          <cell r="L897">
            <v>37800.213999503831</v>
          </cell>
          <cell r="M897">
            <v>37800.213999503831</v>
          </cell>
          <cell r="N897">
            <v>0</v>
          </cell>
          <cell r="O897">
            <v>0</v>
          </cell>
          <cell r="P897">
            <v>0</v>
          </cell>
          <cell r="Q897">
            <v>0</v>
          </cell>
          <cell r="R897">
            <v>0</v>
          </cell>
          <cell r="S897">
            <v>0</v>
          </cell>
          <cell r="BB897">
            <v>37800.213999503831</v>
          </cell>
        </row>
        <row r="898">
          <cell r="B898">
            <v>900</v>
          </cell>
          <cell r="C898" t="str">
            <v>Terrace Link Conveyor (SY3B) - Chute work</v>
          </cell>
          <cell r="D898">
            <v>20</v>
          </cell>
          <cell r="E898" t="str">
            <v>Procurement</v>
          </cell>
          <cell r="F898" t="str">
            <v>18.  F.O.R. Price-Goods manufactured Inside R.S.A.</v>
          </cell>
          <cell r="H898" t="str">
            <v>C Mechanical equipment and materials</v>
          </cell>
          <cell r="I898" t="str">
            <v>Local</v>
          </cell>
          <cell r="J898" t="str">
            <v>ZAR</v>
          </cell>
          <cell r="L898">
            <v>345525.56707051821</v>
          </cell>
          <cell r="M898">
            <v>0</v>
          </cell>
          <cell r="N898">
            <v>345525.56707051821</v>
          </cell>
          <cell r="O898">
            <v>0</v>
          </cell>
          <cell r="P898">
            <v>0</v>
          </cell>
          <cell r="Q898">
            <v>0</v>
          </cell>
          <cell r="R898">
            <v>0</v>
          </cell>
          <cell r="S898">
            <v>0</v>
          </cell>
          <cell r="BE898">
            <v>345525.56707051821</v>
          </cell>
        </row>
        <row r="899">
          <cell r="B899">
            <v>900</v>
          </cell>
          <cell r="C899" t="str">
            <v>Terrace Link Conveyor (SY3B) - Chute work</v>
          </cell>
          <cell r="D899">
            <v>30</v>
          </cell>
          <cell r="E899" t="str">
            <v>Engineering, manufacture and assembly</v>
          </cell>
          <cell r="F899" t="str">
            <v>25.  Local labour</v>
          </cell>
          <cell r="H899" t="str">
            <v>C Mechanical equipment and materials</v>
          </cell>
          <cell r="I899" t="str">
            <v>Local</v>
          </cell>
          <cell r="J899" t="str">
            <v>ZAR</v>
          </cell>
          <cell r="L899">
            <v>9450.0534998759576</v>
          </cell>
          <cell r="M899">
            <v>0</v>
          </cell>
          <cell r="N899">
            <v>0</v>
          </cell>
          <cell r="O899">
            <v>9450.0534998759576</v>
          </cell>
          <cell r="P899">
            <v>0</v>
          </cell>
          <cell r="Q899">
            <v>0</v>
          </cell>
          <cell r="R899">
            <v>0</v>
          </cell>
          <cell r="S899">
            <v>0</v>
          </cell>
          <cell r="BG899">
            <v>9450.0534998759576</v>
          </cell>
        </row>
        <row r="900">
          <cell r="B900">
            <v>900</v>
          </cell>
          <cell r="C900" t="str">
            <v>Terrace Link Conveyor (SY3B) - Chute work</v>
          </cell>
          <cell r="D900">
            <v>40</v>
          </cell>
          <cell r="E900" t="str">
            <v>Transport</v>
          </cell>
          <cell r="F900" t="str">
            <v>22.  Cost of Road transport</v>
          </cell>
          <cell r="H900" t="str">
            <v>E Transport</v>
          </cell>
          <cell r="I900" t="str">
            <v>Local</v>
          </cell>
          <cell r="J900" t="str">
            <v>ZAR</v>
          </cell>
          <cell r="L900">
            <v>1890.0106999751911</v>
          </cell>
          <cell r="M900">
            <v>0</v>
          </cell>
          <cell r="N900">
            <v>0</v>
          </cell>
          <cell r="O900">
            <v>0</v>
          </cell>
          <cell r="P900">
            <v>1890.0106999751911</v>
          </cell>
          <cell r="Q900">
            <v>0</v>
          </cell>
          <cell r="R900">
            <v>0</v>
          </cell>
          <cell r="S900">
            <v>0</v>
          </cell>
          <cell r="BH900">
            <v>1890.0106999751911</v>
          </cell>
        </row>
        <row r="901">
          <cell r="B901">
            <v>900</v>
          </cell>
          <cell r="C901" t="str">
            <v>Terrace Link Conveyor (SY3B) - Chute work</v>
          </cell>
          <cell r="D901">
            <v>50</v>
          </cell>
          <cell r="E901" t="str">
            <v>Construction, Erection, Installation</v>
          </cell>
          <cell r="F901" t="str">
            <v>25.  Local labour</v>
          </cell>
          <cell r="H901" t="str">
            <v>B Construction labour</v>
          </cell>
          <cell r="I901" t="str">
            <v>Local</v>
          </cell>
          <cell r="J901" t="str">
            <v>ZAR</v>
          </cell>
          <cell r="L901">
            <v>32476.572924520024</v>
          </cell>
          <cell r="M901">
            <v>0</v>
          </cell>
          <cell r="N901">
            <v>0</v>
          </cell>
          <cell r="O901">
            <v>0</v>
          </cell>
          <cell r="P901">
            <v>0</v>
          </cell>
          <cell r="Q901">
            <v>32476.572924520024</v>
          </cell>
          <cell r="R901">
            <v>0</v>
          </cell>
          <cell r="S901">
            <v>0</v>
          </cell>
          <cell r="BJ901">
            <v>32476.572924520024</v>
          </cell>
        </row>
        <row r="902">
          <cell r="B902">
            <v>900</v>
          </cell>
          <cell r="C902" t="str">
            <v>Terrace Link Conveyor (SY3B) - Chute work</v>
          </cell>
          <cell r="D902">
            <v>60</v>
          </cell>
          <cell r="E902" t="str">
            <v>Other</v>
          </cell>
          <cell r="M902">
            <v>0</v>
          </cell>
          <cell r="N902">
            <v>0</v>
          </cell>
          <cell r="O902">
            <v>0</v>
          </cell>
          <cell r="P902">
            <v>0</v>
          </cell>
          <cell r="Q902">
            <v>0</v>
          </cell>
          <cell r="R902">
            <v>0</v>
          </cell>
          <cell r="S902">
            <v>0</v>
          </cell>
          <cell r="BJ902">
            <v>0</v>
          </cell>
        </row>
        <row r="903">
          <cell r="B903">
            <v>900</v>
          </cell>
          <cell r="C903" t="str">
            <v>Terrace Link Conveyor (SY3B) - Chute work</v>
          </cell>
          <cell r="D903">
            <v>70</v>
          </cell>
          <cell r="M903">
            <v>0</v>
          </cell>
          <cell r="N903">
            <v>0</v>
          </cell>
          <cell r="O903">
            <v>0</v>
          </cell>
          <cell r="P903">
            <v>0</v>
          </cell>
          <cell r="Q903">
            <v>0</v>
          </cell>
          <cell r="R903">
            <v>0</v>
          </cell>
          <cell r="S903">
            <v>0</v>
          </cell>
        </row>
        <row r="904">
          <cell r="B904">
            <v>900</v>
          </cell>
          <cell r="C904" t="str">
            <v>Terrace Link Conveyor (SY3B)  - C&amp;I</v>
          </cell>
          <cell r="D904">
            <v>10</v>
          </cell>
          <cell r="E904" t="str">
            <v>Design</v>
          </cell>
          <cell r="F904" t="str">
            <v>29.  Local Engineering Service/Design</v>
          </cell>
          <cell r="H904" t="str">
            <v>A Engineering</v>
          </cell>
          <cell r="I904" t="str">
            <v>Local</v>
          </cell>
          <cell r="J904" t="str">
            <v>ZAR</v>
          </cell>
          <cell r="L904">
            <v>34723.212376949996</v>
          </cell>
          <cell r="M904">
            <v>34723.212376949996</v>
          </cell>
          <cell r="N904">
            <v>0</v>
          </cell>
          <cell r="O904">
            <v>0</v>
          </cell>
          <cell r="P904">
            <v>0</v>
          </cell>
          <cell r="Q904">
            <v>0</v>
          </cell>
          <cell r="R904">
            <v>0</v>
          </cell>
          <cell r="S904">
            <v>0</v>
          </cell>
          <cell r="BA904">
            <v>34723.212376949996</v>
          </cell>
        </row>
        <row r="905">
          <cell r="B905">
            <v>900</v>
          </cell>
          <cell r="C905" t="str">
            <v>Terrace Link Conveyor (SY3B)  - C&amp;I</v>
          </cell>
          <cell r="D905">
            <v>20</v>
          </cell>
          <cell r="E905" t="str">
            <v>Procurement</v>
          </cell>
          <cell r="F905" t="str">
            <v>18.  F.O.R. Price-Goods manufactured Inside R.S.A.</v>
          </cell>
          <cell r="H905" t="str">
            <v>C Mechanical equipment and materials</v>
          </cell>
          <cell r="I905" t="str">
            <v>Local</v>
          </cell>
          <cell r="J905" t="str">
            <v>ZAR</v>
          </cell>
          <cell r="L905">
            <v>631891.7954099999</v>
          </cell>
          <cell r="M905">
            <v>0</v>
          </cell>
          <cell r="N905">
            <v>631891.7954099999</v>
          </cell>
          <cell r="O905">
            <v>0</v>
          </cell>
          <cell r="P905">
            <v>0</v>
          </cell>
          <cell r="Q905">
            <v>0</v>
          </cell>
          <cell r="R905">
            <v>0</v>
          </cell>
          <cell r="S905">
            <v>0</v>
          </cell>
          <cell r="BF905">
            <v>631891.7954099999</v>
          </cell>
        </row>
        <row r="906">
          <cell r="B906">
            <v>900</v>
          </cell>
          <cell r="C906" t="str">
            <v>Terrace Link Conveyor (SY3B)  - C&amp;I</v>
          </cell>
          <cell r="D906">
            <v>30</v>
          </cell>
          <cell r="E906" t="str">
            <v>Engineering, manufacture and assembly</v>
          </cell>
          <cell r="F906" t="str">
            <v>25.  Local labour</v>
          </cell>
          <cell r="H906" t="str">
            <v>C Mechanical equipment and materials</v>
          </cell>
          <cell r="I906" t="str">
            <v>Local</v>
          </cell>
          <cell r="J906" t="str">
            <v>ZAR</v>
          </cell>
          <cell r="L906">
            <v>17361.606188474998</v>
          </cell>
          <cell r="M906">
            <v>0</v>
          </cell>
          <cell r="N906">
            <v>0</v>
          </cell>
          <cell r="O906">
            <v>17361.606188474998</v>
          </cell>
          <cell r="P906">
            <v>0</v>
          </cell>
          <cell r="Q906">
            <v>0</v>
          </cell>
          <cell r="R906">
            <v>0</v>
          </cell>
          <cell r="S906">
            <v>0</v>
          </cell>
          <cell r="BG906">
            <v>17361.606188474998</v>
          </cell>
        </row>
        <row r="907">
          <cell r="B907">
            <v>900</v>
          </cell>
          <cell r="C907" t="str">
            <v>Terrace Link Conveyor (SY3B)  - C&amp;I</v>
          </cell>
          <cell r="D907">
            <v>40</v>
          </cell>
          <cell r="E907" t="str">
            <v>Transport</v>
          </cell>
          <cell r="F907" t="str">
            <v>22.  Cost of Road transport</v>
          </cell>
          <cell r="H907" t="str">
            <v>E Transport</v>
          </cell>
          <cell r="I907" t="str">
            <v>Local</v>
          </cell>
          <cell r="J907" t="str">
            <v>ZAR</v>
          </cell>
          <cell r="L907">
            <v>3472.3212376949991</v>
          </cell>
          <cell r="M907">
            <v>0</v>
          </cell>
          <cell r="N907">
            <v>0</v>
          </cell>
          <cell r="O907">
            <v>0</v>
          </cell>
          <cell r="P907">
            <v>3472.3212376949991</v>
          </cell>
          <cell r="Q907">
            <v>0</v>
          </cell>
          <cell r="R907">
            <v>0</v>
          </cell>
          <cell r="S907">
            <v>0</v>
          </cell>
          <cell r="BH907">
            <v>3472.3212376949991</v>
          </cell>
        </row>
        <row r="908">
          <cell r="B908">
            <v>900</v>
          </cell>
          <cell r="C908" t="str">
            <v>Terrace Link Conveyor (SY3B)  - C&amp;I</v>
          </cell>
          <cell r="D908">
            <v>50</v>
          </cell>
          <cell r="E908" t="str">
            <v>Construction, Erection, Installation</v>
          </cell>
          <cell r="F908" t="str">
            <v>25.  Local labour</v>
          </cell>
          <cell r="H908" t="str">
            <v>B Construction labour</v>
          </cell>
          <cell r="I908" t="str">
            <v>Local</v>
          </cell>
          <cell r="J908" t="str">
            <v>ZAR</v>
          </cell>
          <cell r="L908">
            <v>62572.452128999998</v>
          </cell>
          <cell r="M908">
            <v>0</v>
          </cell>
          <cell r="N908">
            <v>0</v>
          </cell>
          <cell r="O908">
            <v>0</v>
          </cell>
          <cell r="P908">
            <v>0</v>
          </cell>
          <cell r="Q908">
            <v>62572.452128999998</v>
          </cell>
          <cell r="R908">
            <v>0</v>
          </cell>
          <cell r="S908">
            <v>0</v>
          </cell>
          <cell r="BJ908">
            <v>62572.452128999998</v>
          </cell>
        </row>
        <row r="909">
          <cell r="B909">
            <v>900</v>
          </cell>
          <cell r="C909" t="str">
            <v>Terrace Link Conveyor (SY3B)  - C&amp;I</v>
          </cell>
          <cell r="D909">
            <v>60</v>
          </cell>
          <cell r="E909" t="str">
            <v>Other</v>
          </cell>
          <cell r="M909">
            <v>0</v>
          </cell>
          <cell r="N909">
            <v>0</v>
          </cell>
          <cell r="O909">
            <v>0</v>
          </cell>
          <cell r="P909">
            <v>0</v>
          </cell>
          <cell r="Q909">
            <v>0</v>
          </cell>
          <cell r="R909">
            <v>0</v>
          </cell>
          <cell r="S909">
            <v>0</v>
          </cell>
          <cell r="BJ909">
            <v>0</v>
          </cell>
        </row>
        <row r="910">
          <cell r="B910">
            <v>900</v>
          </cell>
          <cell r="C910" t="str">
            <v>Terrace Link Conveyor (SY3B)  - C&amp;I</v>
          </cell>
          <cell r="D910">
            <v>70</v>
          </cell>
          <cell r="M910">
            <v>0</v>
          </cell>
          <cell r="N910">
            <v>0</v>
          </cell>
          <cell r="O910">
            <v>0</v>
          </cell>
          <cell r="P910">
            <v>0</v>
          </cell>
          <cell r="Q910">
            <v>0</v>
          </cell>
          <cell r="R910">
            <v>0</v>
          </cell>
          <cell r="S910">
            <v>0</v>
          </cell>
        </row>
        <row r="911">
          <cell r="B911">
            <v>900</v>
          </cell>
          <cell r="C911" t="str">
            <v>Terrace Link Conveyor (SY3B) - Field instrumentation</v>
          </cell>
          <cell r="D911">
            <v>10</v>
          </cell>
          <cell r="E911" t="str">
            <v>Design</v>
          </cell>
          <cell r="F911" t="str">
            <v>29.  Local Engineering Service/Design</v>
          </cell>
          <cell r="H911" t="str">
            <v>A Engineering</v>
          </cell>
          <cell r="I911" t="str">
            <v>Local</v>
          </cell>
          <cell r="J911" t="str">
            <v>ZAR</v>
          </cell>
          <cell r="L911">
            <v>1627.3508849999998</v>
          </cell>
          <cell r="M911">
            <v>1627.3508849999998</v>
          </cell>
          <cell r="N911">
            <v>0</v>
          </cell>
          <cell r="O911">
            <v>0</v>
          </cell>
          <cell r="P911">
            <v>0</v>
          </cell>
          <cell r="Q911">
            <v>0</v>
          </cell>
          <cell r="R911">
            <v>0</v>
          </cell>
          <cell r="S911">
            <v>0</v>
          </cell>
          <cell r="AZ911">
            <v>1627.3508849999998</v>
          </cell>
        </row>
        <row r="912">
          <cell r="B912">
            <v>900</v>
          </cell>
          <cell r="C912" t="str">
            <v>Terrace Link Conveyor (SY3B) - Field instrumentation</v>
          </cell>
          <cell r="D912">
            <v>20</v>
          </cell>
          <cell r="E912" t="str">
            <v>Procurement</v>
          </cell>
          <cell r="F912" t="str">
            <v>18.  F.O.R. Price-Goods manufactured Inside R.S.A.</v>
          </cell>
          <cell r="H912" t="str">
            <v>C Mechanical equipment and materials</v>
          </cell>
          <cell r="I912" t="str">
            <v>Local</v>
          </cell>
          <cell r="J912" t="str">
            <v>ZAR</v>
          </cell>
          <cell r="L912">
            <v>28220.086799999997</v>
          </cell>
          <cell r="M912">
            <v>0</v>
          </cell>
          <cell r="N912">
            <v>28220.086799999997</v>
          </cell>
          <cell r="O912">
            <v>0</v>
          </cell>
          <cell r="P912">
            <v>0</v>
          </cell>
          <cell r="Q912">
            <v>0</v>
          </cell>
          <cell r="R912">
            <v>0</v>
          </cell>
          <cell r="S912">
            <v>0</v>
          </cell>
          <cell r="BE912">
            <v>28220.086799999997</v>
          </cell>
        </row>
        <row r="913">
          <cell r="B913">
            <v>900</v>
          </cell>
          <cell r="C913" t="str">
            <v>Terrace Link Conveyor (SY3B) - Field instrumentation</v>
          </cell>
          <cell r="D913">
            <v>30</v>
          </cell>
          <cell r="E913" t="str">
            <v>Engineering, manufacture and assembly</v>
          </cell>
          <cell r="F913" t="str">
            <v>25.  Local labour</v>
          </cell>
          <cell r="H913" t="str">
            <v>C Mechanical equipment and materials</v>
          </cell>
          <cell r="I913" t="str">
            <v>Local</v>
          </cell>
          <cell r="J913" t="str">
            <v>ZAR</v>
          </cell>
          <cell r="L913">
            <v>813.67544249999992</v>
          </cell>
          <cell r="M913">
            <v>0</v>
          </cell>
          <cell r="N913">
            <v>0</v>
          </cell>
          <cell r="O913">
            <v>813.67544249999992</v>
          </cell>
          <cell r="P913">
            <v>0</v>
          </cell>
          <cell r="Q913">
            <v>0</v>
          </cell>
          <cell r="R913">
            <v>0</v>
          </cell>
          <cell r="S913">
            <v>0</v>
          </cell>
          <cell r="BG913">
            <v>813.67544249999992</v>
          </cell>
        </row>
        <row r="914">
          <cell r="B914">
            <v>900</v>
          </cell>
          <cell r="C914" t="str">
            <v>Terrace Link Conveyor (SY3B) - Field instrumentation</v>
          </cell>
          <cell r="D914">
            <v>40</v>
          </cell>
          <cell r="E914" t="str">
            <v>Transport</v>
          </cell>
          <cell r="F914" t="str">
            <v>22.  Cost of Road transport</v>
          </cell>
          <cell r="H914" t="str">
            <v>E Transport</v>
          </cell>
          <cell r="I914" t="str">
            <v>Local</v>
          </cell>
          <cell r="J914" t="str">
            <v>ZAR</v>
          </cell>
          <cell r="L914">
            <v>162.73508849999999</v>
          </cell>
          <cell r="M914">
            <v>0</v>
          </cell>
          <cell r="N914">
            <v>0</v>
          </cell>
          <cell r="O914">
            <v>0</v>
          </cell>
          <cell r="P914">
            <v>162.73508849999999</v>
          </cell>
          <cell r="Q914">
            <v>0</v>
          </cell>
          <cell r="R914">
            <v>0</v>
          </cell>
          <cell r="S914">
            <v>0</v>
          </cell>
          <cell r="BH914">
            <v>162.73508849999999</v>
          </cell>
        </row>
        <row r="915">
          <cell r="B915">
            <v>900</v>
          </cell>
          <cell r="C915" t="str">
            <v>Terrace Link Conveyor (SY3B) - Field instrumentation</v>
          </cell>
          <cell r="D915">
            <v>50</v>
          </cell>
          <cell r="E915" t="str">
            <v>Construction, Erection, Installation</v>
          </cell>
          <cell r="F915" t="str">
            <v>25.  Local labour</v>
          </cell>
          <cell r="H915" t="str">
            <v>B Construction labour</v>
          </cell>
          <cell r="I915" t="str">
            <v>Local</v>
          </cell>
          <cell r="J915" t="str">
            <v>ZAR</v>
          </cell>
          <cell r="L915">
            <v>4326.9308999999994</v>
          </cell>
          <cell r="M915">
            <v>0</v>
          </cell>
          <cell r="N915">
            <v>0</v>
          </cell>
          <cell r="O915">
            <v>0</v>
          </cell>
          <cell r="P915">
            <v>0</v>
          </cell>
          <cell r="Q915">
            <v>4326.9308999999994</v>
          </cell>
          <cell r="R915">
            <v>0</v>
          </cell>
          <cell r="S915">
            <v>0</v>
          </cell>
          <cell r="BJ915">
            <v>4326.9308999999994</v>
          </cell>
        </row>
        <row r="916">
          <cell r="B916">
            <v>900</v>
          </cell>
          <cell r="C916" t="str">
            <v>Terrace Link Conveyor (SY3B) - Field instrumentation</v>
          </cell>
          <cell r="D916">
            <v>60</v>
          </cell>
          <cell r="E916" t="str">
            <v>Other</v>
          </cell>
          <cell r="M916">
            <v>0</v>
          </cell>
          <cell r="N916">
            <v>0</v>
          </cell>
          <cell r="O916">
            <v>0</v>
          </cell>
          <cell r="P916">
            <v>0</v>
          </cell>
          <cell r="Q916">
            <v>0</v>
          </cell>
          <cell r="R916">
            <v>0</v>
          </cell>
          <cell r="S916">
            <v>0</v>
          </cell>
          <cell r="BJ916">
            <v>0</v>
          </cell>
        </row>
        <row r="917">
          <cell r="B917">
            <v>900</v>
          </cell>
          <cell r="C917" t="str">
            <v>Terrace Link Conveyor (SY3B) - Field instrumentation</v>
          </cell>
          <cell r="D917">
            <v>70</v>
          </cell>
          <cell r="M917">
            <v>0</v>
          </cell>
          <cell r="N917">
            <v>0</v>
          </cell>
          <cell r="O917">
            <v>0</v>
          </cell>
          <cell r="P917">
            <v>0</v>
          </cell>
          <cell r="Q917">
            <v>0</v>
          </cell>
          <cell r="R917">
            <v>0</v>
          </cell>
          <cell r="S917">
            <v>0</v>
          </cell>
        </row>
        <row r="918">
          <cell r="B918">
            <v>900</v>
          </cell>
          <cell r="C918" t="str">
            <v>Terrace Link Conveyor (SY3B) - Earthing</v>
          </cell>
          <cell r="D918">
            <v>10</v>
          </cell>
          <cell r="E918" t="str">
            <v>Design</v>
          </cell>
          <cell r="F918" t="str">
            <v>29.  Local Engineering Service/Design</v>
          </cell>
          <cell r="H918" t="str">
            <v>A Engineering</v>
          </cell>
          <cell r="I918" t="str">
            <v>Local</v>
          </cell>
          <cell r="J918" t="str">
            <v>ZAR</v>
          </cell>
          <cell r="L918">
            <v>15267.916691999999</v>
          </cell>
          <cell r="M918">
            <v>15267.916691999999</v>
          </cell>
          <cell r="N918">
            <v>0</v>
          </cell>
          <cell r="O918">
            <v>0</v>
          </cell>
          <cell r="P918">
            <v>0</v>
          </cell>
          <cell r="Q918">
            <v>0</v>
          </cell>
          <cell r="R918">
            <v>0</v>
          </cell>
          <cell r="S918">
            <v>0</v>
          </cell>
          <cell r="BA918">
            <v>15267.916691999999</v>
          </cell>
        </row>
        <row r="919">
          <cell r="B919">
            <v>900</v>
          </cell>
          <cell r="C919" t="str">
            <v>Terrace Link Conveyor (SY3B) - Earthing</v>
          </cell>
          <cell r="D919">
            <v>20</v>
          </cell>
          <cell r="E919" t="str">
            <v>Procurement</v>
          </cell>
          <cell r="F919" t="str">
            <v>18.  F.O.R. Price-Goods manufactured Inside R.S.A.</v>
          </cell>
          <cell r="H919" t="str">
            <v>C Mechanical equipment and materials</v>
          </cell>
          <cell r="I919" t="str">
            <v>Local</v>
          </cell>
          <cell r="J919" t="str">
            <v>ZAR</v>
          </cell>
          <cell r="L919">
            <v>215198.28710999998</v>
          </cell>
          <cell r="M919">
            <v>0</v>
          </cell>
          <cell r="N919">
            <v>215198.28710999998</v>
          </cell>
          <cell r="O919">
            <v>0</v>
          </cell>
          <cell r="P919">
            <v>0</v>
          </cell>
          <cell r="Q919">
            <v>0</v>
          </cell>
          <cell r="R919">
            <v>0</v>
          </cell>
          <cell r="S919">
            <v>0</v>
          </cell>
          <cell r="BF919">
            <v>215198.28710999998</v>
          </cell>
        </row>
        <row r="920">
          <cell r="B920">
            <v>900</v>
          </cell>
          <cell r="C920" t="str">
            <v>Terrace Link Conveyor (SY3B) - Earthing</v>
          </cell>
          <cell r="D920">
            <v>30</v>
          </cell>
          <cell r="E920" t="str">
            <v>Engineering, manufacture and assembly</v>
          </cell>
          <cell r="F920" t="str">
            <v>25.  Local labour</v>
          </cell>
          <cell r="H920" t="str">
            <v>C Mechanical equipment and materials</v>
          </cell>
          <cell r="I920" t="str">
            <v>Local</v>
          </cell>
          <cell r="J920" t="str">
            <v>ZAR</v>
          </cell>
          <cell r="L920">
            <v>7633.9583459999994</v>
          </cell>
          <cell r="M920">
            <v>0</v>
          </cell>
          <cell r="N920">
            <v>0</v>
          </cell>
          <cell r="O920">
            <v>7633.9583459999994</v>
          </cell>
          <cell r="P920">
            <v>0</v>
          </cell>
          <cell r="Q920">
            <v>0</v>
          </cell>
          <cell r="R920">
            <v>0</v>
          </cell>
          <cell r="S920">
            <v>0</v>
          </cell>
          <cell r="BG920">
            <v>7633.9583459999994</v>
          </cell>
        </row>
        <row r="921">
          <cell r="B921">
            <v>900</v>
          </cell>
          <cell r="C921" t="str">
            <v>Terrace Link Conveyor (SY3B) - Earthing</v>
          </cell>
          <cell r="D921">
            <v>40</v>
          </cell>
          <cell r="E921" t="str">
            <v>Transport</v>
          </cell>
          <cell r="F921" t="str">
            <v>22.  Cost of Road transport</v>
          </cell>
          <cell r="H921" t="str">
            <v>E Transport</v>
          </cell>
          <cell r="I921" t="str">
            <v>Local</v>
          </cell>
          <cell r="J921" t="str">
            <v>ZAR</v>
          </cell>
          <cell r="L921">
            <v>1526.7916691999999</v>
          </cell>
          <cell r="M921">
            <v>0</v>
          </cell>
          <cell r="N921">
            <v>0</v>
          </cell>
          <cell r="O921">
            <v>0</v>
          </cell>
          <cell r="P921">
            <v>1526.7916691999999</v>
          </cell>
          <cell r="Q921">
            <v>0</v>
          </cell>
          <cell r="R921">
            <v>0</v>
          </cell>
          <cell r="S921">
            <v>0</v>
          </cell>
          <cell r="BH921">
            <v>1526.7916691999999</v>
          </cell>
        </row>
        <row r="922">
          <cell r="B922">
            <v>900</v>
          </cell>
          <cell r="C922" t="str">
            <v>Terrace Link Conveyor (SY3B) - Earthing</v>
          </cell>
          <cell r="D922">
            <v>50</v>
          </cell>
          <cell r="E922" t="str">
            <v>Construction, Erection, Installation</v>
          </cell>
          <cell r="F922" t="str">
            <v>25.  Local labour</v>
          </cell>
          <cell r="H922" t="str">
            <v>B Construction labour</v>
          </cell>
          <cell r="I922" t="str">
            <v>Local</v>
          </cell>
          <cell r="J922" t="str">
            <v>ZAR</v>
          </cell>
          <cell r="L922">
            <v>90160.046729999987</v>
          </cell>
          <cell r="M922">
            <v>0</v>
          </cell>
          <cell r="N922">
            <v>0</v>
          </cell>
          <cell r="O922">
            <v>0</v>
          </cell>
          <cell r="P922">
            <v>0</v>
          </cell>
          <cell r="Q922">
            <v>90160.046729999987</v>
          </cell>
          <cell r="R922">
            <v>0</v>
          </cell>
          <cell r="S922">
            <v>0</v>
          </cell>
          <cell r="BJ922">
            <v>90160.046729999987</v>
          </cell>
        </row>
        <row r="923">
          <cell r="B923">
            <v>900</v>
          </cell>
          <cell r="C923" t="str">
            <v>Terrace Link Conveyor (SY3B) - Earthing</v>
          </cell>
          <cell r="D923">
            <v>60</v>
          </cell>
          <cell r="E923" t="str">
            <v>Other</v>
          </cell>
          <cell r="M923">
            <v>0</v>
          </cell>
          <cell r="N923">
            <v>0</v>
          </cell>
          <cell r="O923">
            <v>0</v>
          </cell>
          <cell r="P923">
            <v>0</v>
          </cell>
          <cell r="Q923">
            <v>0</v>
          </cell>
          <cell r="R923">
            <v>0</v>
          </cell>
          <cell r="S923">
            <v>0</v>
          </cell>
          <cell r="BJ923">
            <v>0</v>
          </cell>
        </row>
        <row r="924">
          <cell r="B924">
            <v>900</v>
          </cell>
          <cell r="C924" t="str">
            <v>Terrace Link Conveyor (SY3B) - Earthing</v>
          </cell>
          <cell r="D924">
            <v>70</v>
          </cell>
          <cell r="M924">
            <v>0</v>
          </cell>
          <cell r="N924">
            <v>0</v>
          </cell>
          <cell r="O924">
            <v>0</v>
          </cell>
          <cell r="P924">
            <v>0</v>
          </cell>
          <cell r="Q924">
            <v>0</v>
          </cell>
          <cell r="R924">
            <v>0</v>
          </cell>
          <cell r="S924">
            <v>0</v>
          </cell>
        </row>
        <row r="925">
          <cell r="M925">
            <v>0</v>
          </cell>
          <cell r="N925">
            <v>0</v>
          </cell>
          <cell r="O925">
            <v>0</v>
          </cell>
          <cell r="P925">
            <v>0</v>
          </cell>
          <cell r="Q925">
            <v>0</v>
          </cell>
          <cell r="R925">
            <v>0</v>
          </cell>
          <cell r="S925">
            <v>0</v>
          </cell>
        </row>
        <row r="926">
          <cell r="B926">
            <v>1000</v>
          </cell>
          <cell r="C926" t="str">
            <v>Stockpile Reject Conveyor (SY4) - Steelwork</v>
          </cell>
          <cell r="D926">
            <v>10</v>
          </cell>
          <cell r="E926" t="str">
            <v>Design</v>
          </cell>
          <cell r="F926" t="str">
            <v>29.  Local Engineering Service/Design</v>
          </cell>
          <cell r="H926" t="str">
            <v>A Engineering</v>
          </cell>
          <cell r="I926" t="str">
            <v>Local</v>
          </cell>
          <cell r="J926" t="str">
            <v>ZAR</v>
          </cell>
          <cell r="L926">
            <v>526391.61718838406</v>
          </cell>
          <cell r="M926">
            <v>526391.61718838406</v>
          </cell>
          <cell r="N926">
            <v>0</v>
          </cell>
          <cell r="O926">
            <v>0</v>
          </cell>
          <cell r="P926">
            <v>0</v>
          </cell>
          <cell r="Q926">
            <v>0</v>
          </cell>
          <cell r="R926">
            <v>0</v>
          </cell>
          <cell r="S926">
            <v>0</v>
          </cell>
          <cell r="BB926">
            <v>526391.61718838406</v>
          </cell>
        </row>
        <row r="927">
          <cell r="B927">
            <v>1000</v>
          </cell>
          <cell r="C927" t="str">
            <v>Stockpile Reject Conveyor (SY4) - Steelwork</v>
          </cell>
          <cell r="D927">
            <v>20</v>
          </cell>
          <cell r="E927" t="str">
            <v>Procurement</v>
          </cell>
          <cell r="F927" t="str">
            <v>18.  F.O.R. Price-Goods manufactured Inside R.S.A.</v>
          </cell>
          <cell r="H927" t="str">
            <v>C Mechanical equipment and materials</v>
          </cell>
          <cell r="I927" t="str">
            <v>Local</v>
          </cell>
          <cell r="J927" t="str">
            <v>ZAR</v>
          </cell>
          <cell r="L927">
            <v>4150814.6312245796</v>
          </cell>
          <cell r="M927">
            <v>0</v>
          </cell>
          <cell r="N927">
            <v>4150814.6312245796</v>
          </cell>
          <cell r="O927">
            <v>0</v>
          </cell>
          <cell r="P927">
            <v>0</v>
          </cell>
          <cell r="Q927">
            <v>0</v>
          </cell>
          <cell r="R927">
            <v>0</v>
          </cell>
          <cell r="S927">
            <v>0</v>
          </cell>
          <cell r="BE927">
            <v>4150814.6312245796</v>
          </cell>
        </row>
        <row r="928">
          <cell r="B928">
            <v>1000</v>
          </cell>
          <cell r="C928" t="str">
            <v>Stockpile Reject Conveyor (SY4) - Steelwork</v>
          </cell>
          <cell r="D928">
            <v>30</v>
          </cell>
          <cell r="E928" t="str">
            <v>Engineering, manufacture and assembly</v>
          </cell>
          <cell r="F928" t="str">
            <v>25.  Local labour</v>
          </cell>
          <cell r="H928" t="str">
            <v>C Mechanical equipment and materials</v>
          </cell>
          <cell r="I928" t="str">
            <v>Local</v>
          </cell>
          <cell r="J928" t="str">
            <v>ZAR</v>
          </cell>
          <cell r="L928">
            <v>131597.90429709601</v>
          </cell>
          <cell r="M928">
            <v>0</v>
          </cell>
          <cell r="N928">
            <v>0</v>
          </cell>
          <cell r="O928">
            <v>131597.90429709601</v>
          </cell>
          <cell r="P928">
            <v>0</v>
          </cell>
          <cell r="Q928">
            <v>0</v>
          </cell>
          <cell r="R928">
            <v>0</v>
          </cell>
          <cell r="S928">
            <v>0</v>
          </cell>
          <cell r="BG928">
            <v>131597.90429709601</v>
          </cell>
        </row>
        <row r="929">
          <cell r="B929">
            <v>1000</v>
          </cell>
          <cell r="C929" t="str">
            <v>Stockpile Reject Conveyor (SY4) - Steelwork</v>
          </cell>
          <cell r="D929">
            <v>40</v>
          </cell>
          <cell r="E929" t="str">
            <v>Transport</v>
          </cell>
          <cell r="F929" t="str">
            <v>22.  Cost of Road transport</v>
          </cell>
          <cell r="H929" t="str">
            <v>E Transport</v>
          </cell>
          <cell r="I929" t="str">
            <v>Local</v>
          </cell>
          <cell r="J929" t="str">
            <v>ZAR</v>
          </cell>
          <cell r="L929">
            <v>26319.580859419195</v>
          </cell>
          <cell r="M929">
            <v>0</v>
          </cell>
          <cell r="N929">
            <v>0</v>
          </cell>
          <cell r="O929">
            <v>0</v>
          </cell>
          <cell r="P929">
            <v>26319.580859419195</v>
          </cell>
          <cell r="Q929">
            <v>0</v>
          </cell>
          <cell r="R929">
            <v>0</v>
          </cell>
          <cell r="S929">
            <v>0</v>
          </cell>
          <cell r="BH929">
            <v>26319.580859419195</v>
          </cell>
        </row>
        <row r="930">
          <cell r="B930">
            <v>1000</v>
          </cell>
          <cell r="C930" t="str">
            <v>Stockpile Reject Conveyor (SY4) - Steelwork</v>
          </cell>
          <cell r="D930">
            <v>50</v>
          </cell>
          <cell r="E930" t="str">
            <v>Construction, Erection, Installation</v>
          </cell>
          <cell r="F930" t="str">
            <v>25.  Local labour</v>
          </cell>
          <cell r="H930" t="str">
            <v>B Construction labour</v>
          </cell>
          <cell r="I930" t="str">
            <v>Local</v>
          </cell>
          <cell r="J930" t="str">
            <v>ZAR</v>
          </cell>
          <cell r="L930">
            <v>1113101.54065926</v>
          </cell>
          <cell r="M930">
            <v>0</v>
          </cell>
          <cell r="N930">
            <v>0</v>
          </cell>
          <cell r="O930">
            <v>0</v>
          </cell>
          <cell r="P930">
            <v>0</v>
          </cell>
          <cell r="Q930">
            <v>1113101.54065926</v>
          </cell>
          <cell r="R930">
            <v>0</v>
          </cell>
          <cell r="S930">
            <v>0</v>
          </cell>
          <cell r="BJ930">
            <v>1113101.54065926</v>
          </cell>
        </row>
        <row r="931">
          <cell r="B931">
            <v>1000</v>
          </cell>
          <cell r="C931" t="str">
            <v>Stockpile Reject Conveyor (SY4) - Steelwork</v>
          </cell>
          <cell r="D931">
            <v>60</v>
          </cell>
          <cell r="E931" t="str">
            <v>Other</v>
          </cell>
          <cell r="M931">
            <v>0</v>
          </cell>
          <cell r="N931">
            <v>0</v>
          </cell>
          <cell r="O931">
            <v>0</v>
          </cell>
          <cell r="P931">
            <v>0</v>
          </cell>
          <cell r="Q931">
            <v>0</v>
          </cell>
          <cell r="R931">
            <v>0</v>
          </cell>
          <cell r="S931">
            <v>0</v>
          </cell>
          <cell r="BJ931">
            <v>0</v>
          </cell>
        </row>
        <row r="932">
          <cell r="B932">
            <v>1000</v>
          </cell>
          <cell r="C932" t="str">
            <v>Stockpile Reject Conveyor (SY4) - Steelwork</v>
          </cell>
          <cell r="D932">
            <v>70</v>
          </cell>
          <cell r="M932">
            <v>0</v>
          </cell>
          <cell r="N932">
            <v>0</v>
          </cell>
          <cell r="O932">
            <v>0</v>
          </cell>
          <cell r="P932">
            <v>0</v>
          </cell>
          <cell r="Q932">
            <v>0</v>
          </cell>
          <cell r="R932">
            <v>0</v>
          </cell>
          <cell r="S932">
            <v>0</v>
          </cell>
        </row>
        <row r="933">
          <cell r="B933">
            <v>1000</v>
          </cell>
          <cell r="C933" t="str">
            <v>Stockpile Reject Conveyor (SY4) - Idlers</v>
          </cell>
          <cell r="D933">
            <v>10</v>
          </cell>
          <cell r="E933" t="str">
            <v>Design</v>
          </cell>
          <cell r="F933" t="str">
            <v>29.  Local Engineering Service/Design</v>
          </cell>
          <cell r="H933" t="str">
            <v>A Engineering</v>
          </cell>
          <cell r="I933" t="str">
            <v>Local</v>
          </cell>
          <cell r="J933" t="str">
            <v>ZAR</v>
          </cell>
          <cell r="L933">
            <v>607106.46437279996</v>
          </cell>
          <cell r="M933">
            <v>607106.46437279996</v>
          </cell>
          <cell r="N933">
            <v>0</v>
          </cell>
          <cell r="O933">
            <v>0</v>
          </cell>
          <cell r="P933">
            <v>0</v>
          </cell>
          <cell r="Q933">
            <v>0</v>
          </cell>
          <cell r="R933">
            <v>0</v>
          </cell>
          <cell r="S933">
            <v>0</v>
          </cell>
          <cell r="BA933">
            <v>607106.46437279996</v>
          </cell>
        </row>
        <row r="934">
          <cell r="B934">
            <v>1000</v>
          </cell>
          <cell r="C934" t="str">
            <v>Stockpile Reject Conveyor (SY4) - Idlers</v>
          </cell>
          <cell r="D934">
            <v>20</v>
          </cell>
          <cell r="E934" t="str">
            <v>Procurement</v>
          </cell>
          <cell r="F934" t="str">
            <v>18.  F.O.R. Price-Goods manufactured Inside R.S.A.</v>
          </cell>
          <cell r="H934" t="str">
            <v>C Mechanical equipment and materials</v>
          </cell>
          <cell r="I934" t="str">
            <v>Local</v>
          </cell>
          <cell r="J934" t="str">
            <v>ZAR</v>
          </cell>
          <cell r="L934">
            <v>5521959.8942399994</v>
          </cell>
          <cell r="M934">
            <v>0</v>
          </cell>
          <cell r="N934">
            <v>5521959.8942399994</v>
          </cell>
          <cell r="O934">
            <v>0</v>
          </cell>
          <cell r="P934">
            <v>0</v>
          </cell>
          <cell r="Q934">
            <v>0</v>
          </cell>
          <cell r="R934">
            <v>0</v>
          </cell>
          <cell r="S934">
            <v>0</v>
          </cell>
          <cell r="BD934">
            <v>5521959.8942399994</v>
          </cell>
        </row>
        <row r="935">
          <cell r="B935">
            <v>1000</v>
          </cell>
          <cell r="C935" t="str">
            <v>Stockpile Reject Conveyor (SY4) - Idlers</v>
          </cell>
          <cell r="D935">
            <v>30</v>
          </cell>
          <cell r="E935" t="str">
            <v>Engineering, manufacture and assembly</v>
          </cell>
          <cell r="F935" t="str">
            <v>25.  Local labour</v>
          </cell>
          <cell r="H935" t="str">
            <v>C Mechanical equipment and materials</v>
          </cell>
          <cell r="I935" t="str">
            <v>Local</v>
          </cell>
          <cell r="J935" t="str">
            <v>ZAR</v>
          </cell>
          <cell r="L935">
            <v>151776.61609319999</v>
          </cell>
          <cell r="M935">
            <v>0</v>
          </cell>
          <cell r="N935">
            <v>0</v>
          </cell>
          <cell r="O935">
            <v>151776.61609319999</v>
          </cell>
          <cell r="P935">
            <v>0</v>
          </cell>
          <cell r="Q935">
            <v>0</v>
          </cell>
          <cell r="R935">
            <v>0</v>
          </cell>
          <cell r="S935">
            <v>0</v>
          </cell>
          <cell r="BG935">
            <v>151776.61609319999</v>
          </cell>
        </row>
        <row r="936">
          <cell r="B936">
            <v>1000</v>
          </cell>
          <cell r="C936" t="str">
            <v>Stockpile Reject Conveyor (SY4) - Idlers</v>
          </cell>
          <cell r="D936">
            <v>40</v>
          </cell>
          <cell r="E936" t="str">
            <v>Transport</v>
          </cell>
          <cell r="F936" t="str">
            <v>22.  Cost of Road transport</v>
          </cell>
          <cell r="H936" t="str">
            <v>E Transport</v>
          </cell>
          <cell r="I936" t="str">
            <v>Local</v>
          </cell>
          <cell r="J936" t="str">
            <v>ZAR</v>
          </cell>
          <cell r="L936">
            <v>30355.323218639998</v>
          </cell>
          <cell r="M936">
            <v>0</v>
          </cell>
          <cell r="N936">
            <v>0</v>
          </cell>
          <cell r="O936">
            <v>0</v>
          </cell>
          <cell r="P936">
            <v>30355.323218639998</v>
          </cell>
          <cell r="Q936">
            <v>0</v>
          </cell>
          <cell r="R936">
            <v>0</v>
          </cell>
          <cell r="S936">
            <v>0</v>
          </cell>
          <cell r="BH936">
            <v>30355.323218639998</v>
          </cell>
        </row>
        <row r="937">
          <cell r="B937">
            <v>1000</v>
          </cell>
          <cell r="C937" t="str">
            <v>Stockpile Reject Conveyor (SY4) - Idlers</v>
          </cell>
          <cell r="D937">
            <v>50</v>
          </cell>
          <cell r="E937" t="str">
            <v>Construction, Erection, Installation</v>
          </cell>
          <cell r="F937" t="str">
            <v>25.  Local labour</v>
          </cell>
          <cell r="H937" t="str">
            <v>B Construction labour</v>
          </cell>
          <cell r="I937" t="str">
            <v>Local</v>
          </cell>
          <cell r="J937" t="str">
            <v>ZAR</v>
          </cell>
          <cell r="L937">
            <v>549104.74948799994</v>
          </cell>
          <cell r="M937">
            <v>0</v>
          </cell>
          <cell r="N937">
            <v>0</v>
          </cell>
          <cell r="O937">
            <v>0</v>
          </cell>
          <cell r="P937">
            <v>0</v>
          </cell>
          <cell r="Q937">
            <v>549104.74948799994</v>
          </cell>
          <cell r="R937">
            <v>0</v>
          </cell>
          <cell r="S937">
            <v>0</v>
          </cell>
          <cell r="BJ937">
            <v>549104.74948799994</v>
          </cell>
        </row>
        <row r="938">
          <cell r="B938">
            <v>1000</v>
          </cell>
          <cell r="C938" t="str">
            <v>Stockpile Reject Conveyor (SY4) - Idlers</v>
          </cell>
          <cell r="D938">
            <v>60</v>
          </cell>
          <cell r="E938" t="str">
            <v>Other</v>
          </cell>
          <cell r="M938">
            <v>0</v>
          </cell>
          <cell r="N938">
            <v>0</v>
          </cell>
          <cell r="O938">
            <v>0</v>
          </cell>
          <cell r="P938">
            <v>0</v>
          </cell>
          <cell r="Q938">
            <v>0</v>
          </cell>
          <cell r="R938">
            <v>0</v>
          </cell>
          <cell r="S938">
            <v>0</v>
          </cell>
          <cell r="BJ938">
            <v>0</v>
          </cell>
        </row>
        <row r="939">
          <cell r="B939">
            <v>1000</v>
          </cell>
          <cell r="C939" t="str">
            <v>Stockpile Reject Conveyor (SY4) - Idlers</v>
          </cell>
          <cell r="D939">
            <v>70</v>
          </cell>
          <cell r="M939">
            <v>0</v>
          </cell>
          <cell r="N939">
            <v>0</v>
          </cell>
          <cell r="O939">
            <v>0</v>
          </cell>
          <cell r="P939">
            <v>0</v>
          </cell>
          <cell r="Q939">
            <v>0</v>
          </cell>
          <cell r="R939">
            <v>0</v>
          </cell>
          <cell r="S939">
            <v>0</v>
          </cell>
        </row>
        <row r="940">
          <cell r="B940">
            <v>1000</v>
          </cell>
          <cell r="C940" t="str">
            <v>Stockpile Reject Conveyor (SY4) - Pulleys</v>
          </cell>
          <cell r="D940">
            <v>10</v>
          </cell>
          <cell r="E940" t="str">
            <v>Design</v>
          </cell>
          <cell r="F940" t="str">
            <v>29.  Local Engineering Service/Design</v>
          </cell>
          <cell r="H940" t="str">
            <v>A Engineering</v>
          </cell>
          <cell r="I940" t="str">
            <v>Local</v>
          </cell>
          <cell r="J940" t="str">
            <v>ZAR</v>
          </cell>
          <cell r="L940">
            <v>148487.80876289684</v>
          </cell>
          <cell r="M940">
            <v>148487.80876289684</v>
          </cell>
          <cell r="N940">
            <v>0</v>
          </cell>
          <cell r="O940">
            <v>0</v>
          </cell>
          <cell r="P940">
            <v>0</v>
          </cell>
          <cell r="Q940">
            <v>0</v>
          </cell>
          <cell r="R940">
            <v>0</v>
          </cell>
          <cell r="S940">
            <v>0</v>
          </cell>
          <cell r="BA940">
            <v>148487.80876289684</v>
          </cell>
        </row>
        <row r="941">
          <cell r="B941">
            <v>1000</v>
          </cell>
          <cell r="C941" t="str">
            <v>Stockpile Reject Conveyor (SY4) - Pulleys</v>
          </cell>
          <cell r="D941">
            <v>20</v>
          </cell>
          <cell r="E941" t="str">
            <v>Procurement</v>
          </cell>
          <cell r="F941" t="str">
            <v>18.  F.O.R. Price-Goods manufactured Inside R.S.A.</v>
          </cell>
          <cell r="H941" t="str">
            <v>C Mechanical equipment and materials</v>
          </cell>
          <cell r="I941" t="str">
            <v>Local</v>
          </cell>
          <cell r="J941" t="str">
            <v>ZAR</v>
          </cell>
          <cell r="L941">
            <v>1149121.4396256956</v>
          </cell>
          <cell r="M941">
            <v>0</v>
          </cell>
          <cell r="N941">
            <v>1149121.4396256956</v>
          </cell>
          <cell r="O941">
            <v>0</v>
          </cell>
          <cell r="P941">
            <v>0</v>
          </cell>
          <cell r="Q941">
            <v>0</v>
          </cell>
          <cell r="R941">
            <v>0</v>
          </cell>
          <cell r="S941">
            <v>0</v>
          </cell>
          <cell r="BE941">
            <v>1149121.4396256956</v>
          </cell>
        </row>
        <row r="942">
          <cell r="B942">
            <v>1000</v>
          </cell>
          <cell r="C942" t="str">
            <v>Stockpile Reject Conveyor (SY4) - Pulleys</v>
          </cell>
          <cell r="D942">
            <v>30</v>
          </cell>
          <cell r="E942" t="str">
            <v>Engineering, manufacture and assembly</v>
          </cell>
          <cell r="F942" t="str">
            <v>25.  Local labour</v>
          </cell>
          <cell r="H942" t="str">
            <v>C Mechanical equipment and materials</v>
          </cell>
          <cell r="I942" t="str">
            <v>Local</v>
          </cell>
          <cell r="J942" t="str">
            <v>ZAR</v>
          </cell>
          <cell r="L942">
            <v>37121.952190724209</v>
          </cell>
          <cell r="M942">
            <v>0</v>
          </cell>
          <cell r="N942">
            <v>0</v>
          </cell>
          <cell r="O942">
            <v>37121.952190724209</v>
          </cell>
          <cell r="P942">
            <v>0</v>
          </cell>
          <cell r="Q942">
            <v>0</v>
          </cell>
          <cell r="R942">
            <v>0</v>
          </cell>
          <cell r="S942">
            <v>0</v>
          </cell>
          <cell r="BG942">
            <v>37121.952190724209</v>
          </cell>
        </row>
        <row r="943">
          <cell r="B943">
            <v>1000</v>
          </cell>
          <cell r="C943" t="str">
            <v>Stockpile Reject Conveyor (SY4) - Pulleys</v>
          </cell>
          <cell r="D943">
            <v>40</v>
          </cell>
          <cell r="E943" t="str">
            <v>Transport</v>
          </cell>
          <cell r="F943" t="str">
            <v>22.  Cost of Road transport</v>
          </cell>
          <cell r="H943" t="str">
            <v>E Transport</v>
          </cell>
          <cell r="I943" t="str">
            <v>Local</v>
          </cell>
          <cell r="J943" t="str">
            <v>ZAR</v>
          </cell>
          <cell r="L943">
            <v>7424.3904381448392</v>
          </cell>
          <cell r="M943">
            <v>0</v>
          </cell>
          <cell r="N943">
            <v>0</v>
          </cell>
          <cell r="O943">
            <v>0</v>
          </cell>
          <cell r="P943">
            <v>7424.3904381448392</v>
          </cell>
          <cell r="Q943">
            <v>0</v>
          </cell>
          <cell r="R943">
            <v>0</v>
          </cell>
          <cell r="S943">
            <v>0</v>
          </cell>
          <cell r="BH943">
            <v>7424.3904381448392</v>
          </cell>
        </row>
        <row r="944">
          <cell r="B944">
            <v>1000</v>
          </cell>
          <cell r="C944" t="str">
            <v>Stockpile Reject Conveyor (SY4) - Pulleys</v>
          </cell>
          <cell r="D944">
            <v>50</v>
          </cell>
          <cell r="E944" t="str">
            <v>Construction, Erection, Installation</v>
          </cell>
          <cell r="F944" t="str">
            <v>25.  Local labour</v>
          </cell>
          <cell r="H944" t="str">
            <v>B Construction labour</v>
          </cell>
          <cell r="I944" t="str">
            <v>Local</v>
          </cell>
          <cell r="J944" t="str">
            <v>ZAR</v>
          </cell>
          <cell r="L944">
            <v>114155.17400327267</v>
          </cell>
          <cell r="M944">
            <v>0</v>
          </cell>
          <cell r="N944">
            <v>0</v>
          </cell>
          <cell r="O944">
            <v>0</v>
          </cell>
          <cell r="P944">
            <v>0</v>
          </cell>
          <cell r="Q944">
            <v>114155.17400327267</v>
          </cell>
          <cell r="R944">
            <v>0</v>
          </cell>
          <cell r="S944">
            <v>0</v>
          </cell>
          <cell r="BJ944">
            <v>114155.17400327267</v>
          </cell>
        </row>
        <row r="945">
          <cell r="B945">
            <v>1000</v>
          </cell>
          <cell r="C945" t="str">
            <v>Stockpile Reject Conveyor (SY4) - Pulleys</v>
          </cell>
          <cell r="D945">
            <v>60</v>
          </cell>
          <cell r="E945" t="str">
            <v>Other Foreign equipment</v>
          </cell>
          <cell r="F945" t="str">
            <v>19.  F.O.R. Price-Goods supplied from Imported Items</v>
          </cell>
          <cell r="G945" t="str">
            <v>1a</v>
          </cell>
          <cell r="I945" t="str">
            <v>Foreign</v>
          </cell>
          <cell r="J945" t="str">
            <v>EUR</v>
          </cell>
          <cell r="L945">
            <v>221601.47399999999</v>
          </cell>
          <cell r="M945">
            <v>0</v>
          </cell>
          <cell r="N945">
            <v>0</v>
          </cell>
          <cell r="O945">
            <v>0</v>
          </cell>
          <cell r="P945">
            <v>0</v>
          </cell>
          <cell r="Q945">
            <v>0</v>
          </cell>
          <cell r="R945">
            <v>221601.47399999999</v>
          </cell>
          <cell r="S945">
            <v>0</v>
          </cell>
          <cell r="BJ945">
            <v>221601.47399999999</v>
          </cell>
        </row>
        <row r="946">
          <cell r="B946">
            <v>1000</v>
          </cell>
          <cell r="C946" t="str">
            <v>Stockpile Reject Conveyor (SY4) - Pulleys</v>
          </cell>
          <cell r="D946">
            <v>70</v>
          </cell>
          <cell r="M946">
            <v>0</v>
          </cell>
          <cell r="N946">
            <v>0</v>
          </cell>
          <cell r="O946">
            <v>0</v>
          </cell>
          <cell r="P946">
            <v>0</v>
          </cell>
          <cell r="Q946">
            <v>0</v>
          </cell>
          <cell r="R946">
            <v>0</v>
          </cell>
          <cell r="S946">
            <v>0</v>
          </cell>
        </row>
        <row r="947">
          <cell r="B947">
            <v>1000</v>
          </cell>
          <cell r="C947" t="str">
            <v>Stockpile Reject Conveyor (SY4) - Guards</v>
          </cell>
          <cell r="D947">
            <v>10</v>
          </cell>
          <cell r="E947" t="str">
            <v>Design</v>
          </cell>
          <cell r="F947" t="str">
            <v>29.  Local Engineering Service/Design</v>
          </cell>
          <cell r="H947" t="str">
            <v>A Engineering</v>
          </cell>
          <cell r="I947" t="str">
            <v>Local</v>
          </cell>
          <cell r="J947" t="str">
            <v>ZAR</v>
          </cell>
          <cell r="L947">
            <v>22798.665996299998</v>
          </cell>
          <cell r="M947">
            <v>22798.665996299998</v>
          </cell>
          <cell r="N947">
            <v>0</v>
          </cell>
          <cell r="O947">
            <v>0</v>
          </cell>
          <cell r="P947">
            <v>0</v>
          </cell>
          <cell r="Q947">
            <v>0</v>
          </cell>
          <cell r="R947">
            <v>0</v>
          </cell>
          <cell r="S947">
            <v>0</v>
          </cell>
          <cell r="AZ947">
            <v>22798.665996299998</v>
          </cell>
        </row>
        <row r="948">
          <cell r="B948">
            <v>1000</v>
          </cell>
          <cell r="C948" t="str">
            <v>Stockpile Reject Conveyor (SY4) - Guards</v>
          </cell>
          <cell r="D948">
            <v>20</v>
          </cell>
          <cell r="E948" t="str">
            <v>Procurement</v>
          </cell>
          <cell r="F948" t="str">
            <v>18.  F.O.R. Price-Goods manufactured Inside R.S.A.</v>
          </cell>
          <cell r="H948" t="str">
            <v>C Mechanical equipment and materials</v>
          </cell>
          <cell r="I948" t="str">
            <v>Local</v>
          </cell>
          <cell r="J948" t="str">
            <v>ZAR</v>
          </cell>
          <cell r="L948">
            <v>206610.61505399999</v>
          </cell>
          <cell r="M948">
            <v>0</v>
          </cell>
          <cell r="N948">
            <v>206610.61505399999</v>
          </cell>
          <cell r="O948">
            <v>0</v>
          </cell>
          <cell r="P948">
            <v>0</v>
          </cell>
          <cell r="Q948">
            <v>0</v>
          </cell>
          <cell r="R948">
            <v>0</v>
          </cell>
          <cell r="S948">
            <v>0</v>
          </cell>
          <cell r="BE948">
            <v>206610.61505399999</v>
          </cell>
        </row>
        <row r="949">
          <cell r="B949">
            <v>1000</v>
          </cell>
          <cell r="C949" t="str">
            <v>Stockpile Reject Conveyor (SY4) - Guards</v>
          </cell>
          <cell r="D949">
            <v>30</v>
          </cell>
          <cell r="E949" t="str">
            <v>Engineering, manufacture and assembly</v>
          </cell>
          <cell r="F949" t="str">
            <v>25.  Local labour</v>
          </cell>
          <cell r="H949" t="str">
            <v>C Mechanical equipment and materials</v>
          </cell>
          <cell r="I949" t="str">
            <v>Local</v>
          </cell>
          <cell r="J949" t="str">
            <v>ZAR</v>
          </cell>
          <cell r="L949">
            <v>5699.6664990749996</v>
          </cell>
          <cell r="M949">
            <v>0</v>
          </cell>
          <cell r="N949">
            <v>0</v>
          </cell>
          <cell r="O949">
            <v>5699.6664990749996</v>
          </cell>
          <cell r="P949">
            <v>0</v>
          </cell>
          <cell r="Q949">
            <v>0</v>
          </cell>
          <cell r="R949">
            <v>0</v>
          </cell>
          <cell r="S949">
            <v>0</v>
          </cell>
          <cell r="BG949">
            <v>5699.6664990749996</v>
          </cell>
        </row>
        <row r="950">
          <cell r="B950">
            <v>1000</v>
          </cell>
          <cell r="C950" t="str">
            <v>Stockpile Reject Conveyor (SY4) - Guards</v>
          </cell>
          <cell r="D950">
            <v>40</v>
          </cell>
          <cell r="E950" t="str">
            <v>Transport</v>
          </cell>
          <cell r="F950" t="str">
            <v>22.  Cost of Road transport</v>
          </cell>
          <cell r="H950" t="str">
            <v>E Transport</v>
          </cell>
          <cell r="I950" t="str">
            <v>Local</v>
          </cell>
          <cell r="J950" t="str">
            <v>ZAR</v>
          </cell>
          <cell r="L950">
            <v>1139.9332998150001</v>
          </cell>
          <cell r="M950">
            <v>0</v>
          </cell>
          <cell r="N950">
            <v>0</v>
          </cell>
          <cell r="O950">
            <v>0</v>
          </cell>
          <cell r="P950">
            <v>1139.9332998150001</v>
          </cell>
          <cell r="Q950">
            <v>0</v>
          </cell>
          <cell r="R950">
            <v>0</v>
          </cell>
          <cell r="S950">
            <v>0</v>
          </cell>
          <cell r="BH950">
            <v>1139.9332998150001</v>
          </cell>
        </row>
        <row r="951">
          <cell r="B951">
            <v>1000</v>
          </cell>
          <cell r="C951" t="str">
            <v>Stockpile Reject Conveyor (SY4) - Guards</v>
          </cell>
          <cell r="D951">
            <v>50</v>
          </cell>
          <cell r="E951" t="str">
            <v>Construction, Erection, Installation</v>
          </cell>
          <cell r="F951" t="str">
            <v>25.  Local labour</v>
          </cell>
          <cell r="H951" t="str">
            <v>B Construction labour</v>
          </cell>
          <cell r="I951" t="str">
            <v>Local</v>
          </cell>
          <cell r="J951" t="str">
            <v>ZAR</v>
          </cell>
          <cell r="L951">
            <v>21376.044909</v>
          </cell>
          <cell r="M951">
            <v>0</v>
          </cell>
          <cell r="N951">
            <v>0</v>
          </cell>
          <cell r="O951">
            <v>0</v>
          </cell>
          <cell r="P951">
            <v>0</v>
          </cell>
          <cell r="Q951">
            <v>21376.044909</v>
          </cell>
          <cell r="R951">
            <v>0</v>
          </cell>
          <cell r="S951">
            <v>0</v>
          </cell>
          <cell r="BJ951">
            <v>21376.044909</v>
          </cell>
        </row>
        <row r="952">
          <cell r="B952">
            <v>1000</v>
          </cell>
          <cell r="C952" t="str">
            <v>Stockpile Reject Conveyor (SY4) - Guards</v>
          </cell>
          <cell r="D952">
            <v>60</v>
          </cell>
          <cell r="E952" t="str">
            <v>Other</v>
          </cell>
          <cell r="M952">
            <v>0</v>
          </cell>
          <cell r="N952">
            <v>0</v>
          </cell>
          <cell r="O952">
            <v>0</v>
          </cell>
          <cell r="P952">
            <v>0</v>
          </cell>
          <cell r="Q952">
            <v>0</v>
          </cell>
          <cell r="R952">
            <v>0</v>
          </cell>
          <cell r="S952">
            <v>0</v>
          </cell>
          <cell r="BJ952">
            <v>0</v>
          </cell>
        </row>
        <row r="953">
          <cell r="B953">
            <v>1000</v>
          </cell>
          <cell r="C953" t="str">
            <v>Stockpile Reject Conveyor (SY4) - Guards</v>
          </cell>
          <cell r="D953">
            <v>70</v>
          </cell>
          <cell r="M953">
            <v>0</v>
          </cell>
          <cell r="N953">
            <v>0</v>
          </cell>
          <cell r="O953">
            <v>0</v>
          </cell>
          <cell r="P953">
            <v>0</v>
          </cell>
          <cell r="Q953">
            <v>0</v>
          </cell>
          <cell r="R953">
            <v>0</v>
          </cell>
          <cell r="S953">
            <v>0</v>
          </cell>
        </row>
        <row r="954">
          <cell r="B954">
            <v>1000</v>
          </cell>
          <cell r="C954" t="str">
            <v>Stockpile Reject Conveyor (SY4) - Take up</v>
          </cell>
          <cell r="D954">
            <v>10</v>
          </cell>
          <cell r="E954" t="str">
            <v>Design</v>
          </cell>
          <cell r="F954" t="str">
            <v>29.  Local Engineering Service/Design</v>
          </cell>
          <cell r="H954" t="str">
            <v>A Engineering</v>
          </cell>
          <cell r="I954" t="str">
            <v>Local</v>
          </cell>
          <cell r="J954" t="str">
            <v>ZAR</v>
          </cell>
          <cell r="L954">
            <v>139199.30469626177</v>
          </cell>
          <cell r="M954">
            <v>139199.30469626177</v>
          </cell>
          <cell r="N954">
            <v>0</v>
          </cell>
          <cell r="O954">
            <v>0</v>
          </cell>
          <cell r="P954">
            <v>0</v>
          </cell>
          <cell r="Q954">
            <v>0</v>
          </cell>
          <cell r="R954">
            <v>0</v>
          </cell>
          <cell r="S954">
            <v>0</v>
          </cell>
          <cell r="BA954">
            <v>139199.30469626177</v>
          </cell>
        </row>
        <row r="955">
          <cell r="B955">
            <v>1000</v>
          </cell>
          <cell r="C955" t="str">
            <v>Stockpile Reject Conveyor (SY4) - Take up</v>
          </cell>
          <cell r="D955">
            <v>20</v>
          </cell>
          <cell r="E955" t="str">
            <v>Procurement</v>
          </cell>
          <cell r="F955" t="str">
            <v>18.  F.O.R. Price-Goods manufactured Inside R.S.A.</v>
          </cell>
          <cell r="H955" t="str">
            <v>C Mechanical equipment and materials</v>
          </cell>
          <cell r="I955" t="str">
            <v>Local</v>
          </cell>
          <cell r="J955" t="str">
            <v>ZAR</v>
          </cell>
          <cell r="L955">
            <v>1223018.8315740675</v>
          </cell>
          <cell r="M955">
            <v>0</v>
          </cell>
          <cell r="N955">
            <v>1223018.8315740675</v>
          </cell>
          <cell r="O955">
            <v>0</v>
          </cell>
          <cell r="P955">
            <v>0</v>
          </cell>
          <cell r="Q955">
            <v>0</v>
          </cell>
          <cell r="R955">
            <v>0</v>
          </cell>
          <cell r="S955">
            <v>0</v>
          </cell>
          <cell r="BF955">
            <v>1223018.8315740675</v>
          </cell>
        </row>
        <row r="956">
          <cell r="B956">
            <v>1000</v>
          </cell>
          <cell r="C956" t="str">
            <v>Stockpile Reject Conveyor (SY4) - Take up</v>
          </cell>
          <cell r="D956">
            <v>30</v>
          </cell>
          <cell r="E956" t="str">
            <v>Engineering, manufacture and assembly</v>
          </cell>
          <cell r="F956" t="str">
            <v>25.  Local labour</v>
          </cell>
          <cell r="H956" t="str">
            <v>C Mechanical equipment and materials</v>
          </cell>
          <cell r="I956" t="str">
            <v>Local</v>
          </cell>
          <cell r="J956" t="str">
            <v>ZAR</v>
          </cell>
          <cell r="L956">
            <v>34799.826174065442</v>
          </cell>
          <cell r="M956">
            <v>0</v>
          </cell>
          <cell r="N956">
            <v>0</v>
          </cell>
          <cell r="O956">
            <v>34799.826174065442</v>
          </cell>
          <cell r="P956">
            <v>0</v>
          </cell>
          <cell r="Q956">
            <v>0</v>
          </cell>
          <cell r="R956">
            <v>0</v>
          </cell>
          <cell r="S956">
            <v>0</v>
          </cell>
          <cell r="BG956">
            <v>34799.826174065442</v>
          </cell>
        </row>
        <row r="957">
          <cell r="B957">
            <v>1000</v>
          </cell>
          <cell r="C957" t="str">
            <v>Stockpile Reject Conveyor (SY4) - Take up</v>
          </cell>
          <cell r="D957">
            <v>40</v>
          </cell>
          <cell r="E957" t="str">
            <v>Transport</v>
          </cell>
          <cell r="F957" t="str">
            <v>22.  Cost of Road transport</v>
          </cell>
          <cell r="H957" t="str">
            <v>E Transport</v>
          </cell>
          <cell r="I957" t="str">
            <v>Local</v>
          </cell>
          <cell r="J957" t="str">
            <v>ZAR</v>
          </cell>
          <cell r="L957">
            <v>6959.9652348130867</v>
          </cell>
          <cell r="M957">
            <v>0</v>
          </cell>
          <cell r="N957">
            <v>0</v>
          </cell>
          <cell r="O957">
            <v>0</v>
          </cell>
          <cell r="P957">
            <v>6959.9652348130867</v>
          </cell>
          <cell r="Q957">
            <v>0</v>
          </cell>
          <cell r="R957">
            <v>0</v>
          </cell>
          <cell r="S957">
            <v>0</v>
          </cell>
          <cell r="BH957">
            <v>6959.9652348130867</v>
          </cell>
        </row>
        <row r="958">
          <cell r="B958">
            <v>1000</v>
          </cell>
          <cell r="C958" t="str">
            <v>Stockpile Reject Conveyor (SY4) - Take up</v>
          </cell>
          <cell r="D958">
            <v>50</v>
          </cell>
          <cell r="E958" t="str">
            <v>Construction, Erection, Installation</v>
          </cell>
          <cell r="F958" t="str">
            <v>25.  Local labour</v>
          </cell>
          <cell r="H958" t="str">
            <v>B Construction labour</v>
          </cell>
          <cell r="I958" t="str">
            <v>Local</v>
          </cell>
          <cell r="J958" t="str">
            <v>ZAR</v>
          </cell>
          <cell r="L958">
            <v>168974.21538854996</v>
          </cell>
          <cell r="M958">
            <v>0</v>
          </cell>
          <cell r="N958">
            <v>0</v>
          </cell>
          <cell r="O958">
            <v>0</v>
          </cell>
          <cell r="P958">
            <v>0</v>
          </cell>
          <cell r="Q958">
            <v>168974.21538854996</v>
          </cell>
          <cell r="R958">
            <v>0</v>
          </cell>
          <cell r="S958">
            <v>0</v>
          </cell>
          <cell r="BJ958">
            <v>168974.21538854996</v>
          </cell>
        </row>
        <row r="959">
          <cell r="B959">
            <v>1000</v>
          </cell>
          <cell r="C959" t="str">
            <v>Stockpile Reject Conveyor (SY4) - Take up</v>
          </cell>
          <cell r="D959">
            <v>60</v>
          </cell>
          <cell r="E959" t="str">
            <v>Other</v>
          </cell>
          <cell r="M959">
            <v>0</v>
          </cell>
          <cell r="N959">
            <v>0</v>
          </cell>
          <cell r="O959">
            <v>0</v>
          </cell>
          <cell r="P959">
            <v>0</v>
          </cell>
          <cell r="Q959">
            <v>0</v>
          </cell>
          <cell r="R959">
            <v>0</v>
          </cell>
          <cell r="S959">
            <v>0</v>
          </cell>
          <cell r="BJ959">
            <v>0</v>
          </cell>
        </row>
        <row r="960">
          <cell r="B960">
            <v>1000</v>
          </cell>
          <cell r="C960" t="str">
            <v>Stockpile Reject Conveyor (SY4) - Take up</v>
          </cell>
          <cell r="D960">
            <v>70</v>
          </cell>
          <cell r="M960">
            <v>0</v>
          </cell>
          <cell r="N960">
            <v>0</v>
          </cell>
          <cell r="O960">
            <v>0</v>
          </cell>
          <cell r="P960">
            <v>0</v>
          </cell>
          <cell r="Q960">
            <v>0</v>
          </cell>
          <cell r="R960">
            <v>0</v>
          </cell>
          <cell r="S960">
            <v>0</v>
          </cell>
        </row>
        <row r="961">
          <cell r="B961">
            <v>1000</v>
          </cell>
          <cell r="C961" t="str">
            <v>Stockpile Reject Conveyor (SY4) - Drive</v>
          </cell>
          <cell r="D961">
            <v>10</v>
          </cell>
          <cell r="E961" t="str">
            <v>Design</v>
          </cell>
          <cell r="F961" t="str">
            <v>29.  Local Engineering Service/Design</v>
          </cell>
          <cell r="H961" t="str">
            <v>A Engineering</v>
          </cell>
          <cell r="I961" t="str">
            <v>Local</v>
          </cell>
          <cell r="J961" t="str">
            <v>ZAR</v>
          </cell>
          <cell r="L961">
            <v>186479.72892575999</v>
          </cell>
          <cell r="M961">
            <v>186479.72892575999</v>
          </cell>
          <cell r="N961">
            <v>0</v>
          </cell>
          <cell r="O961">
            <v>0</v>
          </cell>
          <cell r="P961">
            <v>0</v>
          </cell>
          <cell r="Q961">
            <v>0</v>
          </cell>
          <cell r="R961">
            <v>0</v>
          </cell>
          <cell r="S961">
            <v>0</v>
          </cell>
          <cell r="BB961">
            <v>186479.72892575999</v>
          </cell>
        </row>
        <row r="962">
          <cell r="B962">
            <v>1000</v>
          </cell>
          <cell r="C962" t="str">
            <v>Stockpile Reject Conveyor (SY4) - Drive</v>
          </cell>
          <cell r="D962">
            <v>20</v>
          </cell>
          <cell r="E962" t="str">
            <v>Procurement</v>
          </cell>
          <cell r="F962" t="str">
            <v>18.  F.O.R. Price-Goods manufactured Inside R.S.A.</v>
          </cell>
          <cell r="H962" t="str">
            <v>C Mechanical equipment and materials</v>
          </cell>
          <cell r="I962" t="str">
            <v>Local</v>
          </cell>
          <cell r="J962" t="str">
            <v>ZAR</v>
          </cell>
          <cell r="L962">
            <v>576844.23389849998</v>
          </cell>
          <cell r="M962">
            <v>0</v>
          </cell>
          <cell r="N962">
            <v>576844.23389849998</v>
          </cell>
          <cell r="O962">
            <v>0</v>
          </cell>
          <cell r="P962">
            <v>0</v>
          </cell>
          <cell r="Q962">
            <v>0</v>
          </cell>
          <cell r="R962">
            <v>0</v>
          </cell>
          <cell r="S962">
            <v>0</v>
          </cell>
          <cell r="BF962">
            <v>576844.23389849998</v>
          </cell>
        </row>
        <row r="963">
          <cell r="B963">
            <v>1000</v>
          </cell>
          <cell r="C963" t="str">
            <v>Stockpile Reject Conveyor (SY4) - Drive</v>
          </cell>
          <cell r="D963">
            <v>30</v>
          </cell>
          <cell r="E963" t="str">
            <v>Engineering, manufacture and assembly</v>
          </cell>
          <cell r="F963" t="str">
            <v>25.  Local labour</v>
          </cell>
          <cell r="H963" t="str">
            <v>C Mechanical equipment and materials</v>
          </cell>
          <cell r="I963" t="str">
            <v>Local</v>
          </cell>
          <cell r="J963" t="str">
            <v>ZAR</v>
          </cell>
          <cell r="L963">
            <v>46619.932231439998</v>
          </cell>
          <cell r="M963">
            <v>0</v>
          </cell>
          <cell r="N963">
            <v>0</v>
          </cell>
          <cell r="O963">
            <v>46619.932231439998</v>
          </cell>
          <cell r="P963">
            <v>0</v>
          </cell>
          <cell r="Q963">
            <v>0</v>
          </cell>
          <cell r="R963">
            <v>0</v>
          </cell>
          <cell r="S963">
            <v>0</v>
          </cell>
          <cell r="BG963">
            <v>46619.932231439998</v>
          </cell>
        </row>
        <row r="964">
          <cell r="B964">
            <v>1000</v>
          </cell>
          <cell r="C964" t="str">
            <v>Stockpile Reject Conveyor (SY4) - Drive</v>
          </cell>
          <cell r="D964">
            <v>40</v>
          </cell>
          <cell r="E964" t="str">
            <v>Transport</v>
          </cell>
          <cell r="F964" t="str">
            <v>22.  Cost of Road transport</v>
          </cell>
          <cell r="H964" t="str">
            <v>E Transport</v>
          </cell>
          <cell r="I964" t="str">
            <v>Local</v>
          </cell>
          <cell r="J964" t="str">
            <v>ZAR</v>
          </cell>
          <cell r="L964">
            <v>9323.9864462879996</v>
          </cell>
          <cell r="M964">
            <v>0</v>
          </cell>
          <cell r="N964">
            <v>0</v>
          </cell>
          <cell r="O964">
            <v>0</v>
          </cell>
          <cell r="P964">
            <v>9323.9864462879996</v>
          </cell>
          <cell r="Q964">
            <v>0</v>
          </cell>
          <cell r="R964">
            <v>0</v>
          </cell>
          <cell r="S964">
            <v>0</v>
          </cell>
          <cell r="BH964">
            <v>9323.9864462879996</v>
          </cell>
        </row>
        <row r="965">
          <cell r="B965">
            <v>1000</v>
          </cell>
          <cell r="C965" t="str">
            <v>Stockpile Reject Conveyor (SY4) - Drive</v>
          </cell>
          <cell r="D965">
            <v>50</v>
          </cell>
          <cell r="E965" t="str">
            <v>Construction, Erection, Installation</v>
          </cell>
          <cell r="F965" t="str">
            <v>25.  Local labour</v>
          </cell>
          <cell r="H965" t="str">
            <v>B Construction labour</v>
          </cell>
          <cell r="I965" t="str">
            <v>Local</v>
          </cell>
          <cell r="J965" t="str">
            <v>ZAR</v>
          </cell>
          <cell r="L965">
            <v>76499.612819100003</v>
          </cell>
          <cell r="M965">
            <v>0</v>
          </cell>
          <cell r="N965">
            <v>0</v>
          </cell>
          <cell r="O965">
            <v>0</v>
          </cell>
          <cell r="P965">
            <v>0</v>
          </cell>
          <cell r="Q965">
            <v>76499.612819100003</v>
          </cell>
          <cell r="R965">
            <v>0</v>
          </cell>
          <cell r="S965">
            <v>0</v>
          </cell>
          <cell r="BJ965">
            <v>76499.612819100003</v>
          </cell>
        </row>
        <row r="966">
          <cell r="B966">
            <v>1000</v>
          </cell>
          <cell r="C966" t="str">
            <v>Stockpile Reject Conveyor (SY4) - Drive</v>
          </cell>
          <cell r="D966">
            <v>60</v>
          </cell>
          <cell r="E966" t="str">
            <v>Other Foreign equipment</v>
          </cell>
          <cell r="F966" t="str">
            <v>1.    Ex Works Price (Overseas)</v>
          </cell>
          <cell r="G966" t="str">
            <v>1a</v>
          </cell>
          <cell r="I966" t="str">
            <v>Foreign</v>
          </cell>
          <cell r="J966" t="str">
            <v>EUR</v>
          </cell>
          <cell r="L966">
            <v>1211453.44254</v>
          </cell>
          <cell r="M966">
            <v>0</v>
          </cell>
          <cell r="N966">
            <v>0</v>
          </cell>
          <cell r="O966">
            <v>0</v>
          </cell>
          <cell r="P966">
            <v>0</v>
          </cell>
          <cell r="Q966">
            <v>0</v>
          </cell>
          <cell r="R966">
            <v>1211453.44254</v>
          </cell>
          <cell r="S966">
            <v>0</v>
          </cell>
          <cell r="BJ966">
            <v>1211453.44254</v>
          </cell>
        </row>
        <row r="967">
          <cell r="B967">
            <v>1000</v>
          </cell>
          <cell r="C967" t="str">
            <v>Stockpile Reject Conveyor (SY4) - Drive</v>
          </cell>
          <cell r="D967">
            <v>70</v>
          </cell>
          <cell r="M967">
            <v>0</v>
          </cell>
          <cell r="N967">
            <v>0</v>
          </cell>
          <cell r="O967">
            <v>0</v>
          </cell>
          <cell r="P967">
            <v>0</v>
          </cell>
          <cell r="Q967">
            <v>0</v>
          </cell>
          <cell r="R967">
            <v>0</v>
          </cell>
          <cell r="S967">
            <v>0</v>
          </cell>
        </row>
        <row r="968">
          <cell r="B968">
            <v>1000</v>
          </cell>
          <cell r="C968" t="str">
            <v>Stockpile Reject Conveyor (SY4) - Electrical</v>
          </cell>
          <cell r="D968">
            <v>10</v>
          </cell>
          <cell r="E968" t="str">
            <v>Design</v>
          </cell>
          <cell r="F968" t="str">
            <v>29.  Local Engineering Service/Design</v>
          </cell>
          <cell r="H968" t="str">
            <v>A Engineering</v>
          </cell>
          <cell r="I968" t="str">
            <v>Local</v>
          </cell>
          <cell r="J968" t="str">
            <v>ZAR</v>
          </cell>
          <cell r="L968">
            <v>318398.60786399996</v>
          </cell>
          <cell r="M968">
            <v>318398.60786399996</v>
          </cell>
          <cell r="N968">
            <v>0</v>
          </cell>
          <cell r="O968">
            <v>0</v>
          </cell>
          <cell r="P968">
            <v>0</v>
          </cell>
          <cell r="Q968">
            <v>0</v>
          </cell>
          <cell r="R968">
            <v>0</v>
          </cell>
          <cell r="S968">
            <v>0</v>
          </cell>
          <cell r="BC968">
            <v>318398.60786399996</v>
          </cell>
        </row>
        <row r="969">
          <cell r="B969">
            <v>1000</v>
          </cell>
          <cell r="C969" t="str">
            <v>Stockpile Reject Conveyor (SY4) - Electrical</v>
          </cell>
          <cell r="D969">
            <v>20</v>
          </cell>
          <cell r="E969" t="str">
            <v>Procurement</v>
          </cell>
          <cell r="F969" t="str">
            <v>18.  F.O.R. Price-Goods manufactured Inside R.S.A.</v>
          </cell>
          <cell r="H969" t="str">
            <v>C Mechanical equipment and materials</v>
          </cell>
          <cell r="I969" t="str">
            <v>Local</v>
          </cell>
          <cell r="J969" t="str">
            <v>ZAR</v>
          </cell>
          <cell r="L969">
            <v>6041911.6393199991</v>
          </cell>
          <cell r="M969">
            <v>0</v>
          </cell>
          <cell r="N969">
            <v>6041911.6393199991</v>
          </cell>
          <cell r="O969">
            <v>0</v>
          </cell>
          <cell r="P969">
            <v>0</v>
          </cell>
          <cell r="Q969">
            <v>0</v>
          </cell>
          <cell r="R969">
            <v>0</v>
          </cell>
          <cell r="S969">
            <v>0</v>
          </cell>
          <cell r="BE969">
            <v>6041911.6393199991</v>
          </cell>
        </row>
        <row r="970">
          <cell r="B970">
            <v>1000</v>
          </cell>
          <cell r="C970" t="str">
            <v>Stockpile Reject Conveyor (SY4) - Electrical</v>
          </cell>
          <cell r="D970">
            <v>30</v>
          </cell>
          <cell r="E970" t="str">
            <v>Engineering, manufacture and assembly</v>
          </cell>
          <cell r="F970" t="str">
            <v>25.  Local labour</v>
          </cell>
          <cell r="H970" t="str">
            <v>C Mechanical equipment and materials</v>
          </cell>
          <cell r="I970" t="str">
            <v>Local</v>
          </cell>
          <cell r="J970" t="str">
            <v>ZAR</v>
          </cell>
          <cell r="L970">
            <v>159199.30393199998</v>
          </cell>
          <cell r="M970">
            <v>0</v>
          </cell>
          <cell r="N970">
            <v>0</v>
          </cell>
          <cell r="O970">
            <v>159199.30393199998</v>
          </cell>
          <cell r="P970">
            <v>0</v>
          </cell>
          <cell r="Q970">
            <v>0</v>
          </cell>
          <cell r="R970">
            <v>0</v>
          </cell>
          <cell r="S970">
            <v>0</v>
          </cell>
          <cell r="BG970">
            <v>159199.30393199998</v>
          </cell>
        </row>
        <row r="971">
          <cell r="B971">
            <v>1000</v>
          </cell>
          <cell r="C971" t="str">
            <v>Stockpile Reject Conveyor (SY4) - Electrical</v>
          </cell>
          <cell r="D971">
            <v>40</v>
          </cell>
          <cell r="E971" t="str">
            <v>Transport</v>
          </cell>
          <cell r="F971" t="str">
            <v>22.  Cost of Road transport</v>
          </cell>
          <cell r="H971" t="str">
            <v>E Transport</v>
          </cell>
          <cell r="I971" t="str">
            <v>Local</v>
          </cell>
          <cell r="J971" t="str">
            <v>ZAR</v>
          </cell>
          <cell r="L971">
            <v>31839.860786399997</v>
          </cell>
          <cell r="M971">
            <v>0</v>
          </cell>
          <cell r="N971">
            <v>0</v>
          </cell>
          <cell r="O971">
            <v>0</v>
          </cell>
          <cell r="P971">
            <v>31839.860786399997</v>
          </cell>
          <cell r="Q971">
            <v>0</v>
          </cell>
          <cell r="R971">
            <v>0</v>
          </cell>
          <cell r="S971">
            <v>0</v>
          </cell>
          <cell r="BH971">
            <v>31839.860786399997</v>
          </cell>
        </row>
        <row r="972">
          <cell r="B972">
            <v>1000</v>
          </cell>
          <cell r="C972" t="str">
            <v>Stockpile Reject Conveyor (SY4) - Electrical</v>
          </cell>
          <cell r="D972">
            <v>50</v>
          </cell>
          <cell r="E972" t="str">
            <v>Construction, Erection, Installation</v>
          </cell>
          <cell r="F972" t="str">
            <v>25.  Local labour</v>
          </cell>
          <cell r="H972" t="str">
            <v>B Construction labour</v>
          </cell>
          <cell r="I972" t="str">
            <v>Local</v>
          </cell>
          <cell r="J972" t="str">
            <v>ZAR</v>
          </cell>
          <cell r="L972">
            <v>326060.51795999997</v>
          </cell>
          <cell r="M972">
            <v>0</v>
          </cell>
          <cell r="N972">
            <v>0</v>
          </cell>
          <cell r="O972">
            <v>0</v>
          </cell>
          <cell r="P972">
            <v>0</v>
          </cell>
          <cell r="Q972">
            <v>326060.51795999997</v>
          </cell>
          <cell r="R972">
            <v>0</v>
          </cell>
          <cell r="S972">
            <v>0</v>
          </cell>
          <cell r="BJ972">
            <v>326060.51795999997</v>
          </cell>
        </row>
        <row r="973">
          <cell r="B973">
            <v>1000</v>
          </cell>
          <cell r="C973" t="str">
            <v>Stockpile Reject Conveyor (SY4) - Electrical</v>
          </cell>
          <cell r="D973">
            <v>60</v>
          </cell>
          <cell r="E973" t="str">
            <v>Other</v>
          </cell>
          <cell r="M973">
            <v>0</v>
          </cell>
          <cell r="N973">
            <v>0</v>
          </cell>
          <cell r="O973">
            <v>0</v>
          </cell>
          <cell r="P973">
            <v>0</v>
          </cell>
          <cell r="Q973">
            <v>0</v>
          </cell>
          <cell r="R973">
            <v>0</v>
          </cell>
          <cell r="S973">
            <v>0</v>
          </cell>
          <cell r="BJ973">
            <v>0</v>
          </cell>
        </row>
        <row r="974">
          <cell r="B974">
            <v>1000</v>
          </cell>
          <cell r="C974" t="str">
            <v>Stockpile Reject Conveyor (SY4) - Electrical</v>
          </cell>
          <cell r="D974">
            <v>70</v>
          </cell>
          <cell r="M974">
            <v>0</v>
          </cell>
          <cell r="N974">
            <v>0</v>
          </cell>
          <cell r="O974">
            <v>0</v>
          </cell>
          <cell r="P974">
            <v>0</v>
          </cell>
          <cell r="Q974">
            <v>0</v>
          </cell>
          <cell r="R974">
            <v>0</v>
          </cell>
          <cell r="S974">
            <v>0</v>
          </cell>
        </row>
        <row r="975">
          <cell r="B975">
            <v>1000</v>
          </cell>
          <cell r="C975" t="str">
            <v>Stockpile Reject Conveyor (SY4) - Belting</v>
          </cell>
          <cell r="D975">
            <v>10</v>
          </cell>
          <cell r="E975" t="str">
            <v>Design</v>
          </cell>
          <cell r="F975" t="str">
            <v>29.  Local Engineering Service/Design</v>
          </cell>
          <cell r="H975" t="str">
            <v>A Engineering</v>
          </cell>
          <cell r="I975" t="str">
            <v>Local</v>
          </cell>
          <cell r="J975" t="str">
            <v>ZAR</v>
          </cell>
          <cell r="L975">
            <v>506329.07476599887</v>
          </cell>
          <cell r="M975">
            <v>506329.07476599887</v>
          </cell>
          <cell r="N975">
            <v>0</v>
          </cell>
          <cell r="O975">
            <v>0</v>
          </cell>
          <cell r="P975">
            <v>0</v>
          </cell>
          <cell r="Q975">
            <v>0</v>
          </cell>
          <cell r="R975">
            <v>0</v>
          </cell>
          <cell r="S975">
            <v>0</v>
          </cell>
          <cell r="BD975">
            <v>506329.07476599887</v>
          </cell>
        </row>
        <row r="976">
          <cell r="B976">
            <v>1000</v>
          </cell>
          <cell r="C976" t="str">
            <v>Stockpile Reject Conveyor (SY4) - Belting</v>
          </cell>
          <cell r="D976">
            <v>20</v>
          </cell>
          <cell r="E976" t="str">
            <v>Procurement</v>
          </cell>
          <cell r="F976" t="str">
            <v>18.  F.O.R. Price-Goods manufactured Inside R.S.A.</v>
          </cell>
          <cell r="H976" t="str">
            <v>C Mechanical equipment and materials</v>
          </cell>
          <cell r="I976" t="str">
            <v>Local</v>
          </cell>
          <cell r="J976" t="str">
            <v>ZAR</v>
          </cell>
          <cell r="L976">
            <v>2266175.8324799999</v>
          </cell>
          <cell r="M976">
            <v>0</v>
          </cell>
          <cell r="N976">
            <v>2266175.8324799999</v>
          </cell>
          <cell r="O976">
            <v>0</v>
          </cell>
          <cell r="P976">
            <v>0</v>
          </cell>
          <cell r="Q976">
            <v>0</v>
          </cell>
          <cell r="R976">
            <v>0</v>
          </cell>
          <cell r="S976">
            <v>0</v>
          </cell>
          <cell r="BF976">
            <v>2266175.8324799999</v>
          </cell>
        </row>
        <row r="977">
          <cell r="B977">
            <v>1000</v>
          </cell>
          <cell r="C977" t="str">
            <v>Stockpile Reject Conveyor (SY4) - Belting</v>
          </cell>
          <cell r="D977">
            <v>30</v>
          </cell>
          <cell r="E977" t="str">
            <v>Engineering, manufacture and assembly</v>
          </cell>
          <cell r="F977" t="str">
            <v>25.  Local labour</v>
          </cell>
          <cell r="H977" t="str">
            <v>C Mechanical equipment and materials</v>
          </cell>
          <cell r="I977" t="str">
            <v>Local</v>
          </cell>
          <cell r="J977" t="str">
            <v>ZAR</v>
          </cell>
          <cell r="L977">
            <v>126582.26869149972</v>
          </cell>
          <cell r="M977">
            <v>0</v>
          </cell>
          <cell r="N977">
            <v>0</v>
          </cell>
          <cell r="O977">
            <v>126582.26869149972</v>
          </cell>
          <cell r="P977">
            <v>0</v>
          </cell>
          <cell r="Q977">
            <v>0</v>
          </cell>
          <cell r="R977">
            <v>0</v>
          </cell>
          <cell r="S977">
            <v>0</v>
          </cell>
          <cell r="BG977">
            <v>126582.26869149972</v>
          </cell>
        </row>
        <row r="978">
          <cell r="B978">
            <v>1000</v>
          </cell>
          <cell r="C978" t="str">
            <v>Stockpile Reject Conveyor (SY4) - Belting</v>
          </cell>
          <cell r="D978">
            <v>40</v>
          </cell>
          <cell r="E978" t="str">
            <v>Transport</v>
          </cell>
          <cell r="F978" t="str">
            <v>22.  Cost of Road transport</v>
          </cell>
          <cell r="H978" t="str">
            <v>E Transport</v>
          </cell>
          <cell r="I978" t="str">
            <v>Local</v>
          </cell>
          <cell r="J978" t="str">
            <v>ZAR</v>
          </cell>
          <cell r="L978">
            <v>25316.453738299948</v>
          </cell>
          <cell r="M978">
            <v>0</v>
          </cell>
          <cell r="N978">
            <v>0</v>
          </cell>
          <cell r="O978">
            <v>0</v>
          </cell>
          <cell r="P978">
            <v>25316.453738299948</v>
          </cell>
          <cell r="Q978">
            <v>0</v>
          </cell>
          <cell r="R978">
            <v>0</v>
          </cell>
          <cell r="S978">
            <v>0</v>
          </cell>
          <cell r="BH978">
            <v>25316.453738299948</v>
          </cell>
        </row>
        <row r="979">
          <cell r="B979">
            <v>1000</v>
          </cell>
          <cell r="C979" t="str">
            <v>Stockpile Reject Conveyor (SY4) - Belting</v>
          </cell>
          <cell r="D979">
            <v>50</v>
          </cell>
          <cell r="E979" t="str">
            <v>Construction, Erection, Installation</v>
          </cell>
          <cell r="F979" t="str">
            <v>25.  Local labour</v>
          </cell>
          <cell r="H979" t="str">
            <v>B Construction labour</v>
          </cell>
          <cell r="I979" t="str">
            <v>Local</v>
          </cell>
          <cell r="J979" t="str">
            <v>ZAR</v>
          </cell>
          <cell r="L979">
            <v>285907.33377998992</v>
          </cell>
          <cell r="M979">
            <v>0</v>
          </cell>
          <cell r="N979">
            <v>0</v>
          </cell>
          <cell r="O979">
            <v>0</v>
          </cell>
          <cell r="P979">
            <v>0</v>
          </cell>
          <cell r="Q979">
            <v>285907.33377998992</v>
          </cell>
          <cell r="R979">
            <v>0</v>
          </cell>
          <cell r="S979">
            <v>0</v>
          </cell>
          <cell r="BJ979">
            <v>285907.33377998992</v>
          </cell>
        </row>
        <row r="980">
          <cell r="B980">
            <v>1000</v>
          </cell>
          <cell r="C980" t="str">
            <v>Stockpile Reject Conveyor (SY4) - Belting</v>
          </cell>
          <cell r="D980">
            <v>60</v>
          </cell>
          <cell r="E980" t="str">
            <v>Other Foreign equipment</v>
          </cell>
          <cell r="F980" t="str">
            <v>19.  F.O.R. Price-Goods supplied from Imported Items</v>
          </cell>
          <cell r="G980" t="str">
            <v>1a</v>
          </cell>
          <cell r="I980" t="str">
            <v>Foreign</v>
          </cell>
          <cell r="J980" t="str">
            <v>USD</v>
          </cell>
          <cell r="L980">
            <v>2511207.5813999996</v>
          </cell>
          <cell r="M980">
            <v>0</v>
          </cell>
          <cell r="N980">
            <v>0</v>
          </cell>
          <cell r="O980">
            <v>0</v>
          </cell>
          <cell r="P980">
            <v>0</v>
          </cell>
          <cell r="Q980">
            <v>0</v>
          </cell>
          <cell r="R980">
            <v>2511207.5813999996</v>
          </cell>
          <cell r="S980">
            <v>0</v>
          </cell>
          <cell r="BJ980">
            <v>2511207.5813999996</v>
          </cell>
        </row>
        <row r="981">
          <cell r="B981">
            <v>1000</v>
          </cell>
          <cell r="C981" t="str">
            <v>Stockpile Reject Conveyor (SY4) - Belting</v>
          </cell>
          <cell r="D981">
            <v>70</v>
          </cell>
          <cell r="M981">
            <v>0</v>
          </cell>
          <cell r="N981">
            <v>0</v>
          </cell>
          <cell r="O981">
            <v>0</v>
          </cell>
          <cell r="P981">
            <v>0</v>
          </cell>
          <cell r="Q981">
            <v>0</v>
          </cell>
          <cell r="R981">
            <v>0</v>
          </cell>
          <cell r="S981">
            <v>0</v>
          </cell>
        </row>
        <row r="982">
          <cell r="B982">
            <v>1000</v>
          </cell>
          <cell r="C982" t="str">
            <v>Stockpile Reject Conveyor (SY4) - Belt cleaning</v>
          </cell>
          <cell r="D982">
            <v>10</v>
          </cell>
          <cell r="E982" t="str">
            <v>Design</v>
          </cell>
          <cell r="F982" t="str">
            <v>29.  Local Engineering Service/Design</v>
          </cell>
          <cell r="H982" t="str">
            <v>A Engineering</v>
          </cell>
          <cell r="I982" t="str">
            <v>Local</v>
          </cell>
          <cell r="J982" t="str">
            <v>ZAR</v>
          </cell>
          <cell r="L982">
            <v>14826.437807939999</v>
          </cell>
          <cell r="M982">
            <v>14826.437807939999</v>
          </cell>
          <cell r="N982">
            <v>0</v>
          </cell>
          <cell r="O982">
            <v>0</v>
          </cell>
          <cell r="P982">
            <v>0</v>
          </cell>
          <cell r="Q982">
            <v>0</v>
          </cell>
          <cell r="R982">
            <v>0</v>
          </cell>
          <cell r="S982">
            <v>0</v>
          </cell>
          <cell r="BC982">
            <v>14826.437807939999</v>
          </cell>
        </row>
        <row r="983">
          <cell r="B983">
            <v>1000</v>
          </cell>
          <cell r="C983" t="str">
            <v>Stockpile Reject Conveyor (SY4) - Belt cleaning</v>
          </cell>
          <cell r="D983">
            <v>20</v>
          </cell>
          <cell r="E983" t="str">
            <v>Procurement</v>
          </cell>
          <cell r="F983" t="str">
            <v>18.  F.O.R. Price-Goods manufactured Inside R.S.A.</v>
          </cell>
          <cell r="H983" t="str">
            <v>C Mechanical equipment and materials</v>
          </cell>
          <cell r="I983" t="str">
            <v>Local</v>
          </cell>
          <cell r="J983" t="str">
            <v>ZAR</v>
          </cell>
          <cell r="L983">
            <v>134693.89289999998</v>
          </cell>
          <cell r="M983">
            <v>0</v>
          </cell>
          <cell r="N983">
            <v>134693.89289999998</v>
          </cell>
          <cell r="O983">
            <v>0</v>
          </cell>
          <cell r="P983">
            <v>0</v>
          </cell>
          <cell r="Q983">
            <v>0</v>
          </cell>
          <cell r="R983">
            <v>0</v>
          </cell>
          <cell r="S983">
            <v>0</v>
          </cell>
          <cell r="BG983">
            <v>134693.89289999998</v>
          </cell>
        </row>
        <row r="984">
          <cell r="B984">
            <v>1000</v>
          </cell>
          <cell r="C984" t="str">
            <v>Stockpile Reject Conveyor (SY4) - Belt cleaning</v>
          </cell>
          <cell r="D984">
            <v>30</v>
          </cell>
          <cell r="E984" t="str">
            <v>Engineering, manufacture and assembly</v>
          </cell>
          <cell r="F984" t="str">
            <v>25.  Local labour</v>
          </cell>
          <cell r="H984" t="str">
            <v>C Mechanical equipment and materials</v>
          </cell>
          <cell r="I984" t="str">
            <v>Local</v>
          </cell>
          <cell r="J984" t="str">
            <v>ZAR</v>
          </cell>
          <cell r="L984">
            <v>3706.6094519849999</v>
          </cell>
          <cell r="M984">
            <v>0</v>
          </cell>
          <cell r="N984">
            <v>0</v>
          </cell>
          <cell r="O984">
            <v>3706.6094519849999</v>
          </cell>
          <cell r="P984">
            <v>0</v>
          </cell>
          <cell r="Q984">
            <v>0</v>
          </cell>
          <cell r="R984">
            <v>0</v>
          </cell>
          <cell r="S984">
            <v>0</v>
          </cell>
          <cell r="BG984">
            <v>3706.6094519849999</v>
          </cell>
        </row>
        <row r="985">
          <cell r="B985">
            <v>1000</v>
          </cell>
          <cell r="C985" t="str">
            <v>Stockpile Reject Conveyor (SY4) - Belt cleaning</v>
          </cell>
          <cell r="D985">
            <v>40</v>
          </cell>
          <cell r="E985" t="str">
            <v>Transport</v>
          </cell>
          <cell r="F985" t="str">
            <v>22.  Cost of Road transport</v>
          </cell>
          <cell r="H985" t="str">
            <v>E Transport</v>
          </cell>
          <cell r="I985" t="str">
            <v>Local</v>
          </cell>
          <cell r="J985" t="str">
            <v>ZAR</v>
          </cell>
          <cell r="L985">
            <v>741.32189039699983</v>
          </cell>
          <cell r="M985">
            <v>0</v>
          </cell>
          <cell r="N985">
            <v>0</v>
          </cell>
          <cell r="O985">
            <v>0</v>
          </cell>
          <cell r="P985">
            <v>741.32189039699983</v>
          </cell>
          <cell r="Q985">
            <v>0</v>
          </cell>
          <cell r="R985">
            <v>0</v>
          </cell>
          <cell r="S985">
            <v>0</v>
          </cell>
          <cell r="BH985">
            <v>741.32189039699983</v>
          </cell>
        </row>
        <row r="986">
          <cell r="B986">
            <v>1000</v>
          </cell>
          <cell r="C986" t="str">
            <v>Stockpile Reject Conveyor (SY4) - Belt cleaning</v>
          </cell>
          <cell r="D986">
            <v>50</v>
          </cell>
          <cell r="E986" t="str">
            <v>Construction, Erection, Installation</v>
          </cell>
          <cell r="F986" t="str">
            <v>25.  Local labour</v>
          </cell>
          <cell r="H986" t="str">
            <v>B Construction labour</v>
          </cell>
          <cell r="I986" t="str">
            <v>Local</v>
          </cell>
          <cell r="J986" t="str">
            <v>ZAR</v>
          </cell>
          <cell r="L986">
            <v>13570.485179399999</v>
          </cell>
          <cell r="M986">
            <v>0</v>
          </cell>
          <cell r="N986">
            <v>0</v>
          </cell>
          <cell r="O986">
            <v>0</v>
          </cell>
          <cell r="P986">
            <v>0</v>
          </cell>
          <cell r="Q986">
            <v>13570.485179399999</v>
          </cell>
          <cell r="R986">
            <v>0</v>
          </cell>
          <cell r="S986">
            <v>0</v>
          </cell>
          <cell r="BJ986">
            <v>13570.485179399999</v>
          </cell>
        </row>
        <row r="987">
          <cell r="B987">
            <v>1000</v>
          </cell>
          <cell r="C987" t="str">
            <v>Stockpile Reject Conveyor (SY4) - Belt cleaning</v>
          </cell>
          <cell r="D987">
            <v>60</v>
          </cell>
          <cell r="E987" t="str">
            <v>Other</v>
          </cell>
          <cell r="M987">
            <v>0</v>
          </cell>
          <cell r="N987">
            <v>0</v>
          </cell>
          <cell r="O987">
            <v>0</v>
          </cell>
          <cell r="P987">
            <v>0</v>
          </cell>
          <cell r="Q987">
            <v>0</v>
          </cell>
          <cell r="R987">
            <v>0</v>
          </cell>
          <cell r="S987">
            <v>0</v>
          </cell>
          <cell r="BJ987">
            <v>0</v>
          </cell>
        </row>
        <row r="988">
          <cell r="B988">
            <v>1000</v>
          </cell>
          <cell r="C988" t="str">
            <v>Stockpile Reject Conveyor (SY4) - Belt cleaning</v>
          </cell>
          <cell r="D988">
            <v>70</v>
          </cell>
          <cell r="M988">
            <v>0</v>
          </cell>
          <cell r="N988">
            <v>0</v>
          </cell>
          <cell r="O988">
            <v>0</v>
          </cell>
          <cell r="P988">
            <v>0</v>
          </cell>
          <cell r="Q988">
            <v>0</v>
          </cell>
          <cell r="R988">
            <v>0</v>
          </cell>
          <cell r="S988">
            <v>0</v>
          </cell>
        </row>
        <row r="989">
          <cell r="B989">
            <v>1000</v>
          </cell>
          <cell r="C989" t="str">
            <v>Stockpile Reject Conveyor (SY4) - Sheeting</v>
          </cell>
          <cell r="D989">
            <v>10</v>
          </cell>
          <cell r="E989" t="str">
            <v>Design</v>
          </cell>
          <cell r="F989" t="str">
            <v>29.  Local Engineering Service/Design</v>
          </cell>
          <cell r="H989" t="str">
            <v>A Engineering</v>
          </cell>
          <cell r="I989" t="str">
            <v>Local</v>
          </cell>
          <cell r="J989" t="str">
            <v>ZAR</v>
          </cell>
          <cell r="L989">
            <v>34757.553862764697</v>
          </cell>
          <cell r="M989">
            <v>34757.553862764697</v>
          </cell>
          <cell r="N989">
            <v>0</v>
          </cell>
          <cell r="O989">
            <v>0</v>
          </cell>
          <cell r="P989">
            <v>0</v>
          </cell>
          <cell r="Q989">
            <v>0</v>
          </cell>
          <cell r="R989">
            <v>0</v>
          </cell>
          <cell r="S989">
            <v>0</v>
          </cell>
          <cell r="BA989">
            <v>34757.553862764697</v>
          </cell>
        </row>
        <row r="990">
          <cell r="B990">
            <v>1000</v>
          </cell>
          <cell r="C990" t="str">
            <v>Stockpile Reject Conveyor (SY4) - Sheeting</v>
          </cell>
          <cell r="D990">
            <v>20</v>
          </cell>
          <cell r="E990" t="str">
            <v>Procurement</v>
          </cell>
          <cell r="F990" t="str">
            <v>18.  F.O.R. Price-Goods manufactured Inside R.S.A.</v>
          </cell>
          <cell r="H990" t="str">
            <v>C Mechanical equipment and materials</v>
          </cell>
          <cell r="I990" t="str">
            <v>Local</v>
          </cell>
          <cell r="J990" t="str">
            <v>ZAR</v>
          </cell>
          <cell r="L990">
            <v>312482.39636249997</v>
          </cell>
          <cell r="M990">
            <v>0</v>
          </cell>
          <cell r="N990">
            <v>312482.39636249997</v>
          </cell>
          <cell r="O990">
            <v>0</v>
          </cell>
          <cell r="P990">
            <v>0</v>
          </cell>
          <cell r="Q990">
            <v>0</v>
          </cell>
          <cell r="R990">
            <v>0</v>
          </cell>
          <cell r="S990">
            <v>0</v>
          </cell>
          <cell r="BD990">
            <v>312482.39636249997</v>
          </cell>
        </row>
        <row r="991">
          <cell r="B991">
            <v>1000</v>
          </cell>
          <cell r="C991" t="str">
            <v>Stockpile Reject Conveyor (SY4) - Sheeting</v>
          </cell>
          <cell r="D991">
            <v>30</v>
          </cell>
          <cell r="E991" t="str">
            <v>Engineering, manufacture and assembly</v>
          </cell>
          <cell r="F991" t="str">
            <v>25.  Local labour</v>
          </cell>
          <cell r="H991" t="str">
            <v>C Mechanical equipment and materials</v>
          </cell>
          <cell r="I991" t="str">
            <v>Local</v>
          </cell>
          <cell r="J991" t="str">
            <v>ZAR</v>
          </cell>
          <cell r="L991">
            <v>8689.3884656911741</v>
          </cell>
          <cell r="M991">
            <v>0</v>
          </cell>
          <cell r="N991">
            <v>0</v>
          </cell>
          <cell r="O991">
            <v>8689.3884656911741</v>
          </cell>
          <cell r="P991">
            <v>0</v>
          </cell>
          <cell r="Q991">
            <v>0</v>
          </cell>
          <cell r="R991">
            <v>0</v>
          </cell>
          <cell r="S991">
            <v>0</v>
          </cell>
          <cell r="BG991">
            <v>8689.3884656911741</v>
          </cell>
        </row>
        <row r="992">
          <cell r="B992">
            <v>1000</v>
          </cell>
          <cell r="C992" t="str">
            <v>Stockpile Reject Conveyor (SY4) - Sheeting</v>
          </cell>
          <cell r="D992">
            <v>40</v>
          </cell>
          <cell r="E992" t="str">
            <v>Transport</v>
          </cell>
          <cell r="F992" t="str">
            <v>22.  Cost of Road transport</v>
          </cell>
          <cell r="H992" t="str">
            <v>E Transport</v>
          </cell>
          <cell r="I992" t="str">
            <v>Local</v>
          </cell>
          <cell r="J992" t="str">
            <v>ZAR</v>
          </cell>
          <cell r="L992">
            <v>1737.8776931382347</v>
          </cell>
          <cell r="M992">
            <v>0</v>
          </cell>
          <cell r="N992">
            <v>0</v>
          </cell>
          <cell r="O992">
            <v>0</v>
          </cell>
          <cell r="P992">
            <v>1737.8776931382347</v>
          </cell>
          <cell r="Q992">
            <v>0</v>
          </cell>
          <cell r="R992">
            <v>0</v>
          </cell>
          <cell r="S992">
            <v>0</v>
          </cell>
          <cell r="BH992">
            <v>1737.8776931382347</v>
          </cell>
        </row>
        <row r="993">
          <cell r="B993">
            <v>1000</v>
          </cell>
          <cell r="C993" t="str">
            <v>Stockpile Reject Conveyor (SY4) - Sheeting</v>
          </cell>
          <cell r="D993">
            <v>50</v>
          </cell>
          <cell r="E993" t="str">
            <v>Construction, Erection, Installation</v>
          </cell>
          <cell r="F993" t="str">
            <v>25.  Local labour</v>
          </cell>
          <cell r="H993" t="str">
            <v>B Construction labour</v>
          </cell>
          <cell r="I993" t="str">
            <v>Local</v>
          </cell>
          <cell r="J993" t="str">
            <v>ZAR</v>
          </cell>
          <cell r="L993">
            <v>35093.142265146962</v>
          </cell>
          <cell r="M993">
            <v>0</v>
          </cell>
          <cell r="N993">
            <v>0</v>
          </cell>
          <cell r="O993">
            <v>0</v>
          </cell>
          <cell r="P993">
            <v>0</v>
          </cell>
          <cell r="Q993">
            <v>35093.142265146962</v>
          </cell>
          <cell r="R993">
            <v>0</v>
          </cell>
          <cell r="S993">
            <v>0</v>
          </cell>
          <cell r="BJ993">
            <v>35093.142265146962</v>
          </cell>
        </row>
        <row r="994">
          <cell r="B994">
            <v>1000</v>
          </cell>
          <cell r="C994" t="str">
            <v>Stockpile Reject Conveyor (SY4) - Sheeting</v>
          </cell>
          <cell r="D994">
            <v>60</v>
          </cell>
          <cell r="E994" t="str">
            <v>Other</v>
          </cell>
          <cell r="M994">
            <v>0</v>
          </cell>
          <cell r="N994">
            <v>0</v>
          </cell>
          <cell r="O994">
            <v>0</v>
          </cell>
          <cell r="P994">
            <v>0</v>
          </cell>
          <cell r="Q994">
            <v>0</v>
          </cell>
          <cell r="R994">
            <v>0</v>
          </cell>
          <cell r="S994">
            <v>0</v>
          </cell>
          <cell r="BJ994">
            <v>0</v>
          </cell>
        </row>
        <row r="995">
          <cell r="B995">
            <v>1000</v>
          </cell>
          <cell r="C995" t="str">
            <v>Stockpile Reject Conveyor (SY4) - Sheeting</v>
          </cell>
          <cell r="D995">
            <v>70</v>
          </cell>
          <cell r="M995">
            <v>0</v>
          </cell>
          <cell r="N995">
            <v>0</v>
          </cell>
          <cell r="O995">
            <v>0</v>
          </cell>
          <cell r="P995">
            <v>0</v>
          </cell>
          <cell r="Q995">
            <v>0</v>
          </cell>
          <cell r="R995">
            <v>0</v>
          </cell>
          <cell r="S995">
            <v>0</v>
          </cell>
        </row>
        <row r="996">
          <cell r="B996">
            <v>1000</v>
          </cell>
          <cell r="C996" t="str">
            <v>Stockpile Reject Conveyor (SY4) - Chute work</v>
          </cell>
          <cell r="D996">
            <v>10</v>
          </cell>
          <cell r="E996" t="str">
            <v>Design</v>
          </cell>
          <cell r="F996" t="str">
            <v>29.  Local Engineering Service/Design</v>
          </cell>
          <cell r="H996" t="str">
            <v>A Engineering</v>
          </cell>
          <cell r="I996" t="str">
            <v>Local</v>
          </cell>
          <cell r="J996" t="str">
            <v>ZAR</v>
          </cell>
          <cell r="L996">
            <v>70793.050694248523</v>
          </cell>
          <cell r="M996">
            <v>70793.050694248523</v>
          </cell>
          <cell r="N996">
            <v>0</v>
          </cell>
          <cell r="O996">
            <v>0</v>
          </cell>
          <cell r="P996">
            <v>0</v>
          </cell>
          <cell r="Q996">
            <v>0</v>
          </cell>
          <cell r="R996">
            <v>0</v>
          </cell>
          <cell r="S996">
            <v>0</v>
          </cell>
          <cell r="BA996">
            <v>70793.050694248523</v>
          </cell>
        </row>
        <row r="997">
          <cell r="B997">
            <v>1000</v>
          </cell>
          <cell r="C997" t="str">
            <v>Stockpile Reject Conveyor (SY4) - Chute work</v>
          </cell>
          <cell r="D997">
            <v>20</v>
          </cell>
          <cell r="E997" t="str">
            <v>Procurement</v>
          </cell>
          <cell r="F997" t="str">
            <v>18.  F.O.R. Price-Goods manufactured Inside R.S.A.</v>
          </cell>
          <cell r="H997" t="str">
            <v>C Mechanical equipment and materials</v>
          </cell>
          <cell r="I997" t="str">
            <v>Local</v>
          </cell>
          <cell r="J997" t="str">
            <v>ZAR</v>
          </cell>
          <cell r="L997">
            <v>645516.89218312025</v>
          </cell>
          <cell r="M997">
            <v>0</v>
          </cell>
          <cell r="N997">
            <v>645516.89218312025</v>
          </cell>
          <cell r="O997">
            <v>0</v>
          </cell>
          <cell r="P997">
            <v>0</v>
          </cell>
          <cell r="Q997">
            <v>0</v>
          </cell>
          <cell r="R997">
            <v>0</v>
          </cell>
          <cell r="S997">
            <v>0</v>
          </cell>
          <cell r="BE997">
            <v>645516.89218312025</v>
          </cell>
        </row>
        <row r="998">
          <cell r="B998">
            <v>1000</v>
          </cell>
          <cell r="C998" t="str">
            <v>Stockpile Reject Conveyor (SY4) - Chute work</v>
          </cell>
          <cell r="D998">
            <v>30</v>
          </cell>
          <cell r="E998" t="str">
            <v>Engineering, manufacture and assembly</v>
          </cell>
          <cell r="F998" t="str">
            <v>25.  Local labour</v>
          </cell>
          <cell r="H998" t="str">
            <v>C Mechanical equipment and materials</v>
          </cell>
          <cell r="I998" t="str">
            <v>Local</v>
          </cell>
          <cell r="J998" t="str">
            <v>ZAR</v>
          </cell>
          <cell r="L998">
            <v>17698.262673562131</v>
          </cell>
          <cell r="M998">
            <v>0</v>
          </cell>
          <cell r="N998">
            <v>0</v>
          </cell>
          <cell r="O998">
            <v>17698.262673562131</v>
          </cell>
          <cell r="P998">
            <v>0</v>
          </cell>
          <cell r="Q998">
            <v>0</v>
          </cell>
          <cell r="R998">
            <v>0</v>
          </cell>
          <cell r="S998">
            <v>0</v>
          </cell>
          <cell r="BG998">
            <v>17698.262673562131</v>
          </cell>
        </row>
        <row r="999">
          <cell r="B999">
            <v>1000</v>
          </cell>
          <cell r="C999" t="str">
            <v>Stockpile Reject Conveyor (SY4) - Chute work</v>
          </cell>
          <cell r="D999">
            <v>40</v>
          </cell>
          <cell r="E999" t="str">
            <v>Transport</v>
          </cell>
          <cell r="F999" t="str">
            <v>22.  Cost of Road transport</v>
          </cell>
          <cell r="H999" t="str">
            <v>E Transport</v>
          </cell>
          <cell r="I999" t="str">
            <v>Local</v>
          </cell>
          <cell r="J999" t="str">
            <v>ZAR</v>
          </cell>
          <cell r="L999">
            <v>3539.6525347124261</v>
          </cell>
          <cell r="M999">
            <v>0</v>
          </cell>
          <cell r="N999">
            <v>0</v>
          </cell>
          <cell r="O999">
            <v>0</v>
          </cell>
          <cell r="P999">
            <v>3539.6525347124261</v>
          </cell>
          <cell r="Q999">
            <v>0</v>
          </cell>
          <cell r="R999">
            <v>0</v>
          </cell>
          <cell r="S999">
            <v>0</v>
          </cell>
          <cell r="BH999">
            <v>3539.6525347124261</v>
          </cell>
        </row>
        <row r="1000">
          <cell r="B1000">
            <v>1000</v>
          </cell>
          <cell r="C1000" t="str">
            <v>Stockpile Reject Conveyor (SY4) - Chute work</v>
          </cell>
          <cell r="D1000">
            <v>50</v>
          </cell>
          <cell r="E1000" t="str">
            <v>Construction, Erection, Installation</v>
          </cell>
          <cell r="F1000" t="str">
            <v>25.  Local labour</v>
          </cell>
          <cell r="H1000" t="str">
            <v>B Construction labour</v>
          </cell>
          <cell r="I1000" t="str">
            <v>Local</v>
          </cell>
          <cell r="J1000" t="str">
            <v>ZAR</v>
          </cell>
          <cell r="L1000">
            <v>62413.614759365046</v>
          </cell>
          <cell r="M1000">
            <v>0</v>
          </cell>
          <cell r="N1000">
            <v>0</v>
          </cell>
          <cell r="O1000">
            <v>0</v>
          </cell>
          <cell r="P1000">
            <v>0</v>
          </cell>
          <cell r="Q1000">
            <v>62413.614759365046</v>
          </cell>
          <cell r="R1000">
            <v>0</v>
          </cell>
          <cell r="S1000">
            <v>0</v>
          </cell>
          <cell r="BJ1000">
            <v>62413.614759365046</v>
          </cell>
        </row>
        <row r="1001">
          <cell r="B1001">
            <v>1000</v>
          </cell>
          <cell r="C1001" t="str">
            <v>Stockpile Reject Conveyor (SY4) - Chute work</v>
          </cell>
          <cell r="D1001">
            <v>60</v>
          </cell>
          <cell r="E1001" t="str">
            <v>Other</v>
          </cell>
          <cell r="M1001">
            <v>0</v>
          </cell>
          <cell r="N1001">
            <v>0</v>
          </cell>
          <cell r="O1001">
            <v>0</v>
          </cell>
          <cell r="P1001">
            <v>0</v>
          </cell>
          <cell r="Q1001">
            <v>0</v>
          </cell>
          <cell r="R1001">
            <v>0</v>
          </cell>
          <cell r="S1001">
            <v>0</v>
          </cell>
          <cell r="BJ1001">
            <v>0</v>
          </cell>
        </row>
        <row r="1002">
          <cell r="B1002">
            <v>1000</v>
          </cell>
          <cell r="C1002" t="str">
            <v>Stockpile Reject Conveyor (SY4) - Chute work</v>
          </cell>
          <cell r="D1002">
            <v>70</v>
          </cell>
          <cell r="M1002">
            <v>0</v>
          </cell>
          <cell r="N1002">
            <v>0</v>
          </cell>
          <cell r="O1002">
            <v>0</v>
          </cell>
          <cell r="P1002">
            <v>0</v>
          </cell>
          <cell r="Q1002">
            <v>0</v>
          </cell>
          <cell r="R1002">
            <v>0</v>
          </cell>
          <cell r="S1002">
            <v>0</v>
          </cell>
        </row>
        <row r="1003">
          <cell r="B1003">
            <v>1000</v>
          </cell>
          <cell r="C1003" t="str">
            <v>Stockpile Reject Conveyor (SY4) - C&amp;I</v>
          </cell>
          <cell r="D1003">
            <v>10</v>
          </cell>
          <cell r="E1003" t="str">
            <v>Design</v>
          </cell>
          <cell r="F1003" t="str">
            <v>29.  Local Engineering Service/Design</v>
          </cell>
          <cell r="H1003" t="str">
            <v>A Engineering</v>
          </cell>
          <cell r="I1003" t="str">
            <v>Local</v>
          </cell>
          <cell r="J1003" t="str">
            <v>ZAR</v>
          </cell>
          <cell r="L1003">
            <v>35465.1356772</v>
          </cell>
          <cell r="M1003">
            <v>35465.1356772</v>
          </cell>
          <cell r="N1003">
            <v>0</v>
          </cell>
          <cell r="O1003">
            <v>0</v>
          </cell>
          <cell r="P1003">
            <v>0</v>
          </cell>
          <cell r="Q1003">
            <v>0</v>
          </cell>
          <cell r="R1003">
            <v>0</v>
          </cell>
          <cell r="S1003">
            <v>0</v>
          </cell>
          <cell r="AZ1003">
            <v>35465.1356772</v>
          </cell>
        </row>
        <row r="1004">
          <cell r="B1004">
            <v>1000</v>
          </cell>
          <cell r="C1004" t="str">
            <v>Stockpile Reject Conveyor (SY4) - C&amp;I</v>
          </cell>
          <cell r="D1004">
            <v>20</v>
          </cell>
          <cell r="E1004" t="str">
            <v>Procurement</v>
          </cell>
          <cell r="F1004" t="str">
            <v>18.  F.O.R. Price-Goods manufactured Inside R.S.A.</v>
          </cell>
          <cell r="H1004" t="str">
            <v>C Mechanical equipment and materials</v>
          </cell>
          <cell r="I1004" t="str">
            <v>Local</v>
          </cell>
          <cell r="J1004" t="str">
            <v>ZAR</v>
          </cell>
          <cell r="L1004">
            <v>645381.30995999998</v>
          </cell>
          <cell r="M1004">
            <v>0</v>
          </cell>
          <cell r="N1004">
            <v>645381.30995999998</v>
          </cell>
          <cell r="O1004">
            <v>0</v>
          </cell>
          <cell r="P1004">
            <v>0</v>
          </cell>
          <cell r="Q1004">
            <v>0</v>
          </cell>
          <cell r="R1004">
            <v>0</v>
          </cell>
          <cell r="S1004">
            <v>0</v>
          </cell>
          <cell r="BF1004">
            <v>645381.30995999998</v>
          </cell>
        </row>
        <row r="1005">
          <cell r="B1005">
            <v>1000</v>
          </cell>
          <cell r="C1005" t="str">
            <v>Stockpile Reject Conveyor (SY4) - C&amp;I</v>
          </cell>
          <cell r="D1005">
            <v>30</v>
          </cell>
          <cell r="E1005" t="str">
            <v>Engineering, manufacture and assembly</v>
          </cell>
          <cell r="F1005" t="str">
            <v>25.  Local labour</v>
          </cell>
          <cell r="H1005" t="str">
            <v>C Mechanical equipment and materials</v>
          </cell>
          <cell r="I1005" t="str">
            <v>Local</v>
          </cell>
          <cell r="J1005" t="str">
            <v>ZAR</v>
          </cell>
          <cell r="L1005">
            <v>17732.5678386</v>
          </cell>
          <cell r="M1005">
            <v>0</v>
          </cell>
          <cell r="N1005">
            <v>0</v>
          </cell>
          <cell r="O1005">
            <v>17732.5678386</v>
          </cell>
          <cell r="P1005">
            <v>0</v>
          </cell>
          <cell r="Q1005">
            <v>0</v>
          </cell>
          <cell r="R1005">
            <v>0</v>
          </cell>
          <cell r="S1005">
            <v>0</v>
          </cell>
          <cell r="BG1005">
            <v>17732.5678386</v>
          </cell>
        </row>
        <row r="1006">
          <cell r="B1006">
            <v>1000</v>
          </cell>
          <cell r="C1006" t="str">
            <v>Stockpile Reject Conveyor (SY4) - C&amp;I</v>
          </cell>
          <cell r="D1006">
            <v>40</v>
          </cell>
          <cell r="E1006" t="str">
            <v>Transport</v>
          </cell>
          <cell r="F1006" t="str">
            <v>22.  Cost of Road transport</v>
          </cell>
          <cell r="H1006" t="str">
            <v>E Transport</v>
          </cell>
          <cell r="I1006" t="str">
            <v>Local</v>
          </cell>
          <cell r="J1006" t="str">
            <v>ZAR</v>
          </cell>
          <cell r="L1006">
            <v>3546.5135677199992</v>
          </cell>
          <cell r="M1006">
            <v>0</v>
          </cell>
          <cell r="N1006">
            <v>0</v>
          </cell>
          <cell r="O1006">
            <v>0</v>
          </cell>
          <cell r="P1006">
            <v>3546.5135677199992</v>
          </cell>
          <cell r="Q1006">
            <v>0</v>
          </cell>
          <cell r="R1006">
            <v>0</v>
          </cell>
          <cell r="S1006">
            <v>0</v>
          </cell>
          <cell r="BH1006">
            <v>3546.5135677199992</v>
          </cell>
        </row>
        <row r="1007">
          <cell r="B1007">
            <v>1000</v>
          </cell>
          <cell r="C1007" t="str">
            <v>Stockpile Reject Conveyor (SY4) - C&amp;I</v>
          </cell>
          <cell r="D1007">
            <v>50</v>
          </cell>
          <cell r="E1007" t="str">
            <v>Construction, Erection, Installation</v>
          </cell>
          <cell r="F1007" t="str">
            <v>25.  Local labour</v>
          </cell>
          <cell r="H1007" t="str">
            <v>B Construction labour</v>
          </cell>
          <cell r="I1007" t="str">
            <v>Local</v>
          </cell>
          <cell r="J1007" t="str">
            <v>ZAR</v>
          </cell>
          <cell r="L1007">
            <v>63921.403584</v>
          </cell>
          <cell r="M1007">
            <v>0</v>
          </cell>
          <cell r="N1007">
            <v>0</v>
          </cell>
          <cell r="O1007">
            <v>0</v>
          </cell>
          <cell r="P1007">
            <v>0</v>
          </cell>
          <cell r="Q1007">
            <v>63921.403584</v>
          </cell>
          <cell r="R1007">
            <v>0</v>
          </cell>
          <cell r="S1007">
            <v>0</v>
          </cell>
          <cell r="BJ1007">
            <v>63921.403584</v>
          </cell>
        </row>
        <row r="1008">
          <cell r="B1008">
            <v>1000</v>
          </cell>
          <cell r="C1008" t="str">
            <v>Stockpile Reject Conveyor (SY4) - C&amp;I</v>
          </cell>
          <cell r="D1008">
            <v>60</v>
          </cell>
          <cell r="E1008" t="str">
            <v>Other</v>
          </cell>
          <cell r="M1008">
            <v>0</v>
          </cell>
          <cell r="N1008">
            <v>0</v>
          </cell>
          <cell r="O1008">
            <v>0</v>
          </cell>
          <cell r="P1008">
            <v>0</v>
          </cell>
          <cell r="Q1008">
            <v>0</v>
          </cell>
          <cell r="R1008">
            <v>0</v>
          </cell>
          <cell r="S1008">
            <v>0</v>
          </cell>
          <cell r="BJ1008">
            <v>0</v>
          </cell>
        </row>
        <row r="1009">
          <cell r="B1009">
            <v>1000</v>
          </cell>
          <cell r="C1009" t="str">
            <v>Stockpile Reject Conveyor (SY4) - C&amp;I</v>
          </cell>
          <cell r="D1009">
            <v>70</v>
          </cell>
          <cell r="M1009">
            <v>0</v>
          </cell>
          <cell r="N1009">
            <v>0</v>
          </cell>
          <cell r="O1009">
            <v>0</v>
          </cell>
          <cell r="P1009">
            <v>0</v>
          </cell>
          <cell r="Q1009">
            <v>0</v>
          </cell>
          <cell r="R1009">
            <v>0</v>
          </cell>
          <cell r="S1009">
            <v>0</v>
          </cell>
        </row>
        <row r="1010">
          <cell r="B1010">
            <v>1000</v>
          </cell>
          <cell r="C1010" t="str">
            <v>Stockpile Reject Conveyor (SY4) - Field instrumentation</v>
          </cell>
          <cell r="D1010">
            <v>10</v>
          </cell>
          <cell r="E1010" t="str">
            <v>Design</v>
          </cell>
          <cell r="F1010" t="str">
            <v>29.  Local Engineering Service/Design</v>
          </cell>
          <cell r="H1010" t="str">
            <v>A Engineering</v>
          </cell>
          <cell r="I1010" t="str">
            <v>Local</v>
          </cell>
          <cell r="J1010" t="str">
            <v>ZAR</v>
          </cell>
          <cell r="L1010">
            <v>1568.316789</v>
          </cell>
          <cell r="M1010">
            <v>1568.316789</v>
          </cell>
          <cell r="N1010">
            <v>0</v>
          </cell>
          <cell r="O1010">
            <v>0</v>
          </cell>
          <cell r="P1010">
            <v>0</v>
          </cell>
          <cell r="Q1010">
            <v>0</v>
          </cell>
          <cell r="R1010">
            <v>0</v>
          </cell>
          <cell r="S1010">
            <v>0</v>
          </cell>
          <cell r="AY1010">
            <v>1568.316789</v>
          </cell>
        </row>
        <row r="1011">
          <cell r="B1011">
            <v>1000</v>
          </cell>
          <cell r="C1011" t="str">
            <v>Stockpile Reject Conveyor (SY4) - Field instrumentation</v>
          </cell>
          <cell r="D1011">
            <v>20</v>
          </cell>
          <cell r="E1011" t="str">
            <v>Procurement</v>
          </cell>
          <cell r="F1011" t="str">
            <v>18.  F.O.R. Price-Goods manufactured Inside R.S.A.</v>
          </cell>
          <cell r="H1011" t="str">
            <v>C Mechanical equipment and materials</v>
          </cell>
          <cell r="I1011" t="str">
            <v>Local</v>
          </cell>
          <cell r="J1011" t="str">
            <v>ZAR</v>
          </cell>
          <cell r="L1011">
            <v>27280.907999999996</v>
          </cell>
          <cell r="M1011">
            <v>0</v>
          </cell>
          <cell r="N1011">
            <v>27280.907999999996</v>
          </cell>
          <cell r="O1011">
            <v>0</v>
          </cell>
          <cell r="P1011">
            <v>0</v>
          </cell>
          <cell r="Q1011">
            <v>0</v>
          </cell>
          <cell r="R1011">
            <v>0</v>
          </cell>
          <cell r="S1011">
            <v>0</v>
          </cell>
          <cell r="BE1011">
            <v>27280.907999999996</v>
          </cell>
        </row>
        <row r="1012">
          <cell r="B1012">
            <v>1000</v>
          </cell>
          <cell r="C1012" t="str">
            <v>Stockpile Reject Conveyor (SY4) - Field instrumentation</v>
          </cell>
          <cell r="D1012">
            <v>30</v>
          </cell>
          <cell r="E1012" t="str">
            <v>Engineering, manufacture and assembly</v>
          </cell>
          <cell r="F1012" t="str">
            <v>25.  Local labour</v>
          </cell>
          <cell r="H1012" t="str">
            <v>C Mechanical equipment and materials</v>
          </cell>
          <cell r="I1012" t="str">
            <v>Local</v>
          </cell>
          <cell r="J1012" t="str">
            <v>ZAR</v>
          </cell>
          <cell r="L1012">
            <v>784.15839449999999</v>
          </cell>
          <cell r="M1012">
            <v>0</v>
          </cell>
          <cell r="N1012">
            <v>0</v>
          </cell>
          <cell r="O1012">
            <v>784.15839449999999</v>
          </cell>
          <cell r="P1012">
            <v>0</v>
          </cell>
          <cell r="Q1012">
            <v>0</v>
          </cell>
          <cell r="R1012">
            <v>0</v>
          </cell>
          <cell r="S1012">
            <v>0</v>
          </cell>
          <cell r="BG1012">
            <v>784.15839449999999</v>
          </cell>
        </row>
        <row r="1013">
          <cell r="B1013">
            <v>1000</v>
          </cell>
          <cell r="C1013" t="str">
            <v>Stockpile Reject Conveyor (SY4) - Field instrumentation</v>
          </cell>
          <cell r="D1013">
            <v>40</v>
          </cell>
          <cell r="E1013" t="str">
            <v>Transport</v>
          </cell>
          <cell r="F1013" t="str">
            <v>22.  Cost of Road transport</v>
          </cell>
          <cell r="H1013" t="str">
            <v>E Transport</v>
          </cell>
          <cell r="I1013" t="str">
            <v>Local</v>
          </cell>
          <cell r="J1013" t="str">
            <v>ZAR</v>
          </cell>
          <cell r="L1013">
            <v>156.83167889999999</v>
          </cell>
          <cell r="M1013">
            <v>0</v>
          </cell>
          <cell r="N1013">
            <v>0</v>
          </cell>
          <cell r="O1013">
            <v>0</v>
          </cell>
          <cell r="P1013">
            <v>156.83167889999999</v>
          </cell>
          <cell r="Q1013">
            <v>0</v>
          </cell>
          <cell r="R1013">
            <v>0</v>
          </cell>
          <cell r="S1013">
            <v>0</v>
          </cell>
          <cell r="BH1013">
            <v>156.83167889999999</v>
          </cell>
        </row>
        <row r="1014">
          <cell r="B1014">
            <v>1000</v>
          </cell>
          <cell r="C1014" t="str">
            <v>Stockpile Reject Conveyor (SY4) - Field instrumentation</v>
          </cell>
          <cell r="D1014">
            <v>50</v>
          </cell>
          <cell r="E1014" t="str">
            <v>Construction, Erection, Installation</v>
          </cell>
          <cell r="F1014" t="str">
            <v>25.  Local labour</v>
          </cell>
          <cell r="H1014" t="str">
            <v>B Construction labour</v>
          </cell>
          <cell r="I1014" t="str">
            <v>Local</v>
          </cell>
          <cell r="J1014" t="str">
            <v>ZAR</v>
          </cell>
          <cell r="L1014">
            <v>4085.4277799999995</v>
          </cell>
          <cell r="M1014">
            <v>0</v>
          </cell>
          <cell r="N1014">
            <v>0</v>
          </cell>
          <cell r="O1014">
            <v>0</v>
          </cell>
          <cell r="P1014">
            <v>0</v>
          </cell>
          <cell r="Q1014">
            <v>4085.4277799999995</v>
          </cell>
          <cell r="R1014">
            <v>0</v>
          </cell>
          <cell r="S1014">
            <v>0</v>
          </cell>
          <cell r="BJ1014">
            <v>4085.4277799999995</v>
          </cell>
        </row>
        <row r="1015">
          <cell r="B1015">
            <v>1000</v>
          </cell>
          <cell r="C1015" t="str">
            <v>Stockpile Reject Conveyor (SY4) - Field instrumentation</v>
          </cell>
          <cell r="D1015">
            <v>60</v>
          </cell>
          <cell r="E1015" t="str">
            <v>Other</v>
          </cell>
          <cell r="M1015">
            <v>0</v>
          </cell>
          <cell r="N1015">
            <v>0</v>
          </cell>
          <cell r="O1015">
            <v>0</v>
          </cell>
          <cell r="P1015">
            <v>0</v>
          </cell>
          <cell r="Q1015">
            <v>0</v>
          </cell>
          <cell r="R1015">
            <v>0</v>
          </cell>
          <cell r="S1015">
            <v>0</v>
          </cell>
          <cell r="BJ1015">
            <v>0</v>
          </cell>
        </row>
        <row r="1016">
          <cell r="B1016">
            <v>1000</v>
          </cell>
          <cell r="C1016" t="str">
            <v>Stockpile Reject Conveyor (SY4) - Field instrumentation</v>
          </cell>
          <cell r="D1016">
            <v>70</v>
          </cell>
          <cell r="M1016">
            <v>0</v>
          </cell>
          <cell r="N1016">
            <v>0</v>
          </cell>
          <cell r="O1016">
            <v>0</v>
          </cell>
          <cell r="P1016">
            <v>0</v>
          </cell>
          <cell r="Q1016">
            <v>0</v>
          </cell>
          <cell r="R1016">
            <v>0</v>
          </cell>
          <cell r="S1016">
            <v>0</v>
          </cell>
        </row>
        <row r="1017">
          <cell r="B1017">
            <v>1000</v>
          </cell>
          <cell r="C1017" t="str">
            <v>Stockpile Reject Conveyor (SY4) - Earthing</v>
          </cell>
          <cell r="D1017">
            <v>10</v>
          </cell>
          <cell r="E1017" t="str">
            <v>Design</v>
          </cell>
          <cell r="F1017" t="str">
            <v>29.  Local Engineering Service/Design</v>
          </cell>
          <cell r="H1017" t="str">
            <v>A Engineering</v>
          </cell>
          <cell r="I1017" t="str">
            <v>Local</v>
          </cell>
          <cell r="J1017" t="str">
            <v>ZAR</v>
          </cell>
          <cell r="L1017">
            <v>21529.332305999997</v>
          </cell>
          <cell r="M1017">
            <v>21529.332305999997</v>
          </cell>
          <cell r="N1017">
            <v>0</v>
          </cell>
          <cell r="O1017">
            <v>0</v>
          </cell>
          <cell r="P1017">
            <v>0</v>
          </cell>
          <cell r="Q1017">
            <v>0</v>
          </cell>
          <cell r="R1017">
            <v>0</v>
          </cell>
          <cell r="S1017">
            <v>0</v>
          </cell>
          <cell r="AX1017">
            <v>21529.332305999997</v>
          </cell>
        </row>
        <row r="1018">
          <cell r="B1018">
            <v>1000</v>
          </cell>
          <cell r="C1018" t="str">
            <v>Stockpile Reject Conveyor (SY4) - Earthing</v>
          </cell>
          <cell r="D1018">
            <v>20</v>
          </cell>
          <cell r="E1018" t="str">
            <v>Procurement</v>
          </cell>
          <cell r="F1018" t="str">
            <v>18.  F.O.R. Price-Goods manufactured Inside R.S.A.</v>
          </cell>
          <cell r="H1018" t="str">
            <v>C Mechanical equipment and materials</v>
          </cell>
          <cell r="I1018" t="str">
            <v>Local</v>
          </cell>
          <cell r="J1018" t="str">
            <v>ZAR</v>
          </cell>
          <cell r="L1018">
            <v>299880.90891</v>
          </cell>
          <cell r="M1018">
            <v>0</v>
          </cell>
          <cell r="N1018">
            <v>299880.90891</v>
          </cell>
          <cell r="O1018">
            <v>0</v>
          </cell>
          <cell r="P1018">
            <v>0</v>
          </cell>
          <cell r="Q1018">
            <v>0</v>
          </cell>
          <cell r="R1018">
            <v>0</v>
          </cell>
          <cell r="S1018">
            <v>0</v>
          </cell>
          <cell r="BD1018">
            <v>299880.90891</v>
          </cell>
        </row>
        <row r="1019">
          <cell r="B1019">
            <v>1000</v>
          </cell>
          <cell r="C1019" t="str">
            <v>Stockpile Reject Conveyor (SY4) - Earthing</v>
          </cell>
          <cell r="D1019">
            <v>30</v>
          </cell>
          <cell r="E1019" t="str">
            <v>Engineering, manufacture and assembly</v>
          </cell>
          <cell r="F1019" t="str">
            <v>25.  Local labour</v>
          </cell>
          <cell r="H1019" t="str">
            <v>C Mechanical equipment and materials</v>
          </cell>
          <cell r="I1019" t="str">
            <v>Local</v>
          </cell>
          <cell r="J1019" t="str">
            <v>ZAR</v>
          </cell>
          <cell r="L1019">
            <v>10764.666152999998</v>
          </cell>
          <cell r="M1019">
            <v>0</v>
          </cell>
          <cell r="N1019">
            <v>0</v>
          </cell>
          <cell r="O1019">
            <v>10764.666152999998</v>
          </cell>
          <cell r="P1019">
            <v>0</v>
          </cell>
          <cell r="Q1019">
            <v>0</v>
          </cell>
          <cell r="R1019">
            <v>0</v>
          </cell>
          <cell r="S1019">
            <v>0</v>
          </cell>
          <cell r="BG1019">
            <v>10764.666152999998</v>
          </cell>
        </row>
        <row r="1020">
          <cell r="B1020">
            <v>1000</v>
          </cell>
          <cell r="C1020" t="str">
            <v>Stockpile Reject Conveyor (SY4) - Earthing</v>
          </cell>
          <cell r="D1020">
            <v>40</v>
          </cell>
          <cell r="E1020" t="str">
            <v>Transport</v>
          </cell>
          <cell r="F1020" t="str">
            <v>22.  Cost of Road transport</v>
          </cell>
          <cell r="H1020" t="str">
            <v>E Transport</v>
          </cell>
          <cell r="I1020" t="str">
            <v>Local</v>
          </cell>
          <cell r="J1020" t="str">
            <v>ZAR</v>
          </cell>
          <cell r="L1020">
            <v>2152.9332305999997</v>
          </cell>
          <cell r="M1020">
            <v>0</v>
          </cell>
          <cell r="N1020">
            <v>0</v>
          </cell>
          <cell r="O1020">
            <v>0</v>
          </cell>
          <cell r="P1020">
            <v>2152.9332305999997</v>
          </cell>
          <cell r="Q1020">
            <v>0</v>
          </cell>
          <cell r="R1020">
            <v>0</v>
          </cell>
          <cell r="S1020">
            <v>0</v>
          </cell>
          <cell r="BH1020">
            <v>2152.9332305999997</v>
          </cell>
        </row>
        <row r="1021">
          <cell r="B1021">
            <v>1000</v>
          </cell>
          <cell r="C1021" t="str">
            <v>Stockpile Reject Conveyor (SY4) - Earthing</v>
          </cell>
          <cell r="D1021">
            <v>50</v>
          </cell>
          <cell r="E1021" t="str">
            <v>Construction, Erection, Installation</v>
          </cell>
          <cell r="F1021" t="str">
            <v>25.  Local labour</v>
          </cell>
          <cell r="H1021" t="str">
            <v>B Construction labour</v>
          </cell>
          <cell r="I1021" t="str">
            <v>Local</v>
          </cell>
          <cell r="J1021" t="str">
            <v>ZAR</v>
          </cell>
          <cell r="L1021">
            <v>130705.73720999999</v>
          </cell>
          <cell r="M1021">
            <v>0</v>
          </cell>
          <cell r="N1021">
            <v>0</v>
          </cell>
          <cell r="O1021">
            <v>0</v>
          </cell>
          <cell r="P1021">
            <v>0</v>
          </cell>
          <cell r="Q1021">
            <v>130705.73720999999</v>
          </cell>
          <cell r="R1021">
            <v>0</v>
          </cell>
          <cell r="S1021">
            <v>0</v>
          </cell>
          <cell r="BJ1021">
            <v>130705.73720999999</v>
          </cell>
        </row>
        <row r="1022">
          <cell r="B1022">
            <v>1000</v>
          </cell>
          <cell r="C1022" t="str">
            <v>Stockpile Reject Conveyor (SY4) - Earthing</v>
          </cell>
          <cell r="D1022">
            <v>60</v>
          </cell>
          <cell r="E1022" t="str">
            <v>Other</v>
          </cell>
          <cell r="M1022">
            <v>0</v>
          </cell>
          <cell r="N1022">
            <v>0</v>
          </cell>
          <cell r="O1022">
            <v>0</v>
          </cell>
          <cell r="P1022">
            <v>0</v>
          </cell>
          <cell r="Q1022">
            <v>0</v>
          </cell>
          <cell r="R1022">
            <v>0</v>
          </cell>
          <cell r="S1022">
            <v>0</v>
          </cell>
          <cell r="BJ1022">
            <v>0</v>
          </cell>
        </row>
        <row r="1023">
          <cell r="B1023">
            <v>1000</v>
          </cell>
          <cell r="C1023" t="str">
            <v>Stockpile Reject Conveyor (SY4) - Earthing</v>
          </cell>
          <cell r="D1023">
            <v>70</v>
          </cell>
          <cell r="M1023">
            <v>0</v>
          </cell>
          <cell r="N1023">
            <v>0</v>
          </cell>
          <cell r="O1023">
            <v>0</v>
          </cell>
          <cell r="P1023">
            <v>0</v>
          </cell>
          <cell r="Q1023">
            <v>0</v>
          </cell>
          <cell r="R1023">
            <v>0</v>
          </cell>
          <cell r="S1023">
            <v>0</v>
          </cell>
        </row>
        <row r="1024">
          <cell r="M1024">
            <v>0</v>
          </cell>
          <cell r="N1024">
            <v>0</v>
          </cell>
          <cell r="O1024">
            <v>0</v>
          </cell>
          <cell r="P1024">
            <v>0</v>
          </cell>
          <cell r="Q1024">
            <v>0</v>
          </cell>
          <cell r="R1024">
            <v>0</v>
          </cell>
          <cell r="S1024">
            <v>0</v>
          </cell>
        </row>
        <row r="1025">
          <cell r="B1025">
            <v>1100</v>
          </cell>
          <cell r="C1025" t="str">
            <v>Stockpile Reject Conveyor (SY5) - Steelwork</v>
          </cell>
          <cell r="D1025">
            <v>10</v>
          </cell>
          <cell r="E1025" t="str">
            <v>Design</v>
          </cell>
          <cell r="F1025" t="str">
            <v>29.  Local Engineering Service/Design</v>
          </cell>
          <cell r="H1025" t="str">
            <v>A Engineering</v>
          </cell>
          <cell r="I1025" t="str">
            <v>Local</v>
          </cell>
          <cell r="J1025" t="str">
            <v>ZAR</v>
          </cell>
          <cell r="L1025">
            <v>160302.98042990328</v>
          </cell>
          <cell r="M1025">
            <v>160302.98042990328</v>
          </cell>
          <cell r="N1025">
            <v>0</v>
          </cell>
          <cell r="O1025">
            <v>0</v>
          </cell>
          <cell r="P1025">
            <v>0</v>
          </cell>
          <cell r="Q1025">
            <v>0</v>
          </cell>
          <cell r="R1025">
            <v>0</v>
          </cell>
          <cell r="S1025">
            <v>0</v>
          </cell>
          <cell r="AW1025">
            <v>160302.98042990328</v>
          </cell>
        </row>
        <row r="1026">
          <cell r="B1026">
            <v>1100</v>
          </cell>
          <cell r="C1026" t="str">
            <v>Stockpile Reject Conveyor (SY5) - Steelwork</v>
          </cell>
          <cell r="D1026">
            <v>20</v>
          </cell>
          <cell r="E1026" t="str">
            <v>Procurement</v>
          </cell>
          <cell r="F1026" t="str">
            <v>18.  F.O.R. Price-Goods manufactured Inside R.S.A.</v>
          </cell>
          <cell r="H1026" t="str">
            <v>C Mechanical equipment and materials</v>
          </cell>
          <cell r="I1026" t="str">
            <v>Local</v>
          </cell>
          <cell r="J1026" t="str">
            <v>ZAR</v>
          </cell>
          <cell r="L1026">
            <v>1416794.1998083876</v>
          </cell>
          <cell r="M1026">
            <v>0</v>
          </cell>
          <cell r="N1026">
            <v>1416794.1998083876</v>
          </cell>
          <cell r="O1026">
            <v>0</v>
          </cell>
          <cell r="P1026">
            <v>0</v>
          </cell>
          <cell r="Q1026">
            <v>0</v>
          </cell>
          <cell r="R1026">
            <v>0</v>
          </cell>
          <cell r="S1026">
            <v>0</v>
          </cell>
          <cell r="BD1026">
            <v>1416794.1998083876</v>
          </cell>
        </row>
        <row r="1027">
          <cell r="B1027">
            <v>1100</v>
          </cell>
          <cell r="C1027" t="str">
            <v>Stockpile Reject Conveyor (SY5) - Steelwork</v>
          </cell>
          <cell r="D1027">
            <v>30</v>
          </cell>
          <cell r="E1027" t="str">
            <v>Engineering, manufacture and assembly</v>
          </cell>
          <cell r="F1027" t="str">
            <v>25.  Local labour</v>
          </cell>
          <cell r="H1027" t="str">
            <v>C Mechanical equipment and materials</v>
          </cell>
          <cell r="I1027" t="str">
            <v>Local</v>
          </cell>
          <cell r="J1027" t="str">
            <v>ZAR</v>
          </cell>
          <cell r="L1027">
            <v>40075.745107475821</v>
          </cell>
          <cell r="M1027">
            <v>0</v>
          </cell>
          <cell r="N1027">
            <v>0</v>
          </cell>
          <cell r="O1027">
            <v>40075.745107475821</v>
          </cell>
          <cell r="P1027">
            <v>0</v>
          </cell>
          <cell r="Q1027">
            <v>0</v>
          </cell>
          <cell r="R1027">
            <v>0</v>
          </cell>
          <cell r="S1027">
            <v>0</v>
          </cell>
          <cell r="BG1027">
            <v>40075.745107475821</v>
          </cell>
        </row>
        <row r="1028">
          <cell r="B1028">
            <v>1100</v>
          </cell>
          <cell r="C1028" t="str">
            <v>Stockpile Reject Conveyor (SY5) - Steelwork</v>
          </cell>
          <cell r="D1028">
            <v>40</v>
          </cell>
          <cell r="E1028" t="str">
            <v>Transport</v>
          </cell>
          <cell r="F1028" t="str">
            <v>22.  Cost of Road transport</v>
          </cell>
          <cell r="H1028" t="str">
            <v>E Transport</v>
          </cell>
          <cell r="I1028" t="str">
            <v>Local</v>
          </cell>
          <cell r="J1028" t="str">
            <v>ZAR</v>
          </cell>
          <cell r="L1028">
            <v>8015.1490214951627</v>
          </cell>
          <cell r="M1028">
            <v>0</v>
          </cell>
          <cell r="N1028">
            <v>0</v>
          </cell>
          <cell r="O1028">
            <v>0</v>
          </cell>
          <cell r="P1028">
            <v>8015.1490214951627</v>
          </cell>
          <cell r="Q1028">
            <v>0</v>
          </cell>
          <cell r="R1028">
            <v>0</v>
          </cell>
          <cell r="S1028">
            <v>0</v>
          </cell>
          <cell r="BH1028">
            <v>8015.1490214951627</v>
          </cell>
        </row>
        <row r="1029">
          <cell r="B1029">
            <v>1100</v>
          </cell>
          <cell r="C1029" t="str">
            <v>Stockpile Reject Conveyor (SY5) - Steelwork</v>
          </cell>
          <cell r="D1029">
            <v>50</v>
          </cell>
          <cell r="E1029" t="str">
            <v>Construction, Erection, Installation</v>
          </cell>
          <cell r="F1029" t="str">
            <v>25.  Local labour</v>
          </cell>
          <cell r="H1029" t="str">
            <v>B Construction labour</v>
          </cell>
          <cell r="I1029" t="str">
            <v>Local</v>
          </cell>
          <cell r="J1029" t="str">
            <v>ZAR</v>
          </cell>
          <cell r="L1029">
            <v>186235.60449064503</v>
          </cell>
          <cell r="M1029">
            <v>0</v>
          </cell>
          <cell r="N1029">
            <v>0</v>
          </cell>
          <cell r="O1029">
            <v>0</v>
          </cell>
          <cell r="P1029">
            <v>0</v>
          </cell>
          <cell r="Q1029">
            <v>186235.60449064503</v>
          </cell>
          <cell r="R1029">
            <v>0</v>
          </cell>
          <cell r="S1029">
            <v>0</v>
          </cell>
          <cell r="BJ1029">
            <v>186235.60449064503</v>
          </cell>
        </row>
        <row r="1030">
          <cell r="B1030">
            <v>1100</v>
          </cell>
          <cell r="C1030" t="str">
            <v>Stockpile Reject Conveyor (SY5) - Steelwork</v>
          </cell>
          <cell r="D1030">
            <v>60</v>
          </cell>
          <cell r="E1030" t="str">
            <v>Other</v>
          </cell>
          <cell r="M1030">
            <v>0</v>
          </cell>
          <cell r="N1030">
            <v>0</v>
          </cell>
          <cell r="O1030">
            <v>0</v>
          </cell>
          <cell r="P1030">
            <v>0</v>
          </cell>
          <cell r="Q1030">
            <v>0</v>
          </cell>
          <cell r="R1030">
            <v>0</v>
          </cell>
          <cell r="S1030">
            <v>0</v>
          </cell>
          <cell r="BJ1030">
            <v>0</v>
          </cell>
        </row>
        <row r="1031">
          <cell r="B1031">
            <v>1100</v>
          </cell>
          <cell r="C1031" t="str">
            <v>Stockpile Reject Conveyor (SY5) - Steelwork</v>
          </cell>
          <cell r="D1031">
            <v>70</v>
          </cell>
          <cell r="M1031">
            <v>0</v>
          </cell>
          <cell r="N1031">
            <v>0</v>
          </cell>
          <cell r="O1031">
            <v>0</v>
          </cell>
          <cell r="P1031">
            <v>0</v>
          </cell>
          <cell r="Q1031">
            <v>0</v>
          </cell>
          <cell r="R1031">
            <v>0</v>
          </cell>
          <cell r="S1031">
            <v>0</v>
          </cell>
        </row>
        <row r="1032">
          <cell r="B1032">
            <v>1100</v>
          </cell>
          <cell r="C1032" t="str">
            <v>Stockpile Reject Conveyor (SY5) - Idlers</v>
          </cell>
          <cell r="D1032">
            <v>10</v>
          </cell>
          <cell r="E1032" t="str">
            <v>Design</v>
          </cell>
          <cell r="F1032" t="str">
            <v>29.  Local Engineering Service/Design</v>
          </cell>
          <cell r="H1032" t="str">
            <v>A Engineering</v>
          </cell>
          <cell r="I1032" t="str">
            <v>Local</v>
          </cell>
          <cell r="J1032" t="str">
            <v>ZAR</v>
          </cell>
          <cell r="L1032">
            <v>113071.58189279998</v>
          </cell>
          <cell r="M1032">
            <v>113071.58189279998</v>
          </cell>
          <cell r="N1032">
            <v>0</v>
          </cell>
          <cell r="O1032">
            <v>0</v>
          </cell>
          <cell r="P1032">
            <v>0</v>
          </cell>
          <cell r="Q1032">
            <v>0</v>
          </cell>
          <cell r="R1032">
            <v>0</v>
          </cell>
          <cell r="S1032">
            <v>0</v>
          </cell>
          <cell r="BB1032">
            <v>113071.58189279998</v>
          </cell>
        </row>
        <row r="1033">
          <cell r="B1033">
            <v>1100</v>
          </cell>
          <cell r="C1033" t="str">
            <v>Stockpile Reject Conveyor (SY5) - Idlers</v>
          </cell>
          <cell r="D1033">
            <v>20</v>
          </cell>
          <cell r="E1033" t="str">
            <v>Procurement</v>
          </cell>
          <cell r="F1033" t="str">
            <v>18.  F.O.R. Price-Goods manufactured Inside R.S.A.</v>
          </cell>
          <cell r="H1033" t="str">
            <v>C Mechanical equipment and materials</v>
          </cell>
          <cell r="I1033" t="str">
            <v>Local</v>
          </cell>
          <cell r="J1033" t="str">
            <v>ZAR</v>
          </cell>
          <cell r="L1033">
            <v>1028391.8414399999</v>
          </cell>
          <cell r="M1033">
            <v>0</v>
          </cell>
          <cell r="N1033">
            <v>1028391.8414399999</v>
          </cell>
          <cell r="O1033">
            <v>0</v>
          </cell>
          <cell r="P1033">
            <v>0</v>
          </cell>
          <cell r="Q1033">
            <v>0</v>
          </cell>
          <cell r="R1033">
            <v>0</v>
          </cell>
          <cell r="S1033">
            <v>0</v>
          </cell>
          <cell r="BE1033">
            <v>1028391.8414399999</v>
          </cell>
        </row>
        <row r="1034">
          <cell r="B1034">
            <v>1100</v>
          </cell>
          <cell r="C1034" t="str">
            <v>Stockpile Reject Conveyor (SY5) - Idlers</v>
          </cell>
          <cell r="D1034">
            <v>30</v>
          </cell>
          <cell r="E1034" t="str">
            <v>Engineering, manufacture and assembly</v>
          </cell>
          <cell r="F1034" t="str">
            <v>25.  Local labour</v>
          </cell>
          <cell r="H1034" t="str">
            <v>C Mechanical equipment and materials</v>
          </cell>
          <cell r="I1034" t="str">
            <v>Local</v>
          </cell>
          <cell r="J1034" t="str">
            <v>ZAR</v>
          </cell>
          <cell r="L1034">
            <v>28267.895473199995</v>
          </cell>
          <cell r="M1034">
            <v>0</v>
          </cell>
          <cell r="N1034">
            <v>0</v>
          </cell>
          <cell r="O1034">
            <v>28267.895473199995</v>
          </cell>
          <cell r="P1034">
            <v>0</v>
          </cell>
          <cell r="Q1034">
            <v>0</v>
          </cell>
          <cell r="R1034">
            <v>0</v>
          </cell>
          <cell r="S1034">
            <v>0</v>
          </cell>
          <cell r="BG1034">
            <v>28267.895473199995</v>
          </cell>
        </row>
        <row r="1035">
          <cell r="B1035">
            <v>1100</v>
          </cell>
          <cell r="C1035" t="str">
            <v>Stockpile Reject Conveyor (SY5) - Idlers</v>
          </cell>
          <cell r="D1035">
            <v>40</v>
          </cell>
          <cell r="E1035" t="str">
            <v>Transport</v>
          </cell>
          <cell r="F1035" t="str">
            <v>22.  Cost of Road transport</v>
          </cell>
          <cell r="H1035" t="str">
            <v>E Transport</v>
          </cell>
          <cell r="I1035" t="str">
            <v>Local</v>
          </cell>
          <cell r="J1035" t="str">
            <v>ZAR</v>
          </cell>
          <cell r="L1035">
            <v>5653.5790946399993</v>
          </cell>
          <cell r="M1035">
            <v>0</v>
          </cell>
          <cell r="N1035">
            <v>0</v>
          </cell>
          <cell r="O1035">
            <v>0</v>
          </cell>
          <cell r="P1035">
            <v>5653.5790946399993</v>
          </cell>
          <cell r="Q1035">
            <v>0</v>
          </cell>
          <cell r="R1035">
            <v>0</v>
          </cell>
          <cell r="S1035">
            <v>0</v>
          </cell>
          <cell r="BH1035">
            <v>5653.5790946399993</v>
          </cell>
        </row>
        <row r="1036">
          <cell r="B1036">
            <v>1100</v>
          </cell>
          <cell r="C1036" t="str">
            <v>Stockpile Reject Conveyor (SY5) - Idlers</v>
          </cell>
          <cell r="D1036">
            <v>50</v>
          </cell>
          <cell r="E1036" t="str">
            <v>Construction, Erection, Installation</v>
          </cell>
          <cell r="F1036" t="str">
            <v>25.  Local labour</v>
          </cell>
          <cell r="H1036" t="str">
            <v>B Construction labour</v>
          </cell>
          <cell r="I1036" t="str">
            <v>Local</v>
          </cell>
          <cell r="J1036" t="str">
            <v>ZAR</v>
          </cell>
          <cell r="L1036">
            <v>102323.97748799999</v>
          </cell>
          <cell r="M1036">
            <v>0</v>
          </cell>
          <cell r="N1036">
            <v>0</v>
          </cell>
          <cell r="O1036">
            <v>0</v>
          </cell>
          <cell r="P1036">
            <v>0</v>
          </cell>
          <cell r="Q1036">
            <v>102323.97748799999</v>
          </cell>
          <cell r="R1036">
            <v>0</v>
          </cell>
          <cell r="S1036">
            <v>0</v>
          </cell>
          <cell r="BJ1036">
            <v>102323.97748799999</v>
          </cell>
        </row>
        <row r="1037">
          <cell r="B1037">
            <v>1100</v>
          </cell>
          <cell r="C1037" t="str">
            <v>Stockpile Reject Conveyor (SY5) - Idlers</v>
          </cell>
          <cell r="D1037">
            <v>60</v>
          </cell>
          <cell r="E1037" t="str">
            <v>Other</v>
          </cell>
          <cell r="M1037">
            <v>0</v>
          </cell>
          <cell r="N1037">
            <v>0</v>
          </cell>
          <cell r="O1037">
            <v>0</v>
          </cell>
          <cell r="P1037">
            <v>0</v>
          </cell>
          <cell r="Q1037">
            <v>0</v>
          </cell>
          <cell r="R1037">
            <v>0</v>
          </cell>
          <cell r="S1037">
            <v>0</v>
          </cell>
          <cell r="BJ1037">
            <v>0</v>
          </cell>
        </row>
        <row r="1038">
          <cell r="B1038">
            <v>1100</v>
          </cell>
          <cell r="C1038" t="str">
            <v>Stockpile Reject Conveyor (SY5) - Idlers</v>
          </cell>
          <cell r="D1038">
            <v>70</v>
          </cell>
          <cell r="M1038">
            <v>0</v>
          </cell>
          <cell r="N1038">
            <v>0</v>
          </cell>
          <cell r="O1038">
            <v>0</v>
          </cell>
          <cell r="P1038">
            <v>0</v>
          </cell>
          <cell r="Q1038">
            <v>0</v>
          </cell>
          <cell r="R1038">
            <v>0</v>
          </cell>
          <cell r="S1038">
            <v>0</v>
          </cell>
        </row>
        <row r="1039">
          <cell r="B1039">
            <v>1100</v>
          </cell>
          <cell r="C1039" t="str">
            <v>Stockpile Reject Conveyor (SY5) - Pulleys</v>
          </cell>
          <cell r="D1039">
            <v>10</v>
          </cell>
          <cell r="E1039" t="str">
            <v>Design</v>
          </cell>
          <cell r="F1039" t="str">
            <v>29.  Local Engineering Service/Design</v>
          </cell>
          <cell r="H1039" t="str">
            <v>A Engineering</v>
          </cell>
          <cell r="I1039" t="str">
            <v>Local</v>
          </cell>
          <cell r="J1039" t="str">
            <v>ZAR</v>
          </cell>
          <cell r="L1039">
            <v>67150.028654366819</v>
          </cell>
          <cell r="M1039">
            <v>67150.028654366819</v>
          </cell>
          <cell r="N1039">
            <v>0</v>
          </cell>
          <cell r="O1039">
            <v>0</v>
          </cell>
          <cell r="P1039">
            <v>0</v>
          </cell>
          <cell r="Q1039">
            <v>0</v>
          </cell>
          <cell r="R1039">
            <v>0</v>
          </cell>
          <cell r="S1039">
            <v>0</v>
          </cell>
          <cell r="BC1039">
            <v>67150.028654366819</v>
          </cell>
        </row>
        <row r="1040">
          <cell r="B1040">
            <v>1100</v>
          </cell>
          <cell r="C1040" t="str">
            <v>Stockpile Reject Conveyor (SY5) - Pulleys</v>
          </cell>
          <cell r="D1040">
            <v>20</v>
          </cell>
          <cell r="E1040" t="str">
            <v>Procurement</v>
          </cell>
          <cell r="F1040" t="str">
            <v>18.  F.O.R. Price-Goods manufactured Inside R.S.A.</v>
          </cell>
          <cell r="H1040" t="str">
            <v>C Mechanical equipment and materials</v>
          </cell>
          <cell r="I1040" t="str">
            <v>Local</v>
          </cell>
          <cell r="J1040" t="str">
            <v>ZAR</v>
          </cell>
          <cell r="L1040">
            <v>476302.69186569558</v>
          </cell>
          <cell r="M1040">
            <v>0</v>
          </cell>
          <cell r="N1040">
            <v>476302.69186569558</v>
          </cell>
          <cell r="O1040">
            <v>0</v>
          </cell>
          <cell r="P1040">
            <v>0</v>
          </cell>
          <cell r="Q1040">
            <v>0</v>
          </cell>
          <cell r="R1040">
            <v>0</v>
          </cell>
          <cell r="S1040">
            <v>0</v>
          </cell>
          <cell r="BF1040">
            <v>476302.69186569558</v>
          </cell>
        </row>
        <row r="1041">
          <cell r="B1041">
            <v>1100</v>
          </cell>
          <cell r="C1041" t="str">
            <v>Stockpile Reject Conveyor (SY5) - Pulleys</v>
          </cell>
          <cell r="D1041">
            <v>30</v>
          </cell>
          <cell r="E1041" t="str">
            <v>Engineering, manufacture and assembly</v>
          </cell>
          <cell r="F1041" t="str">
            <v>25.  Local labour</v>
          </cell>
          <cell r="H1041" t="str">
            <v>C Mechanical equipment and materials</v>
          </cell>
          <cell r="I1041" t="str">
            <v>Local</v>
          </cell>
          <cell r="J1041" t="str">
            <v>ZAR</v>
          </cell>
          <cell r="L1041">
            <v>16787.507163591705</v>
          </cell>
          <cell r="M1041">
            <v>0</v>
          </cell>
          <cell r="N1041">
            <v>0</v>
          </cell>
          <cell r="O1041">
            <v>16787.507163591705</v>
          </cell>
          <cell r="P1041">
            <v>0</v>
          </cell>
          <cell r="Q1041">
            <v>0</v>
          </cell>
          <cell r="R1041">
            <v>0</v>
          </cell>
          <cell r="S1041">
            <v>0</v>
          </cell>
          <cell r="BG1041">
            <v>16787.507163591705</v>
          </cell>
        </row>
        <row r="1042">
          <cell r="B1042">
            <v>1100</v>
          </cell>
          <cell r="C1042" t="str">
            <v>Stockpile Reject Conveyor (SY5) - Pulleys</v>
          </cell>
          <cell r="D1042">
            <v>40</v>
          </cell>
          <cell r="E1042" t="str">
            <v>Transport</v>
          </cell>
          <cell r="F1042" t="str">
            <v>22.  Cost of Road transport</v>
          </cell>
          <cell r="H1042" t="str">
            <v>E Transport</v>
          </cell>
          <cell r="I1042" t="str">
            <v>Local</v>
          </cell>
          <cell r="J1042" t="str">
            <v>ZAR</v>
          </cell>
          <cell r="L1042">
            <v>3357.5014327183408</v>
          </cell>
          <cell r="M1042">
            <v>0</v>
          </cell>
          <cell r="N1042">
            <v>0</v>
          </cell>
          <cell r="O1042">
            <v>0</v>
          </cell>
          <cell r="P1042">
            <v>3357.5014327183408</v>
          </cell>
          <cell r="Q1042">
            <v>0</v>
          </cell>
          <cell r="R1042">
            <v>0</v>
          </cell>
          <cell r="S1042">
            <v>0</v>
          </cell>
          <cell r="BH1042">
            <v>3357.5014327183408</v>
          </cell>
        </row>
        <row r="1043">
          <cell r="B1043">
            <v>1100</v>
          </cell>
          <cell r="C1043" t="str">
            <v>Stockpile Reject Conveyor (SY5) - Pulleys</v>
          </cell>
          <cell r="D1043">
            <v>50</v>
          </cell>
          <cell r="E1043" t="str">
            <v>Construction, Erection, Installation</v>
          </cell>
          <cell r="F1043" t="str">
            <v>25.  Local labour</v>
          </cell>
          <cell r="H1043" t="str">
            <v>B Construction labour</v>
          </cell>
          <cell r="I1043" t="str">
            <v>Local</v>
          </cell>
          <cell r="J1043" t="str">
            <v>ZAR</v>
          </cell>
          <cell r="L1043">
            <v>61252.808677972673</v>
          </cell>
          <cell r="M1043">
            <v>0</v>
          </cell>
          <cell r="N1043">
            <v>0</v>
          </cell>
          <cell r="O1043">
            <v>0</v>
          </cell>
          <cell r="P1043">
            <v>0</v>
          </cell>
          <cell r="Q1043">
            <v>61252.808677972673</v>
          </cell>
          <cell r="R1043">
            <v>0</v>
          </cell>
          <cell r="S1043">
            <v>0</v>
          </cell>
          <cell r="BJ1043">
            <v>61252.808677972673</v>
          </cell>
        </row>
        <row r="1044">
          <cell r="B1044">
            <v>1100</v>
          </cell>
          <cell r="C1044" t="str">
            <v>Stockpile Reject Conveyor (SY5) - Pulleys</v>
          </cell>
          <cell r="D1044">
            <v>60</v>
          </cell>
          <cell r="E1044" t="str">
            <v>Other Foreign equipment</v>
          </cell>
          <cell r="F1044" t="str">
            <v>19.  F.O.R. Price-Goods supplied from Imported Items</v>
          </cell>
          <cell r="G1044" t="str">
            <v>1a</v>
          </cell>
          <cell r="I1044" t="str">
            <v>Foreign</v>
          </cell>
          <cell r="J1044" t="str">
            <v>EUR</v>
          </cell>
          <cell r="L1044">
            <v>133944.78599999999</v>
          </cell>
          <cell r="M1044">
            <v>0</v>
          </cell>
          <cell r="N1044">
            <v>0</v>
          </cell>
          <cell r="O1044">
            <v>0</v>
          </cell>
          <cell r="P1044">
            <v>0</v>
          </cell>
          <cell r="Q1044">
            <v>0</v>
          </cell>
          <cell r="R1044">
            <v>133944.78599999999</v>
          </cell>
          <cell r="S1044">
            <v>0</v>
          </cell>
          <cell r="BJ1044">
            <v>133944.78599999999</v>
          </cell>
        </row>
        <row r="1045">
          <cell r="B1045">
            <v>1100</v>
          </cell>
          <cell r="C1045" t="str">
            <v>Stockpile Reject Conveyor (SY5) - Pulleys</v>
          </cell>
          <cell r="D1045">
            <v>70</v>
          </cell>
          <cell r="M1045">
            <v>0</v>
          </cell>
          <cell r="N1045">
            <v>0</v>
          </cell>
          <cell r="O1045">
            <v>0</v>
          </cell>
          <cell r="P1045">
            <v>0</v>
          </cell>
          <cell r="Q1045">
            <v>0</v>
          </cell>
          <cell r="R1045">
            <v>0</v>
          </cell>
          <cell r="S1045">
            <v>0</v>
          </cell>
        </row>
        <row r="1046">
          <cell r="B1046">
            <v>1100</v>
          </cell>
          <cell r="C1046" t="str">
            <v>Stockpile Reject Conveyor (SY5) - Guards</v>
          </cell>
          <cell r="D1046">
            <v>10</v>
          </cell>
          <cell r="E1046" t="str">
            <v>Design</v>
          </cell>
          <cell r="F1046" t="str">
            <v>29.  Local Engineering Service/Design</v>
          </cell>
          <cell r="H1046" t="str">
            <v>A Engineering</v>
          </cell>
          <cell r="I1046" t="str">
            <v>Local</v>
          </cell>
          <cell r="J1046" t="str">
            <v>ZAR</v>
          </cell>
          <cell r="L1046">
            <v>14496.412054725</v>
          </cell>
          <cell r="M1046">
            <v>14496.412054725</v>
          </cell>
          <cell r="N1046">
            <v>0</v>
          </cell>
          <cell r="O1046">
            <v>0</v>
          </cell>
          <cell r="P1046">
            <v>0</v>
          </cell>
          <cell r="Q1046">
            <v>0</v>
          </cell>
          <cell r="R1046">
            <v>0</v>
          </cell>
          <cell r="S1046">
            <v>0</v>
          </cell>
          <cell r="BB1046">
            <v>14496.412054725</v>
          </cell>
        </row>
        <row r="1047">
          <cell r="B1047">
            <v>1100</v>
          </cell>
          <cell r="C1047" t="str">
            <v>Stockpile Reject Conveyor (SY5) - Guards</v>
          </cell>
          <cell r="D1047">
            <v>20</v>
          </cell>
          <cell r="E1047" t="str">
            <v>Procurement</v>
          </cell>
          <cell r="F1047" t="str">
            <v>18.  F.O.R. Price-Goods manufactured Inside R.S.A.</v>
          </cell>
          <cell r="H1047" t="str">
            <v>C Mechanical equipment and materials</v>
          </cell>
          <cell r="I1047" t="str">
            <v>Local</v>
          </cell>
          <cell r="J1047" t="str">
            <v>ZAR</v>
          </cell>
          <cell r="L1047">
            <v>131372.27464050002</v>
          </cell>
          <cell r="M1047">
            <v>0</v>
          </cell>
          <cell r="N1047">
            <v>131372.27464050002</v>
          </cell>
          <cell r="O1047">
            <v>0</v>
          </cell>
          <cell r="P1047">
            <v>0</v>
          </cell>
          <cell r="Q1047">
            <v>0</v>
          </cell>
          <cell r="R1047">
            <v>0</v>
          </cell>
          <cell r="S1047">
            <v>0</v>
          </cell>
          <cell r="BG1047">
            <v>131372.27464050002</v>
          </cell>
        </row>
        <row r="1048">
          <cell r="B1048">
            <v>1100</v>
          </cell>
          <cell r="C1048" t="str">
            <v>Stockpile Reject Conveyor (SY5) - Guards</v>
          </cell>
          <cell r="D1048">
            <v>30</v>
          </cell>
          <cell r="E1048" t="str">
            <v>Engineering, manufacture and assembly</v>
          </cell>
          <cell r="F1048" t="str">
            <v>25.  Local labour</v>
          </cell>
          <cell r="H1048" t="str">
            <v>C Mechanical equipment and materials</v>
          </cell>
          <cell r="I1048" t="str">
            <v>Local</v>
          </cell>
          <cell r="J1048" t="str">
            <v>ZAR</v>
          </cell>
          <cell r="L1048">
            <v>3624.1030136812501</v>
          </cell>
          <cell r="M1048">
            <v>0</v>
          </cell>
          <cell r="N1048">
            <v>0</v>
          </cell>
          <cell r="O1048">
            <v>3624.1030136812501</v>
          </cell>
          <cell r="P1048">
            <v>0</v>
          </cell>
          <cell r="Q1048">
            <v>0</v>
          </cell>
          <cell r="R1048">
            <v>0</v>
          </cell>
          <cell r="S1048">
            <v>0</v>
          </cell>
          <cell r="BG1048">
            <v>3624.1030136812501</v>
          </cell>
        </row>
        <row r="1049">
          <cell r="B1049">
            <v>1100</v>
          </cell>
          <cell r="C1049" t="str">
            <v>Stockpile Reject Conveyor (SY5) - Guards</v>
          </cell>
          <cell r="D1049">
            <v>40</v>
          </cell>
          <cell r="E1049" t="str">
            <v>Transport</v>
          </cell>
          <cell r="F1049" t="str">
            <v>22.  Cost of Road transport</v>
          </cell>
          <cell r="H1049" t="str">
            <v>E Transport</v>
          </cell>
          <cell r="I1049" t="str">
            <v>Local</v>
          </cell>
          <cell r="J1049" t="str">
            <v>ZAR</v>
          </cell>
          <cell r="L1049">
            <v>724.82060273625007</v>
          </cell>
          <cell r="M1049">
            <v>0</v>
          </cell>
          <cell r="N1049">
            <v>0</v>
          </cell>
          <cell r="O1049">
            <v>0</v>
          </cell>
          <cell r="P1049">
            <v>724.82060273625007</v>
          </cell>
          <cell r="Q1049">
            <v>0</v>
          </cell>
          <cell r="R1049">
            <v>0</v>
          </cell>
          <cell r="S1049">
            <v>0</v>
          </cell>
          <cell r="BH1049">
            <v>724.82060273625007</v>
          </cell>
        </row>
        <row r="1050">
          <cell r="B1050">
            <v>1100</v>
          </cell>
          <cell r="C1050" t="str">
            <v>Stockpile Reject Conveyor (SY5) - Guards</v>
          </cell>
          <cell r="D1050">
            <v>50</v>
          </cell>
          <cell r="E1050" t="str">
            <v>Construction, Erection, Installation</v>
          </cell>
          <cell r="F1050" t="str">
            <v>25.  Local labour</v>
          </cell>
          <cell r="H1050" t="str">
            <v>B Construction labour</v>
          </cell>
          <cell r="I1050" t="str">
            <v>Local</v>
          </cell>
          <cell r="J1050" t="str">
            <v>ZAR</v>
          </cell>
          <cell r="L1050">
            <v>13591.845906749999</v>
          </cell>
          <cell r="M1050">
            <v>0</v>
          </cell>
          <cell r="N1050">
            <v>0</v>
          </cell>
          <cell r="O1050">
            <v>0</v>
          </cell>
          <cell r="P1050">
            <v>0</v>
          </cell>
          <cell r="Q1050">
            <v>13591.845906749999</v>
          </cell>
          <cell r="R1050">
            <v>0</v>
          </cell>
          <cell r="S1050">
            <v>0</v>
          </cell>
          <cell r="BJ1050">
            <v>13591.845906749999</v>
          </cell>
        </row>
        <row r="1051">
          <cell r="B1051">
            <v>1100</v>
          </cell>
          <cell r="C1051" t="str">
            <v>Stockpile Reject Conveyor (SY5) - Guards</v>
          </cell>
          <cell r="D1051">
            <v>60</v>
          </cell>
          <cell r="E1051" t="str">
            <v>Other</v>
          </cell>
          <cell r="M1051">
            <v>0</v>
          </cell>
          <cell r="N1051">
            <v>0</v>
          </cell>
          <cell r="O1051">
            <v>0</v>
          </cell>
          <cell r="P1051">
            <v>0</v>
          </cell>
          <cell r="Q1051">
            <v>0</v>
          </cell>
          <cell r="R1051">
            <v>0</v>
          </cell>
          <cell r="S1051">
            <v>0</v>
          </cell>
          <cell r="BJ1051">
            <v>0</v>
          </cell>
        </row>
        <row r="1052">
          <cell r="B1052">
            <v>1100</v>
          </cell>
          <cell r="C1052" t="str">
            <v>Stockpile Reject Conveyor (SY5) - Guards</v>
          </cell>
          <cell r="D1052">
            <v>70</v>
          </cell>
          <cell r="M1052">
            <v>0</v>
          </cell>
          <cell r="N1052">
            <v>0</v>
          </cell>
          <cell r="O1052">
            <v>0</v>
          </cell>
          <cell r="P1052">
            <v>0</v>
          </cell>
          <cell r="Q1052">
            <v>0</v>
          </cell>
          <cell r="R1052">
            <v>0</v>
          </cell>
          <cell r="S1052">
            <v>0</v>
          </cell>
        </row>
        <row r="1053">
          <cell r="B1053">
            <v>1100</v>
          </cell>
          <cell r="C1053" t="str">
            <v>Stockpile Reject Conveyor (SY5) - Take up system</v>
          </cell>
          <cell r="D1053">
            <v>10</v>
          </cell>
          <cell r="E1053" t="str">
            <v>Design</v>
          </cell>
          <cell r="F1053" t="str">
            <v>29.  Local Engineering Service/Design</v>
          </cell>
          <cell r="H1053" t="str">
            <v>A Engineering</v>
          </cell>
          <cell r="I1053" t="str">
            <v>Local</v>
          </cell>
          <cell r="J1053" t="str">
            <v>ZAR</v>
          </cell>
          <cell r="L1053">
            <v>116192.52285521851</v>
          </cell>
          <cell r="M1053">
            <v>116192.52285521851</v>
          </cell>
          <cell r="N1053">
            <v>0</v>
          </cell>
          <cell r="O1053">
            <v>0</v>
          </cell>
          <cell r="P1053">
            <v>0</v>
          </cell>
          <cell r="Q1053">
            <v>0</v>
          </cell>
          <cell r="R1053">
            <v>0</v>
          </cell>
          <cell r="S1053">
            <v>0</v>
          </cell>
          <cell r="BA1053">
            <v>116192.52285521851</v>
          </cell>
        </row>
        <row r="1054">
          <cell r="B1054">
            <v>1100</v>
          </cell>
          <cell r="C1054" t="str">
            <v>Stockpile Reject Conveyor (SY5) - Take up system</v>
          </cell>
          <cell r="D1054">
            <v>20</v>
          </cell>
          <cell r="E1054" t="str">
            <v>Procurement</v>
          </cell>
          <cell r="F1054" t="str">
            <v>18.  F.O.R. Price-Goods manufactured Inside R.S.A.</v>
          </cell>
          <cell r="H1054" t="str">
            <v>C Mechanical equipment and materials</v>
          </cell>
          <cell r="I1054" t="str">
            <v>Local</v>
          </cell>
          <cell r="J1054" t="str">
            <v>ZAR</v>
          </cell>
          <cell r="L1054">
            <v>1029207.323124585</v>
          </cell>
          <cell r="M1054">
            <v>0</v>
          </cell>
          <cell r="N1054">
            <v>1029207.323124585</v>
          </cell>
          <cell r="O1054">
            <v>0</v>
          </cell>
          <cell r="P1054">
            <v>0</v>
          </cell>
          <cell r="Q1054">
            <v>0</v>
          </cell>
          <cell r="R1054">
            <v>0</v>
          </cell>
          <cell r="S1054">
            <v>0</v>
          </cell>
          <cell r="BF1054">
            <v>1029207.323124585</v>
          </cell>
        </row>
        <row r="1055">
          <cell r="B1055">
            <v>1100</v>
          </cell>
          <cell r="C1055" t="str">
            <v>Stockpile Reject Conveyor (SY5) - Take up system</v>
          </cell>
          <cell r="D1055">
            <v>30</v>
          </cell>
          <cell r="E1055" t="str">
            <v>Engineering, manufacture and assembly</v>
          </cell>
          <cell r="F1055" t="str">
            <v>25.  Local labour</v>
          </cell>
          <cell r="H1055" t="str">
            <v>C Mechanical equipment and materials</v>
          </cell>
          <cell r="I1055" t="str">
            <v>Local</v>
          </cell>
          <cell r="J1055" t="str">
            <v>ZAR</v>
          </cell>
          <cell r="L1055">
            <v>29048.130713804629</v>
          </cell>
          <cell r="M1055">
            <v>0</v>
          </cell>
          <cell r="N1055">
            <v>0</v>
          </cell>
          <cell r="O1055">
            <v>29048.130713804629</v>
          </cell>
          <cell r="P1055">
            <v>0</v>
          </cell>
          <cell r="Q1055">
            <v>0</v>
          </cell>
          <cell r="R1055">
            <v>0</v>
          </cell>
          <cell r="S1055">
            <v>0</v>
          </cell>
          <cell r="BG1055">
            <v>29048.130713804629</v>
          </cell>
        </row>
        <row r="1056">
          <cell r="B1056">
            <v>1100</v>
          </cell>
          <cell r="C1056" t="str">
            <v>Stockpile Reject Conveyor (SY5) - Take up system</v>
          </cell>
          <cell r="D1056">
            <v>40</v>
          </cell>
          <cell r="E1056" t="str">
            <v>Transport</v>
          </cell>
          <cell r="F1056" t="str">
            <v>22.  Cost of Road transport</v>
          </cell>
          <cell r="H1056" t="str">
            <v>E Transport</v>
          </cell>
          <cell r="I1056" t="str">
            <v>Local</v>
          </cell>
          <cell r="J1056" t="str">
            <v>ZAR</v>
          </cell>
          <cell r="L1056">
            <v>5809.6261427609252</v>
          </cell>
          <cell r="M1056">
            <v>0</v>
          </cell>
          <cell r="N1056">
            <v>0</v>
          </cell>
          <cell r="O1056">
            <v>0</v>
          </cell>
          <cell r="P1056">
            <v>5809.6261427609252</v>
          </cell>
          <cell r="Q1056">
            <v>0</v>
          </cell>
          <cell r="R1056">
            <v>0</v>
          </cell>
          <cell r="S1056">
            <v>0</v>
          </cell>
          <cell r="BH1056">
            <v>5809.6261427609252</v>
          </cell>
        </row>
        <row r="1057">
          <cell r="B1057">
            <v>1100</v>
          </cell>
          <cell r="C1057" t="str">
            <v>Stockpile Reject Conveyor (SY5) - Take up system</v>
          </cell>
          <cell r="D1057">
            <v>50</v>
          </cell>
          <cell r="E1057" t="str">
            <v>Construction, Erection, Installation</v>
          </cell>
          <cell r="F1057" t="str">
            <v>25.  Local labour</v>
          </cell>
          <cell r="H1057" t="str">
            <v>B Construction labour</v>
          </cell>
          <cell r="I1057" t="str">
            <v>Local</v>
          </cell>
          <cell r="J1057" t="str">
            <v>ZAR</v>
          </cell>
          <cell r="L1057">
            <v>132717.90542759997</v>
          </cell>
          <cell r="M1057">
            <v>0</v>
          </cell>
          <cell r="N1057">
            <v>0</v>
          </cell>
          <cell r="O1057">
            <v>0</v>
          </cell>
          <cell r="P1057">
            <v>0</v>
          </cell>
          <cell r="Q1057">
            <v>132717.90542759997</v>
          </cell>
          <cell r="R1057">
            <v>0</v>
          </cell>
          <cell r="S1057">
            <v>0</v>
          </cell>
          <cell r="BJ1057">
            <v>132717.90542759997</v>
          </cell>
        </row>
        <row r="1058">
          <cell r="B1058">
            <v>1100</v>
          </cell>
          <cell r="C1058" t="str">
            <v>Stockpile Reject Conveyor (SY5) - Take up system</v>
          </cell>
          <cell r="D1058">
            <v>60</v>
          </cell>
          <cell r="E1058" t="str">
            <v>Other</v>
          </cell>
          <cell r="M1058">
            <v>0</v>
          </cell>
          <cell r="N1058">
            <v>0</v>
          </cell>
          <cell r="O1058">
            <v>0</v>
          </cell>
          <cell r="P1058">
            <v>0</v>
          </cell>
          <cell r="Q1058">
            <v>0</v>
          </cell>
          <cell r="R1058">
            <v>0</v>
          </cell>
          <cell r="S1058">
            <v>0</v>
          </cell>
          <cell r="BJ1058">
            <v>0</v>
          </cell>
        </row>
        <row r="1059">
          <cell r="B1059">
            <v>1100</v>
          </cell>
          <cell r="C1059" t="str">
            <v>Stockpile Reject Conveyor (SY5) - Take up system</v>
          </cell>
          <cell r="D1059">
            <v>70</v>
          </cell>
          <cell r="M1059">
            <v>0</v>
          </cell>
          <cell r="N1059">
            <v>0</v>
          </cell>
          <cell r="O1059">
            <v>0</v>
          </cell>
          <cell r="P1059">
            <v>0</v>
          </cell>
          <cell r="Q1059">
            <v>0</v>
          </cell>
          <cell r="R1059">
            <v>0</v>
          </cell>
          <cell r="S1059">
            <v>0</v>
          </cell>
        </row>
        <row r="1060">
          <cell r="B1060">
            <v>1100</v>
          </cell>
          <cell r="C1060" t="str">
            <v>Stockpile Reject Conveyor (SY5) - Drive</v>
          </cell>
          <cell r="D1060">
            <v>10</v>
          </cell>
          <cell r="E1060" t="str">
            <v>Design</v>
          </cell>
          <cell r="F1060" t="str">
            <v>29.  Local Engineering Service/Design</v>
          </cell>
          <cell r="H1060" t="str">
            <v>A Engineering</v>
          </cell>
          <cell r="I1060" t="str">
            <v>Local</v>
          </cell>
          <cell r="J1060" t="str">
            <v>ZAR</v>
          </cell>
          <cell r="L1060">
            <v>73574.33695776001</v>
          </cell>
          <cell r="M1060">
            <v>73574.33695776001</v>
          </cell>
          <cell r="N1060">
            <v>0</v>
          </cell>
          <cell r="O1060">
            <v>0</v>
          </cell>
          <cell r="P1060">
            <v>0</v>
          </cell>
          <cell r="Q1060">
            <v>0</v>
          </cell>
          <cell r="R1060">
            <v>0</v>
          </cell>
          <cell r="S1060">
            <v>0</v>
          </cell>
          <cell r="AZ1060">
            <v>73574.33695776001</v>
          </cell>
        </row>
        <row r="1061">
          <cell r="B1061">
            <v>1100</v>
          </cell>
          <cell r="C1061" t="str">
            <v>Stockpile Reject Conveyor (SY5) - Drive</v>
          </cell>
          <cell r="D1061">
            <v>20</v>
          </cell>
          <cell r="E1061" t="str">
            <v>Procurement</v>
          </cell>
          <cell r="F1061" t="str">
            <v>18.  F.O.R. Price-Goods manufactured Inside R.S.A.</v>
          </cell>
          <cell r="H1061" t="str">
            <v>C Mechanical equipment and materials</v>
          </cell>
          <cell r="I1061" t="str">
            <v>Local</v>
          </cell>
          <cell r="J1061" t="str">
            <v>ZAR</v>
          </cell>
          <cell r="L1061">
            <v>264435.35063849995</v>
          </cell>
          <cell r="M1061">
            <v>0</v>
          </cell>
          <cell r="N1061">
            <v>264435.35063849995</v>
          </cell>
          <cell r="O1061">
            <v>0</v>
          </cell>
          <cell r="P1061">
            <v>0</v>
          </cell>
          <cell r="Q1061">
            <v>0</v>
          </cell>
          <cell r="R1061">
            <v>0</v>
          </cell>
          <cell r="S1061">
            <v>0</v>
          </cell>
          <cell r="BE1061">
            <v>264435.35063849995</v>
          </cell>
        </row>
        <row r="1062">
          <cell r="B1062">
            <v>1100</v>
          </cell>
          <cell r="C1062" t="str">
            <v>Stockpile Reject Conveyor (SY5) - Drive</v>
          </cell>
          <cell r="D1062">
            <v>30</v>
          </cell>
          <cell r="E1062" t="str">
            <v>Engineering, manufacture and assembly</v>
          </cell>
          <cell r="F1062" t="str">
            <v>25.  Local labour</v>
          </cell>
          <cell r="H1062" t="str">
            <v>C Mechanical equipment and materials</v>
          </cell>
          <cell r="I1062" t="str">
            <v>Local</v>
          </cell>
          <cell r="J1062" t="str">
            <v>ZAR</v>
          </cell>
          <cell r="L1062">
            <v>18393.584239440002</v>
          </cell>
          <cell r="M1062">
            <v>0</v>
          </cell>
          <cell r="N1062">
            <v>0</v>
          </cell>
          <cell r="O1062">
            <v>18393.584239440002</v>
          </cell>
          <cell r="P1062">
            <v>0</v>
          </cell>
          <cell r="Q1062">
            <v>0</v>
          </cell>
          <cell r="R1062">
            <v>0</v>
          </cell>
          <cell r="S1062">
            <v>0</v>
          </cell>
          <cell r="BG1062">
            <v>18393.584239440002</v>
          </cell>
        </row>
        <row r="1063">
          <cell r="B1063">
            <v>1100</v>
          </cell>
          <cell r="C1063" t="str">
            <v>Stockpile Reject Conveyor (SY5) - Drive</v>
          </cell>
          <cell r="D1063">
            <v>40</v>
          </cell>
          <cell r="E1063" t="str">
            <v>Transport</v>
          </cell>
          <cell r="F1063" t="str">
            <v>22.  Cost of Road transport</v>
          </cell>
          <cell r="H1063" t="str">
            <v>E Transport</v>
          </cell>
          <cell r="I1063" t="str">
            <v>Local</v>
          </cell>
          <cell r="J1063" t="str">
            <v>ZAR</v>
          </cell>
          <cell r="L1063">
            <v>3678.7168478879994</v>
          </cell>
          <cell r="M1063">
            <v>0</v>
          </cell>
          <cell r="N1063">
            <v>0</v>
          </cell>
          <cell r="O1063">
            <v>0</v>
          </cell>
          <cell r="P1063">
            <v>3678.7168478879994</v>
          </cell>
          <cell r="Q1063">
            <v>0</v>
          </cell>
          <cell r="R1063">
            <v>0</v>
          </cell>
          <cell r="S1063">
            <v>0</v>
          </cell>
          <cell r="BH1063">
            <v>3678.7168478879994</v>
          </cell>
        </row>
        <row r="1064">
          <cell r="B1064">
            <v>1100</v>
          </cell>
          <cell r="C1064" t="str">
            <v>Stockpile Reject Conveyor (SY5) - Drive</v>
          </cell>
          <cell r="D1064">
            <v>50</v>
          </cell>
          <cell r="E1064" t="str">
            <v>Construction, Erection, Installation</v>
          </cell>
          <cell r="F1064" t="str">
            <v>25.  Local labour</v>
          </cell>
          <cell r="H1064" t="str">
            <v>B Construction labour</v>
          </cell>
          <cell r="I1064" t="str">
            <v>Local</v>
          </cell>
          <cell r="J1064" t="str">
            <v>ZAR</v>
          </cell>
          <cell r="L1064">
            <v>53024.615099100003</v>
          </cell>
          <cell r="M1064">
            <v>0</v>
          </cell>
          <cell r="N1064">
            <v>0</v>
          </cell>
          <cell r="O1064">
            <v>0</v>
          </cell>
          <cell r="P1064">
            <v>0</v>
          </cell>
          <cell r="Q1064">
            <v>53024.615099100003</v>
          </cell>
          <cell r="R1064">
            <v>0</v>
          </cell>
          <cell r="S1064">
            <v>0</v>
          </cell>
          <cell r="BJ1064">
            <v>53024.615099100003</v>
          </cell>
        </row>
        <row r="1065">
          <cell r="B1065">
            <v>1100</v>
          </cell>
          <cell r="C1065" t="str">
            <v>Stockpile Reject Conveyor (SY5) - Drive</v>
          </cell>
          <cell r="D1065">
            <v>60</v>
          </cell>
          <cell r="E1065" t="str">
            <v>Other Foreign equipment</v>
          </cell>
          <cell r="F1065" t="str">
            <v>19.  F.O.R. Price-Goods supplied from Imported Items</v>
          </cell>
          <cell r="G1065" t="str">
            <v>1a</v>
          </cell>
          <cell r="I1065" t="str">
            <v>Foreign</v>
          </cell>
          <cell r="J1065" t="str">
            <v>EUR</v>
          </cell>
          <cell r="L1065">
            <v>418283.40383999998</v>
          </cell>
          <cell r="M1065">
            <v>0</v>
          </cell>
          <cell r="N1065">
            <v>0</v>
          </cell>
          <cell r="O1065">
            <v>0</v>
          </cell>
          <cell r="P1065">
            <v>0</v>
          </cell>
          <cell r="Q1065">
            <v>0</v>
          </cell>
          <cell r="R1065">
            <v>418283.40383999998</v>
          </cell>
          <cell r="S1065">
            <v>0</v>
          </cell>
          <cell r="BJ1065">
            <v>418283.40383999998</v>
          </cell>
        </row>
        <row r="1066">
          <cell r="B1066">
            <v>1100</v>
          </cell>
          <cell r="C1066" t="str">
            <v>Stockpile Reject Conveyor (SY5) - Drive</v>
          </cell>
          <cell r="D1066">
            <v>70</v>
          </cell>
          <cell r="M1066">
            <v>0</v>
          </cell>
          <cell r="N1066">
            <v>0</v>
          </cell>
          <cell r="O1066">
            <v>0</v>
          </cell>
          <cell r="P1066">
            <v>0</v>
          </cell>
          <cell r="Q1066">
            <v>0</v>
          </cell>
          <cell r="R1066">
            <v>0</v>
          </cell>
          <cell r="S1066">
            <v>0</v>
          </cell>
        </row>
        <row r="1067">
          <cell r="B1067">
            <v>1100</v>
          </cell>
          <cell r="C1067" t="str">
            <v>Stockpile Reject Conveyor (SY5) - Electrical</v>
          </cell>
          <cell r="D1067">
            <v>10</v>
          </cell>
          <cell r="E1067" t="str">
            <v>Design</v>
          </cell>
          <cell r="F1067" t="str">
            <v>29.  Local Engineering Service/Design</v>
          </cell>
          <cell r="H1067" t="str">
            <v>A Engineering</v>
          </cell>
          <cell r="I1067" t="str">
            <v>Local</v>
          </cell>
          <cell r="J1067" t="str">
            <v>ZAR</v>
          </cell>
          <cell r="L1067">
            <v>205275.69537749997</v>
          </cell>
          <cell r="M1067">
            <v>205275.69537749997</v>
          </cell>
          <cell r="N1067">
            <v>0</v>
          </cell>
          <cell r="O1067">
            <v>0</v>
          </cell>
          <cell r="P1067">
            <v>0</v>
          </cell>
          <cell r="Q1067">
            <v>0</v>
          </cell>
          <cell r="R1067">
            <v>0</v>
          </cell>
          <cell r="S1067">
            <v>0</v>
          </cell>
          <cell r="AY1067">
            <v>205275.69537749997</v>
          </cell>
        </row>
        <row r="1068">
          <cell r="B1068">
            <v>1100</v>
          </cell>
          <cell r="C1068" t="str">
            <v>Stockpile Reject Conveyor (SY5) - Electrical</v>
          </cell>
          <cell r="D1068">
            <v>20</v>
          </cell>
          <cell r="E1068" t="str">
            <v>Procurement</v>
          </cell>
          <cell r="F1068" t="str">
            <v>18.  F.O.R. Price-Goods manufactured Inside R.S.A.</v>
          </cell>
          <cell r="H1068" t="str">
            <v>C Mechanical equipment and materials</v>
          </cell>
          <cell r="I1068" t="str">
            <v>Local</v>
          </cell>
          <cell r="J1068" t="str">
            <v>ZAR</v>
          </cell>
          <cell r="L1068">
            <v>3991042.5467399997</v>
          </cell>
          <cell r="M1068">
            <v>0</v>
          </cell>
          <cell r="N1068">
            <v>3991042.5467399997</v>
          </cell>
          <cell r="O1068">
            <v>0</v>
          </cell>
          <cell r="P1068">
            <v>0</v>
          </cell>
          <cell r="Q1068">
            <v>0</v>
          </cell>
          <cell r="R1068">
            <v>0</v>
          </cell>
          <cell r="S1068">
            <v>0</v>
          </cell>
          <cell r="BC1068">
            <v>3991042.5467399997</v>
          </cell>
        </row>
        <row r="1069">
          <cell r="B1069">
            <v>1100</v>
          </cell>
          <cell r="C1069" t="str">
            <v>Stockpile Reject Conveyor (SY5) - Electrical</v>
          </cell>
          <cell r="D1069">
            <v>30</v>
          </cell>
          <cell r="E1069" t="str">
            <v>Engineering, manufacture and assembly</v>
          </cell>
          <cell r="F1069" t="str">
            <v>25.  Local labour</v>
          </cell>
          <cell r="H1069" t="str">
            <v>C Mechanical equipment and materials</v>
          </cell>
          <cell r="I1069" t="str">
            <v>Local</v>
          </cell>
          <cell r="J1069" t="str">
            <v>ZAR</v>
          </cell>
          <cell r="L1069">
            <v>102637.84768874999</v>
          </cell>
          <cell r="M1069">
            <v>0</v>
          </cell>
          <cell r="N1069">
            <v>0</v>
          </cell>
          <cell r="O1069">
            <v>102637.84768874999</v>
          </cell>
          <cell r="P1069">
            <v>0</v>
          </cell>
          <cell r="Q1069">
            <v>0</v>
          </cell>
          <cell r="R1069">
            <v>0</v>
          </cell>
          <cell r="S1069">
            <v>0</v>
          </cell>
          <cell r="BG1069">
            <v>102637.84768874999</v>
          </cell>
        </row>
        <row r="1070">
          <cell r="B1070">
            <v>1100</v>
          </cell>
          <cell r="C1070" t="str">
            <v>Stockpile Reject Conveyor (SY5) - Electrical</v>
          </cell>
          <cell r="D1070">
            <v>40</v>
          </cell>
          <cell r="E1070" t="str">
            <v>Transport</v>
          </cell>
          <cell r="F1070" t="str">
            <v>22.  Cost of Road transport</v>
          </cell>
          <cell r="H1070" t="str">
            <v>E Transport</v>
          </cell>
          <cell r="I1070" t="str">
            <v>Local</v>
          </cell>
          <cell r="J1070" t="str">
            <v>ZAR</v>
          </cell>
          <cell r="L1070">
            <v>20527.569537749998</v>
          </cell>
          <cell r="M1070">
            <v>0</v>
          </cell>
          <cell r="N1070">
            <v>0</v>
          </cell>
          <cell r="O1070">
            <v>0</v>
          </cell>
          <cell r="P1070">
            <v>20527.569537749998</v>
          </cell>
          <cell r="Q1070">
            <v>0</v>
          </cell>
          <cell r="R1070">
            <v>0</v>
          </cell>
          <cell r="S1070">
            <v>0</v>
          </cell>
          <cell r="BH1070">
            <v>20527.569537749998</v>
          </cell>
        </row>
        <row r="1071">
          <cell r="B1071">
            <v>1100</v>
          </cell>
          <cell r="C1071" t="str">
            <v>Stockpile Reject Conveyor (SY5) - Electrical</v>
          </cell>
          <cell r="D1071">
            <v>50</v>
          </cell>
          <cell r="E1071" t="str">
            <v>Construction, Erection, Installation</v>
          </cell>
          <cell r="F1071" t="str">
            <v>25.  Local labour</v>
          </cell>
          <cell r="H1071" t="str">
            <v>B Construction labour</v>
          </cell>
          <cell r="I1071" t="str">
            <v>Local</v>
          </cell>
          <cell r="J1071" t="str">
            <v>ZAR</v>
          </cell>
          <cell r="L1071">
            <v>114471.36080999998</v>
          </cell>
          <cell r="M1071">
            <v>0</v>
          </cell>
          <cell r="N1071">
            <v>0</v>
          </cell>
          <cell r="O1071">
            <v>0</v>
          </cell>
          <cell r="P1071">
            <v>0</v>
          </cell>
          <cell r="Q1071">
            <v>114471.36080999998</v>
          </cell>
          <cell r="R1071">
            <v>0</v>
          </cell>
          <cell r="S1071">
            <v>0</v>
          </cell>
          <cell r="BJ1071">
            <v>114471.36080999998</v>
          </cell>
        </row>
        <row r="1072">
          <cell r="B1072">
            <v>1100</v>
          </cell>
          <cell r="C1072" t="str">
            <v>Stockpile Reject Conveyor (SY5) - Electrical</v>
          </cell>
          <cell r="D1072">
            <v>60</v>
          </cell>
          <cell r="E1072" t="str">
            <v>Other</v>
          </cell>
          <cell r="M1072">
            <v>0</v>
          </cell>
          <cell r="N1072">
            <v>0</v>
          </cell>
          <cell r="O1072">
            <v>0</v>
          </cell>
          <cell r="P1072">
            <v>0</v>
          </cell>
          <cell r="Q1072">
            <v>0</v>
          </cell>
          <cell r="R1072">
            <v>0</v>
          </cell>
          <cell r="S1072">
            <v>0</v>
          </cell>
          <cell r="BJ1072">
            <v>0</v>
          </cell>
        </row>
        <row r="1073">
          <cell r="B1073">
            <v>1100</v>
          </cell>
          <cell r="C1073" t="str">
            <v>Stockpile Reject Conveyor (SY5) - Electrical</v>
          </cell>
          <cell r="D1073">
            <v>70</v>
          </cell>
          <cell r="M1073">
            <v>0</v>
          </cell>
          <cell r="N1073">
            <v>0</v>
          </cell>
          <cell r="O1073">
            <v>0</v>
          </cell>
          <cell r="P1073">
            <v>0</v>
          </cell>
          <cell r="Q1073">
            <v>0</v>
          </cell>
          <cell r="R1073">
            <v>0</v>
          </cell>
          <cell r="S1073">
            <v>0</v>
          </cell>
        </row>
        <row r="1074">
          <cell r="B1074">
            <v>1100</v>
          </cell>
          <cell r="C1074" t="str">
            <v>Stockpile Reject Conveyor (SY5) - Belting</v>
          </cell>
          <cell r="D1074">
            <v>10</v>
          </cell>
          <cell r="E1074" t="str">
            <v>Design</v>
          </cell>
          <cell r="F1074" t="str">
            <v>29.  Local Engineering Service/Design</v>
          </cell>
          <cell r="H1074" t="str">
            <v>A Engineering</v>
          </cell>
          <cell r="I1074" t="str">
            <v>Local</v>
          </cell>
          <cell r="J1074" t="str">
            <v>ZAR</v>
          </cell>
          <cell r="L1074">
            <v>77200.47924726599</v>
          </cell>
          <cell r="M1074">
            <v>77200.47924726599</v>
          </cell>
          <cell r="N1074">
            <v>0</v>
          </cell>
          <cell r="O1074">
            <v>0</v>
          </cell>
          <cell r="P1074">
            <v>0</v>
          </cell>
          <cell r="Q1074">
            <v>0</v>
          </cell>
          <cell r="R1074">
            <v>0</v>
          </cell>
          <cell r="S1074">
            <v>0</v>
          </cell>
          <cell r="AX1074">
            <v>77200.47924726599</v>
          </cell>
        </row>
        <row r="1075">
          <cell r="B1075">
            <v>1100</v>
          </cell>
          <cell r="C1075" t="str">
            <v>Stockpile Reject Conveyor (SY5) - Belting</v>
          </cell>
          <cell r="D1075">
            <v>20</v>
          </cell>
          <cell r="E1075" t="str">
            <v>Procurement</v>
          </cell>
          <cell r="F1075" t="str">
            <v>18.  F.O.R. Price-Goods manufactured Inside R.S.A.</v>
          </cell>
          <cell r="H1075" t="str">
            <v>C Mechanical equipment and materials</v>
          </cell>
          <cell r="I1075" t="str">
            <v>Local</v>
          </cell>
          <cell r="J1075" t="str">
            <v>ZAR</v>
          </cell>
          <cell r="L1075">
            <v>354837.40361999994</v>
          </cell>
          <cell r="M1075">
            <v>0</v>
          </cell>
          <cell r="N1075">
            <v>354837.40361999994</v>
          </cell>
          <cell r="O1075">
            <v>0</v>
          </cell>
          <cell r="P1075">
            <v>0</v>
          </cell>
          <cell r="Q1075">
            <v>0</v>
          </cell>
          <cell r="R1075">
            <v>0</v>
          </cell>
          <cell r="S1075">
            <v>0</v>
          </cell>
          <cell r="BD1075">
            <v>354837.40361999994</v>
          </cell>
        </row>
        <row r="1076">
          <cell r="B1076">
            <v>1100</v>
          </cell>
          <cell r="C1076" t="str">
            <v>Stockpile Reject Conveyor (SY5) - Belting</v>
          </cell>
          <cell r="D1076">
            <v>30</v>
          </cell>
          <cell r="E1076" t="str">
            <v>Engineering, manufacture and assembly</v>
          </cell>
          <cell r="F1076" t="str">
            <v>25.  Local labour</v>
          </cell>
          <cell r="H1076" t="str">
            <v>C Mechanical equipment and materials</v>
          </cell>
          <cell r="I1076" t="str">
            <v>Local</v>
          </cell>
          <cell r="J1076" t="str">
            <v>ZAR</v>
          </cell>
          <cell r="L1076">
            <v>19300.119811816498</v>
          </cell>
          <cell r="M1076">
            <v>0</v>
          </cell>
          <cell r="N1076">
            <v>0</v>
          </cell>
          <cell r="O1076">
            <v>19300.119811816498</v>
          </cell>
          <cell r="P1076">
            <v>0</v>
          </cell>
          <cell r="Q1076">
            <v>0</v>
          </cell>
          <cell r="R1076">
            <v>0</v>
          </cell>
          <cell r="S1076">
            <v>0</v>
          </cell>
          <cell r="BG1076">
            <v>19300.119811816498</v>
          </cell>
        </row>
        <row r="1077">
          <cell r="B1077">
            <v>1100</v>
          </cell>
          <cell r="C1077" t="str">
            <v>Stockpile Reject Conveyor (SY5) - Belting</v>
          </cell>
          <cell r="D1077">
            <v>40</v>
          </cell>
          <cell r="E1077" t="str">
            <v>Transport</v>
          </cell>
          <cell r="F1077" t="str">
            <v>22.  Cost of Road transport</v>
          </cell>
          <cell r="H1077" t="str">
            <v>E Transport</v>
          </cell>
          <cell r="I1077" t="str">
            <v>Local</v>
          </cell>
          <cell r="J1077" t="str">
            <v>ZAR</v>
          </cell>
          <cell r="L1077">
            <v>3860.0239623632997</v>
          </cell>
          <cell r="M1077">
            <v>0</v>
          </cell>
          <cell r="N1077">
            <v>0</v>
          </cell>
          <cell r="O1077">
            <v>0</v>
          </cell>
          <cell r="P1077">
            <v>3860.0239623632997</v>
          </cell>
          <cell r="Q1077">
            <v>0</v>
          </cell>
          <cell r="R1077">
            <v>0</v>
          </cell>
          <cell r="S1077">
            <v>0</v>
          </cell>
          <cell r="BH1077">
            <v>3860.0239623632997</v>
          </cell>
        </row>
        <row r="1078">
          <cell r="B1078">
            <v>1100</v>
          </cell>
          <cell r="C1078" t="str">
            <v>Stockpile Reject Conveyor (SY5) - Belting</v>
          </cell>
          <cell r="D1078">
            <v>50</v>
          </cell>
          <cell r="E1078" t="str">
            <v>Construction, Erection, Installation</v>
          </cell>
          <cell r="F1078" t="str">
            <v>25.  Local labour</v>
          </cell>
          <cell r="H1078" t="str">
            <v>B Construction labour</v>
          </cell>
          <cell r="I1078" t="str">
            <v>Local</v>
          </cell>
          <cell r="J1078" t="str">
            <v>ZAR</v>
          </cell>
          <cell r="L1078">
            <v>47130.941652659989</v>
          </cell>
          <cell r="M1078">
            <v>0</v>
          </cell>
          <cell r="N1078">
            <v>0</v>
          </cell>
          <cell r="O1078">
            <v>0</v>
          </cell>
          <cell r="P1078">
            <v>0</v>
          </cell>
          <cell r="Q1078">
            <v>47130.941652659989</v>
          </cell>
          <cell r="R1078">
            <v>0</v>
          </cell>
          <cell r="S1078">
            <v>0</v>
          </cell>
          <cell r="BJ1078">
            <v>47130.941652659989</v>
          </cell>
        </row>
        <row r="1079">
          <cell r="B1079">
            <v>1100</v>
          </cell>
          <cell r="C1079" t="str">
            <v>Stockpile Reject Conveyor (SY5) - Belting</v>
          </cell>
          <cell r="D1079">
            <v>60</v>
          </cell>
          <cell r="E1079" t="str">
            <v>Other Foreign equipment</v>
          </cell>
          <cell r="F1079" t="str">
            <v>19.  F.O.R. Price-Goods supplied from Imported Items</v>
          </cell>
          <cell r="G1079" t="str">
            <v>1a</v>
          </cell>
          <cell r="I1079" t="str">
            <v>Foreign</v>
          </cell>
          <cell r="J1079" t="str">
            <v>USD</v>
          </cell>
          <cell r="L1079">
            <v>370036.4472</v>
          </cell>
          <cell r="M1079">
            <v>0</v>
          </cell>
          <cell r="N1079">
            <v>0</v>
          </cell>
          <cell r="O1079">
            <v>0</v>
          </cell>
          <cell r="P1079">
            <v>0</v>
          </cell>
          <cell r="Q1079">
            <v>0</v>
          </cell>
          <cell r="R1079">
            <v>370036.4472</v>
          </cell>
          <cell r="S1079">
            <v>0</v>
          </cell>
          <cell r="BJ1079">
            <v>370036.4472</v>
          </cell>
        </row>
        <row r="1080">
          <cell r="B1080">
            <v>1100</v>
          </cell>
          <cell r="C1080" t="str">
            <v>Stockpile Reject Conveyor (SY5) - Belting</v>
          </cell>
          <cell r="D1080">
            <v>70</v>
          </cell>
          <cell r="M1080">
            <v>0</v>
          </cell>
          <cell r="N1080">
            <v>0</v>
          </cell>
          <cell r="O1080">
            <v>0</v>
          </cell>
          <cell r="P1080">
            <v>0</v>
          </cell>
          <cell r="Q1080">
            <v>0</v>
          </cell>
          <cell r="R1080">
            <v>0</v>
          </cell>
          <cell r="S1080">
            <v>0</v>
          </cell>
        </row>
        <row r="1081">
          <cell r="B1081">
            <v>1100</v>
          </cell>
          <cell r="C1081" t="str">
            <v>Stockpile Reject Conveyor (SY5) - Belt cleaning</v>
          </cell>
          <cell r="D1081">
            <v>10</v>
          </cell>
          <cell r="E1081" t="str">
            <v>Design</v>
          </cell>
          <cell r="F1081" t="str">
            <v>29.  Local Engineering Service/Design</v>
          </cell>
          <cell r="H1081" t="str">
            <v>A Engineering</v>
          </cell>
          <cell r="I1081" t="str">
            <v>Local</v>
          </cell>
          <cell r="J1081" t="str">
            <v>ZAR</v>
          </cell>
          <cell r="L1081">
            <v>14826.437807939999</v>
          </cell>
          <cell r="M1081">
            <v>14826.437807939999</v>
          </cell>
          <cell r="N1081">
            <v>0</v>
          </cell>
          <cell r="O1081">
            <v>0</v>
          </cell>
          <cell r="P1081">
            <v>0</v>
          </cell>
          <cell r="Q1081">
            <v>0</v>
          </cell>
          <cell r="R1081">
            <v>0</v>
          </cell>
          <cell r="S1081">
            <v>0</v>
          </cell>
          <cell r="AW1081">
            <v>14826.437807939999</v>
          </cell>
        </row>
        <row r="1082">
          <cell r="B1082">
            <v>1100</v>
          </cell>
          <cell r="C1082" t="str">
            <v>Stockpile Reject Conveyor (SY5) - Belt cleaning</v>
          </cell>
          <cell r="D1082">
            <v>20</v>
          </cell>
          <cell r="E1082" t="str">
            <v>Procurement</v>
          </cell>
          <cell r="F1082" t="str">
            <v>18.  F.O.R. Price-Goods manufactured Inside R.S.A.</v>
          </cell>
          <cell r="H1082" t="str">
            <v>C Mechanical equipment and materials</v>
          </cell>
          <cell r="I1082" t="str">
            <v>Local</v>
          </cell>
          <cell r="J1082" t="str">
            <v>ZAR</v>
          </cell>
          <cell r="L1082">
            <v>134693.89289999998</v>
          </cell>
          <cell r="M1082">
            <v>0</v>
          </cell>
          <cell r="N1082">
            <v>134693.89289999998</v>
          </cell>
          <cell r="O1082">
            <v>0</v>
          </cell>
          <cell r="P1082">
            <v>0</v>
          </cell>
          <cell r="Q1082">
            <v>0</v>
          </cell>
          <cell r="R1082">
            <v>0</v>
          </cell>
          <cell r="S1082">
            <v>0</v>
          </cell>
          <cell r="BE1082">
            <v>134693.89289999998</v>
          </cell>
        </row>
        <row r="1083">
          <cell r="B1083">
            <v>1100</v>
          </cell>
          <cell r="C1083" t="str">
            <v>Stockpile Reject Conveyor (SY5) - Belt cleaning</v>
          </cell>
          <cell r="D1083">
            <v>30</v>
          </cell>
          <cell r="E1083" t="str">
            <v>Engineering, manufacture and assembly</v>
          </cell>
          <cell r="F1083" t="str">
            <v>25.  Local labour</v>
          </cell>
          <cell r="H1083" t="str">
            <v>C Mechanical equipment and materials</v>
          </cell>
          <cell r="I1083" t="str">
            <v>Local</v>
          </cell>
          <cell r="J1083" t="str">
            <v>ZAR</v>
          </cell>
          <cell r="L1083">
            <v>3706.6094519849999</v>
          </cell>
          <cell r="M1083">
            <v>0</v>
          </cell>
          <cell r="N1083">
            <v>0</v>
          </cell>
          <cell r="O1083">
            <v>3706.6094519849999</v>
          </cell>
          <cell r="P1083">
            <v>0</v>
          </cell>
          <cell r="Q1083">
            <v>0</v>
          </cell>
          <cell r="R1083">
            <v>0</v>
          </cell>
          <cell r="S1083">
            <v>0</v>
          </cell>
          <cell r="BG1083">
            <v>3706.6094519849999</v>
          </cell>
        </row>
        <row r="1084">
          <cell r="B1084">
            <v>1100</v>
          </cell>
          <cell r="C1084" t="str">
            <v>Stockpile Reject Conveyor (SY5) - Belt cleaning</v>
          </cell>
          <cell r="D1084">
            <v>40</v>
          </cell>
          <cell r="E1084" t="str">
            <v>Transport</v>
          </cell>
          <cell r="F1084" t="str">
            <v>22.  Cost of Road transport</v>
          </cell>
          <cell r="H1084" t="str">
            <v>E Transport</v>
          </cell>
          <cell r="I1084" t="str">
            <v>Local</v>
          </cell>
          <cell r="J1084" t="str">
            <v>ZAR</v>
          </cell>
          <cell r="L1084">
            <v>741.32189039699983</v>
          </cell>
          <cell r="M1084">
            <v>0</v>
          </cell>
          <cell r="N1084">
            <v>0</v>
          </cell>
          <cell r="O1084">
            <v>0</v>
          </cell>
          <cell r="P1084">
            <v>741.32189039699983</v>
          </cell>
          <cell r="Q1084">
            <v>0</v>
          </cell>
          <cell r="R1084">
            <v>0</v>
          </cell>
          <cell r="S1084">
            <v>0</v>
          </cell>
          <cell r="BH1084">
            <v>741.32189039699983</v>
          </cell>
        </row>
        <row r="1085">
          <cell r="B1085">
            <v>1100</v>
          </cell>
          <cell r="C1085" t="str">
            <v>Stockpile Reject Conveyor (SY5) - Belt cleaning</v>
          </cell>
          <cell r="D1085">
            <v>50</v>
          </cell>
          <cell r="E1085" t="str">
            <v>Construction, Erection, Installation</v>
          </cell>
          <cell r="F1085" t="str">
            <v>25.  Local labour</v>
          </cell>
          <cell r="H1085" t="str">
            <v>B Construction labour</v>
          </cell>
          <cell r="I1085" t="str">
            <v>Local</v>
          </cell>
          <cell r="J1085" t="str">
            <v>ZAR</v>
          </cell>
          <cell r="L1085">
            <v>13570.485179399999</v>
          </cell>
          <cell r="M1085">
            <v>0</v>
          </cell>
          <cell r="N1085">
            <v>0</v>
          </cell>
          <cell r="O1085">
            <v>0</v>
          </cell>
          <cell r="P1085">
            <v>0</v>
          </cell>
          <cell r="Q1085">
            <v>13570.485179399999</v>
          </cell>
          <cell r="R1085">
            <v>0</v>
          </cell>
          <cell r="S1085">
            <v>0</v>
          </cell>
          <cell r="BJ1085">
            <v>13570.485179399999</v>
          </cell>
        </row>
        <row r="1086">
          <cell r="B1086">
            <v>1100</v>
          </cell>
          <cell r="C1086" t="str">
            <v>Stockpile Reject Conveyor (SY5) - Belt cleaning</v>
          </cell>
          <cell r="D1086">
            <v>60</v>
          </cell>
          <cell r="E1086" t="str">
            <v>Other</v>
          </cell>
          <cell r="M1086">
            <v>0</v>
          </cell>
          <cell r="N1086">
            <v>0</v>
          </cell>
          <cell r="O1086">
            <v>0</v>
          </cell>
          <cell r="P1086">
            <v>0</v>
          </cell>
          <cell r="Q1086">
            <v>0</v>
          </cell>
          <cell r="R1086">
            <v>0</v>
          </cell>
          <cell r="S1086">
            <v>0</v>
          </cell>
          <cell r="BJ1086">
            <v>0</v>
          </cell>
        </row>
        <row r="1087">
          <cell r="B1087">
            <v>1100</v>
          </cell>
          <cell r="C1087" t="str">
            <v>Stockpile Reject Conveyor (SY5) - Belt cleaning</v>
          </cell>
          <cell r="D1087">
            <v>70</v>
          </cell>
          <cell r="M1087">
            <v>0</v>
          </cell>
          <cell r="N1087">
            <v>0</v>
          </cell>
          <cell r="O1087">
            <v>0</v>
          </cell>
          <cell r="P1087">
            <v>0</v>
          </cell>
          <cell r="Q1087">
            <v>0</v>
          </cell>
          <cell r="R1087">
            <v>0</v>
          </cell>
          <cell r="S1087">
            <v>0</v>
          </cell>
        </row>
        <row r="1088">
          <cell r="B1088">
            <v>1100</v>
          </cell>
          <cell r="C1088" t="str">
            <v>Stockpile Reject Conveyor (SY5) - Sheeting</v>
          </cell>
          <cell r="D1088">
            <v>10</v>
          </cell>
          <cell r="E1088" t="str">
            <v>Design</v>
          </cell>
          <cell r="F1088" t="str">
            <v>29.  Local Engineering Service/Design</v>
          </cell>
          <cell r="H1088" t="str">
            <v>A Engineering</v>
          </cell>
          <cell r="I1088" t="str">
            <v>Local</v>
          </cell>
          <cell r="J1088" t="str">
            <v>ZAR</v>
          </cell>
          <cell r="L1088">
            <v>8121.1300453951799</v>
          </cell>
          <cell r="M1088">
            <v>8121.1300453951799</v>
          </cell>
          <cell r="N1088">
            <v>0</v>
          </cell>
          <cell r="O1088">
            <v>0</v>
          </cell>
          <cell r="P1088">
            <v>0</v>
          </cell>
          <cell r="Q1088">
            <v>0</v>
          </cell>
          <cell r="R1088">
            <v>0</v>
          </cell>
          <cell r="S1088">
            <v>0</v>
          </cell>
          <cell r="BD1088">
            <v>8121.1300453951799</v>
          </cell>
        </row>
        <row r="1089">
          <cell r="B1089">
            <v>1100</v>
          </cell>
          <cell r="C1089" t="str">
            <v>Stockpile Reject Conveyor (SY5) - Sheeting</v>
          </cell>
          <cell r="D1089">
            <v>20</v>
          </cell>
          <cell r="E1089" t="str">
            <v>Procurement</v>
          </cell>
          <cell r="F1089" t="str">
            <v>18.  F.O.R. Price-Goods manufactured Inside R.S.A.</v>
          </cell>
          <cell r="H1089" t="str">
            <v>C Mechanical equipment and materials</v>
          </cell>
          <cell r="I1089" t="str">
            <v>Local</v>
          </cell>
          <cell r="J1089" t="str">
            <v>ZAR</v>
          </cell>
          <cell r="L1089">
            <v>73011.759911999994</v>
          </cell>
          <cell r="M1089">
            <v>0</v>
          </cell>
          <cell r="N1089">
            <v>73011.759911999994</v>
          </cell>
          <cell r="O1089">
            <v>0</v>
          </cell>
          <cell r="P1089">
            <v>0</v>
          </cell>
          <cell r="Q1089">
            <v>0</v>
          </cell>
          <cell r="R1089">
            <v>0</v>
          </cell>
          <cell r="S1089">
            <v>0</v>
          </cell>
          <cell r="BF1089">
            <v>73011.759911999994</v>
          </cell>
        </row>
        <row r="1090">
          <cell r="B1090">
            <v>1100</v>
          </cell>
          <cell r="C1090" t="str">
            <v>Stockpile Reject Conveyor (SY5) - Sheeting</v>
          </cell>
          <cell r="D1090">
            <v>30</v>
          </cell>
          <cell r="E1090" t="str">
            <v>Engineering, manufacture and assembly</v>
          </cell>
          <cell r="F1090" t="str">
            <v>25.  Local labour</v>
          </cell>
          <cell r="H1090" t="str">
            <v>C Mechanical equipment and materials</v>
          </cell>
          <cell r="I1090" t="str">
            <v>Local</v>
          </cell>
          <cell r="J1090" t="str">
            <v>ZAR</v>
          </cell>
          <cell r="L1090">
            <v>2030.282511348795</v>
          </cell>
          <cell r="M1090">
            <v>0</v>
          </cell>
          <cell r="N1090">
            <v>0</v>
          </cell>
          <cell r="O1090">
            <v>2030.282511348795</v>
          </cell>
          <cell r="P1090">
            <v>0</v>
          </cell>
          <cell r="Q1090">
            <v>0</v>
          </cell>
          <cell r="R1090">
            <v>0</v>
          </cell>
          <cell r="S1090">
            <v>0</v>
          </cell>
          <cell r="BG1090">
            <v>2030.282511348795</v>
          </cell>
        </row>
        <row r="1091">
          <cell r="B1091">
            <v>1100</v>
          </cell>
          <cell r="C1091" t="str">
            <v>Stockpile Reject Conveyor (SY5) - Sheeting</v>
          </cell>
          <cell r="D1091">
            <v>40</v>
          </cell>
          <cell r="E1091" t="str">
            <v>Transport</v>
          </cell>
          <cell r="F1091" t="str">
            <v>22.  Cost of Road transport</v>
          </cell>
          <cell r="H1091" t="str">
            <v>E Transport</v>
          </cell>
          <cell r="I1091" t="str">
            <v>Local</v>
          </cell>
          <cell r="J1091" t="str">
            <v>ZAR</v>
          </cell>
          <cell r="L1091">
            <v>406.05650226975894</v>
          </cell>
          <cell r="M1091">
            <v>0</v>
          </cell>
          <cell r="N1091">
            <v>0</v>
          </cell>
          <cell r="O1091">
            <v>0</v>
          </cell>
          <cell r="P1091">
            <v>406.05650226975894</v>
          </cell>
          <cell r="Q1091">
            <v>0</v>
          </cell>
          <cell r="R1091">
            <v>0</v>
          </cell>
          <cell r="S1091">
            <v>0</v>
          </cell>
          <cell r="BH1091">
            <v>406.05650226975894</v>
          </cell>
        </row>
        <row r="1092">
          <cell r="B1092">
            <v>1100</v>
          </cell>
          <cell r="C1092" t="str">
            <v>Stockpile Reject Conveyor (SY5) - Sheeting</v>
          </cell>
          <cell r="D1092">
            <v>50</v>
          </cell>
          <cell r="E1092" t="str">
            <v>Construction, Erection, Installation</v>
          </cell>
          <cell r="F1092" t="str">
            <v>25.  Local labour</v>
          </cell>
          <cell r="H1092" t="str">
            <v>B Construction labour</v>
          </cell>
          <cell r="I1092" t="str">
            <v>Local</v>
          </cell>
          <cell r="J1092" t="str">
            <v>ZAR</v>
          </cell>
          <cell r="L1092">
            <v>8199.5405419517974</v>
          </cell>
          <cell r="M1092">
            <v>0</v>
          </cell>
          <cell r="N1092">
            <v>0</v>
          </cell>
          <cell r="O1092">
            <v>0</v>
          </cell>
          <cell r="P1092">
            <v>0</v>
          </cell>
          <cell r="Q1092">
            <v>8199.5405419517974</v>
          </cell>
          <cell r="R1092">
            <v>0</v>
          </cell>
          <cell r="S1092">
            <v>0</v>
          </cell>
          <cell r="BJ1092">
            <v>8199.5405419517974</v>
          </cell>
        </row>
        <row r="1093">
          <cell r="B1093">
            <v>1100</v>
          </cell>
          <cell r="C1093" t="str">
            <v>Stockpile Reject Conveyor (SY5) - Sheeting</v>
          </cell>
          <cell r="D1093">
            <v>60</v>
          </cell>
          <cell r="E1093" t="str">
            <v>Other</v>
          </cell>
          <cell r="M1093">
            <v>0</v>
          </cell>
          <cell r="N1093">
            <v>0</v>
          </cell>
          <cell r="O1093">
            <v>0</v>
          </cell>
          <cell r="P1093">
            <v>0</v>
          </cell>
          <cell r="Q1093">
            <v>0</v>
          </cell>
          <cell r="R1093">
            <v>0</v>
          </cell>
          <cell r="S1093">
            <v>0</v>
          </cell>
          <cell r="BJ1093">
            <v>0</v>
          </cell>
        </row>
        <row r="1094">
          <cell r="B1094">
            <v>1100</v>
          </cell>
          <cell r="C1094" t="str">
            <v>Stockpile Reject Conveyor (SY5) - Sheeting</v>
          </cell>
          <cell r="D1094">
            <v>70</v>
          </cell>
          <cell r="M1094">
            <v>0</v>
          </cell>
          <cell r="N1094">
            <v>0</v>
          </cell>
          <cell r="O1094">
            <v>0</v>
          </cell>
          <cell r="P1094">
            <v>0</v>
          </cell>
          <cell r="Q1094">
            <v>0</v>
          </cell>
          <cell r="R1094">
            <v>0</v>
          </cell>
          <cell r="S1094">
            <v>0</v>
          </cell>
        </row>
        <row r="1095">
          <cell r="B1095">
            <v>1100</v>
          </cell>
          <cell r="C1095" t="str">
            <v>Stockpile Reject Conveyor (SY5) - Chute work</v>
          </cell>
          <cell r="D1095">
            <v>10</v>
          </cell>
          <cell r="E1095" t="str">
            <v>Design</v>
          </cell>
          <cell r="F1095" t="str">
            <v>29.  Local Engineering Service/Design</v>
          </cell>
          <cell r="H1095" t="str">
            <v>A Engineering</v>
          </cell>
          <cell r="I1095" t="str">
            <v>Local</v>
          </cell>
          <cell r="J1095" t="str">
            <v>ZAR</v>
          </cell>
          <cell r="L1095">
            <v>35496.430764503835</v>
          </cell>
          <cell r="M1095">
            <v>35496.430764503835</v>
          </cell>
          <cell r="N1095">
            <v>0</v>
          </cell>
          <cell r="O1095">
            <v>0</v>
          </cell>
          <cell r="P1095">
            <v>0</v>
          </cell>
          <cell r="Q1095">
            <v>0</v>
          </cell>
          <cell r="R1095">
            <v>0</v>
          </cell>
          <cell r="S1095">
            <v>0</v>
          </cell>
          <cell r="BC1095">
            <v>35496.430764503835</v>
          </cell>
        </row>
        <row r="1096">
          <cell r="B1096">
            <v>1100</v>
          </cell>
          <cell r="C1096" t="str">
            <v>Stockpile Reject Conveyor (SY5) - Chute work</v>
          </cell>
          <cell r="D1096">
            <v>20</v>
          </cell>
          <cell r="E1096" t="str">
            <v>Procurement</v>
          </cell>
          <cell r="F1096" t="str">
            <v>18.  F.O.R. Price-Goods manufactured Inside R.S.A.</v>
          </cell>
          <cell r="H1096" t="str">
            <v>C Mechanical equipment and materials</v>
          </cell>
          <cell r="I1096" t="str">
            <v>Local</v>
          </cell>
          <cell r="J1096" t="str">
            <v>ZAR</v>
          </cell>
          <cell r="L1096">
            <v>322487.73472051823</v>
          </cell>
          <cell r="M1096">
            <v>0</v>
          </cell>
          <cell r="N1096">
            <v>322487.73472051823</v>
          </cell>
          <cell r="O1096">
            <v>0</v>
          </cell>
          <cell r="P1096">
            <v>0</v>
          </cell>
          <cell r="Q1096">
            <v>0</v>
          </cell>
          <cell r="R1096">
            <v>0</v>
          </cell>
          <cell r="S1096">
            <v>0</v>
          </cell>
          <cell r="BG1096">
            <v>322487.73472051823</v>
          </cell>
        </row>
        <row r="1097">
          <cell r="B1097">
            <v>1100</v>
          </cell>
          <cell r="C1097" t="str">
            <v>Stockpile Reject Conveyor (SY5) - Chute work</v>
          </cell>
          <cell r="D1097">
            <v>30</v>
          </cell>
          <cell r="E1097" t="str">
            <v>Engineering, manufacture and assembly</v>
          </cell>
          <cell r="F1097" t="str">
            <v>25.  Local labour</v>
          </cell>
          <cell r="H1097" t="str">
            <v>C Mechanical equipment and materials</v>
          </cell>
          <cell r="I1097" t="str">
            <v>Local</v>
          </cell>
          <cell r="J1097" t="str">
            <v>ZAR</v>
          </cell>
          <cell r="L1097">
            <v>8874.1076911259588</v>
          </cell>
          <cell r="M1097">
            <v>0</v>
          </cell>
          <cell r="N1097">
            <v>0</v>
          </cell>
          <cell r="O1097">
            <v>8874.1076911259588</v>
          </cell>
          <cell r="P1097">
            <v>0</v>
          </cell>
          <cell r="Q1097">
            <v>0</v>
          </cell>
          <cell r="R1097">
            <v>0</v>
          </cell>
          <cell r="S1097">
            <v>0</v>
          </cell>
          <cell r="BG1097">
            <v>8874.1076911259588</v>
          </cell>
        </row>
        <row r="1098">
          <cell r="B1098">
            <v>1100</v>
          </cell>
          <cell r="C1098" t="str">
            <v>Stockpile Reject Conveyor (SY5) - Chute work</v>
          </cell>
          <cell r="D1098">
            <v>40</v>
          </cell>
          <cell r="E1098" t="str">
            <v>Transport</v>
          </cell>
          <cell r="F1098" t="str">
            <v>22.  Cost of Road transport</v>
          </cell>
          <cell r="H1098" t="str">
            <v>E Transport</v>
          </cell>
          <cell r="I1098" t="str">
            <v>Local</v>
          </cell>
          <cell r="J1098" t="str">
            <v>ZAR</v>
          </cell>
          <cell r="L1098">
            <v>1774.8215382251908</v>
          </cell>
          <cell r="M1098">
            <v>0</v>
          </cell>
          <cell r="N1098">
            <v>0</v>
          </cell>
          <cell r="O1098">
            <v>0</v>
          </cell>
          <cell r="P1098">
            <v>1774.8215382251908</v>
          </cell>
          <cell r="Q1098">
            <v>0</v>
          </cell>
          <cell r="R1098">
            <v>0</v>
          </cell>
          <cell r="S1098">
            <v>0</v>
          </cell>
          <cell r="BH1098">
            <v>1774.8215382251908</v>
          </cell>
        </row>
        <row r="1099">
          <cell r="B1099">
            <v>1100</v>
          </cell>
          <cell r="C1099" t="str">
            <v>Stockpile Reject Conveyor (SY5) - Chute work</v>
          </cell>
          <cell r="D1099">
            <v>50</v>
          </cell>
          <cell r="E1099" t="str">
            <v>Construction, Erection, Installation</v>
          </cell>
          <cell r="F1099" t="str">
            <v>25.  Local labour</v>
          </cell>
          <cell r="H1099" t="str">
            <v>B Construction labour</v>
          </cell>
          <cell r="I1099" t="str">
            <v>Local</v>
          </cell>
          <cell r="J1099" t="str">
            <v>ZAR</v>
          </cell>
          <cell r="L1099">
            <v>32476.572924520024</v>
          </cell>
          <cell r="M1099">
            <v>0</v>
          </cell>
          <cell r="N1099">
            <v>0</v>
          </cell>
          <cell r="O1099">
            <v>0</v>
          </cell>
          <cell r="P1099">
            <v>0</v>
          </cell>
          <cell r="Q1099">
            <v>32476.572924520024</v>
          </cell>
          <cell r="R1099">
            <v>0</v>
          </cell>
          <cell r="S1099">
            <v>0</v>
          </cell>
          <cell r="BJ1099">
            <v>32476.572924520024</v>
          </cell>
        </row>
        <row r="1100">
          <cell r="B1100">
            <v>1100</v>
          </cell>
          <cell r="C1100" t="str">
            <v>Stockpile Reject Conveyor (SY5) - Chute work</v>
          </cell>
          <cell r="D1100">
            <v>60</v>
          </cell>
          <cell r="E1100" t="str">
            <v>Other</v>
          </cell>
          <cell r="M1100">
            <v>0</v>
          </cell>
          <cell r="N1100">
            <v>0</v>
          </cell>
          <cell r="O1100">
            <v>0</v>
          </cell>
          <cell r="P1100">
            <v>0</v>
          </cell>
          <cell r="Q1100">
            <v>0</v>
          </cell>
          <cell r="R1100">
            <v>0</v>
          </cell>
          <cell r="S1100">
            <v>0</v>
          </cell>
          <cell r="BJ1100">
            <v>0</v>
          </cell>
        </row>
        <row r="1101">
          <cell r="B1101">
            <v>1100</v>
          </cell>
          <cell r="C1101" t="str">
            <v>Stockpile Reject Conveyor (SY5) - Chute work</v>
          </cell>
          <cell r="D1101">
            <v>70</v>
          </cell>
          <cell r="M1101">
            <v>0</v>
          </cell>
          <cell r="N1101">
            <v>0</v>
          </cell>
          <cell r="O1101">
            <v>0</v>
          </cell>
          <cell r="P1101">
            <v>0</v>
          </cell>
          <cell r="Q1101">
            <v>0</v>
          </cell>
          <cell r="R1101">
            <v>0</v>
          </cell>
          <cell r="S1101">
            <v>0</v>
          </cell>
        </row>
        <row r="1102">
          <cell r="B1102">
            <v>1100</v>
          </cell>
          <cell r="C1102" t="str">
            <v>Stockpile Reject Conveyor (SY5) - C&amp;I</v>
          </cell>
          <cell r="D1102">
            <v>10</v>
          </cell>
          <cell r="E1102" t="str">
            <v>Design</v>
          </cell>
          <cell r="F1102" t="str">
            <v>29.  Local Engineering Service/Design</v>
          </cell>
          <cell r="H1102" t="str">
            <v>A Engineering</v>
          </cell>
          <cell r="I1102" t="str">
            <v>Local</v>
          </cell>
          <cell r="J1102" t="str">
            <v>ZAR</v>
          </cell>
          <cell r="L1102">
            <v>23663.1129975</v>
          </cell>
          <cell r="M1102">
            <v>23663.1129975</v>
          </cell>
          <cell r="N1102">
            <v>0</v>
          </cell>
          <cell r="O1102">
            <v>0</v>
          </cell>
          <cell r="P1102">
            <v>0</v>
          </cell>
          <cell r="Q1102">
            <v>0</v>
          </cell>
          <cell r="R1102">
            <v>0</v>
          </cell>
          <cell r="S1102">
            <v>0</v>
          </cell>
          <cell r="BB1102">
            <v>23663.1129975</v>
          </cell>
        </row>
        <row r="1103">
          <cell r="B1103">
            <v>1100</v>
          </cell>
          <cell r="C1103" t="str">
            <v>Stockpile Reject Conveyor (SY5) - C&amp;I</v>
          </cell>
          <cell r="D1103">
            <v>20</v>
          </cell>
          <cell r="E1103" t="str">
            <v>Procurement</v>
          </cell>
          <cell r="F1103" t="str">
            <v>18.  F.O.R. Price-Goods manufactured Inside R.S.A.</v>
          </cell>
          <cell r="H1103" t="str">
            <v>C Mechanical equipment and materials</v>
          </cell>
          <cell r="I1103" t="str">
            <v>Local</v>
          </cell>
          <cell r="J1103" t="str">
            <v>ZAR</v>
          </cell>
          <cell r="L1103">
            <v>430799.07941999997</v>
          </cell>
          <cell r="M1103">
            <v>0</v>
          </cell>
          <cell r="N1103">
            <v>430799.07941999997</v>
          </cell>
          <cell r="O1103">
            <v>0</v>
          </cell>
          <cell r="P1103">
            <v>0</v>
          </cell>
          <cell r="Q1103">
            <v>0</v>
          </cell>
          <cell r="R1103">
            <v>0</v>
          </cell>
          <cell r="S1103">
            <v>0</v>
          </cell>
          <cell r="BE1103">
            <v>430799.07941999997</v>
          </cell>
        </row>
        <row r="1104">
          <cell r="B1104">
            <v>1100</v>
          </cell>
          <cell r="C1104" t="str">
            <v>Stockpile Reject Conveyor (SY5) - C&amp;I</v>
          </cell>
          <cell r="D1104">
            <v>30</v>
          </cell>
          <cell r="E1104" t="str">
            <v>Engineering, manufacture and assembly</v>
          </cell>
          <cell r="F1104" t="str">
            <v>25.  Local labour</v>
          </cell>
          <cell r="H1104" t="str">
            <v>C Mechanical equipment and materials</v>
          </cell>
          <cell r="I1104" t="str">
            <v>Local</v>
          </cell>
          <cell r="J1104" t="str">
            <v>ZAR</v>
          </cell>
          <cell r="L1104">
            <v>11831.55649875</v>
          </cell>
          <cell r="M1104">
            <v>0</v>
          </cell>
          <cell r="N1104">
            <v>0</v>
          </cell>
          <cell r="O1104">
            <v>11831.55649875</v>
          </cell>
          <cell r="P1104">
            <v>0</v>
          </cell>
          <cell r="Q1104">
            <v>0</v>
          </cell>
          <cell r="R1104">
            <v>0</v>
          </cell>
          <cell r="S1104">
            <v>0</v>
          </cell>
          <cell r="BG1104">
            <v>11831.55649875</v>
          </cell>
        </row>
        <row r="1105">
          <cell r="B1105">
            <v>1100</v>
          </cell>
          <cell r="C1105" t="str">
            <v>Stockpile Reject Conveyor (SY5) - C&amp;I</v>
          </cell>
          <cell r="D1105">
            <v>40</v>
          </cell>
          <cell r="E1105" t="str">
            <v>Transport</v>
          </cell>
          <cell r="F1105" t="str">
            <v>22.  Cost of Road transport</v>
          </cell>
          <cell r="H1105" t="str">
            <v>E Transport</v>
          </cell>
          <cell r="I1105" t="str">
            <v>Local</v>
          </cell>
          <cell r="J1105" t="str">
            <v>ZAR</v>
          </cell>
          <cell r="L1105">
            <v>2366.3112997499998</v>
          </cell>
          <cell r="M1105">
            <v>0</v>
          </cell>
          <cell r="N1105">
            <v>0</v>
          </cell>
          <cell r="O1105">
            <v>0</v>
          </cell>
          <cell r="P1105">
            <v>2366.3112997499998</v>
          </cell>
          <cell r="Q1105">
            <v>0</v>
          </cell>
          <cell r="R1105">
            <v>0</v>
          </cell>
          <cell r="S1105">
            <v>0</v>
          </cell>
          <cell r="BH1105">
            <v>2366.3112997499998</v>
          </cell>
        </row>
        <row r="1106">
          <cell r="B1106">
            <v>1100</v>
          </cell>
          <cell r="C1106" t="str">
            <v>Stockpile Reject Conveyor (SY5) - C&amp;I</v>
          </cell>
          <cell r="D1106">
            <v>50</v>
          </cell>
          <cell r="E1106" t="str">
            <v>Construction, Erection, Installation</v>
          </cell>
          <cell r="F1106" t="str">
            <v>25.  Local labour</v>
          </cell>
          <cell r="H1106" t="str">
            <v>B Construction labour</v>
          </cell>
          <cell r="I1106" t="str">
            <v>Local</v>
          </cell>
          <cell r="J1106" t="str">
            <v>ZAR</v>
          </cell>
          <cell r="L1106">
            <v>42463.180529999998</v>
          </cell>
          <cell r="M1106">
            <v>0</v>
          </cell>
          <cell r="N1106">
            <v>0</v>
          </cell>
          <cell r="O1106">
            <v>0</v>
          </cell>
          <cell r="P1106">
            <v>0</v>
          </cell>
          <cell r="Q1106">
            <v>42463.180529999998</v>
          </cell>
          <cell r="R1106">
            <v>0</v>
          </cell>
          <cell r="S1106">
            <v>0</v>
          </cell>
          <cell r="BJ1106">
            <v>42463.180529999998</v>
          </cell>
        </row>
        <row r="1107">
          <cell r="B1107">
            <v>1100</v>
          </cell>
          <cell r="C1107" t="str">
            <v>Stockpile Reject Conveyor (SY5) - C&amp;I</v>
          </cell>
          <cell r="D1107">
            <v>60</v>
          </cell>
          <cell r="E1107" t="str">
            <v>Other</v>
          </cell>
          <cell r="M1107">
            <v>0</v>
          </cell>
          <cell r="N1107">
            <v>0</v>
          </cell>
          <cell r="O1107">
            <v>0</v>
          </cell>
          <cell r="P1107">
            <v>0</v>
          </cell>
          <cell r="Q1107">
            <v>0</v>
          </cell>
          <cell r="R1107">
            <v>0</v>
          </cell>
          <cell r="S1107">
            <v>0</v>
          </cell>
          <cell r="BJ1107">
            <v>0</v>
          </cell>
        </row>
        <row r="1108">
          <cell r="B1108">
            <v>1100</v>
          </cell>
          <cell r="C1108" t="str">
            <v>Stockpile Reject Conveyor (SY5) - C&amp;I</v>
          </cell>
          <cell r="D1108">
            <v>70</v>
          </cell>
          <cell r="M1108">
            <v>0</v>
          </cell>
          <cell r="N1108">
            <v>0</v>
          </cell>
          <cell r="O1108">
            <v>0</v>
          </cell>
          <cell r="P1108">
            <v>0</v>
          </cell>
          <cell r="Q1108">
            <v>0</v>
          </cell>
          <cell r="R1108">
            <v>0</v>
          </cell>
          <cell r="S1108">
            <v>0</v>
          </cell>
        </row>
        <row r="1109">
          <cell r="B1109">
            <v>1100</v>
          </cell>
          <cell r="C1109" t="str">
            <v>Stockpile Reject Conveyor (SY5) - Filed instrumentation</v>
          </cell>
          <cell r="D1109">
            <v>10</v>
          </cell>
          <cell r="E1109" t="str">
            <v>Design</v>
          </cell>
          <cell r="F1109" t="str">
            <v>29.  Local Engineering Service/Design</v>
          </cell>
          <cell r="H1109" t="str">
            <v>A Engineering</v>
          </cell>
          <cell r="I1109" t="str">
            <v>Local</v>
          </cell>
          <cell r="J1109" t="str">
            <v>ZAR</v>
          </cell>
          <cell r="L1109">
            <v>1568.316789</v>
          </cell>
          <cell r="M1109">
            <v>1568.316789</v>
          </cell>
          <cell r="N1109">
            <v>0</v>
          </cell>
          <cell r="O1109">
            <v>0</v>
          </cell>
          <cell r="P1109">
            <v>0</v>
          </cell>
          <cell r="Q1109">
            <v>0</v>
          </cell>
          <cell r="R1109">
            <v>0</v>
          </cell>
          <cell r="S1109">
            <v>0</v>
          </cell>
          <cell r="BA1109">
            <v>1568.316789</v>
          </cell>
        </row>
        <row r="1110">
          <cell r="B1110">
            <v>1100</v>
          </cell>
          <cell r="C1110" t="str">
            <v>Stockpile Reject Conveyor (SY5) - Filed instrumentation</v>
          </cell>
          <cell r="D1110">
            <v>20</v>
          </cell>
          <cell r="E1110" t="str">
            <v>Procurement</v>
          </cell>
          <cell r="F1110" t="str">
            <v>18.  F.O.R. Price-Goods manufactured Inside R.S.A.</v>
          </cell>
          <cell r="H1110" t="str">
            <v>C Mechanical equipment and materials</v>
          </cell>
          <cell r="I1110" t="str">
            <v>Local</v>
          </cell>
          <cell r="J1110" t="str">
            <v>ZAR</v>
          </cell>
          <cell r="L1110">
            <v>27280.907999999996</v>
          </cell>
          <cell r="M1110">
            <v>0</v>
          </cell>
          <cell r="N1110">
            <v>27280.907999999996</v>
          </cell>
          <cell r="O1110">
            <v>0</v>
          </cell>
          <cell r="P1110">
            <v>0</v>
          </cell>
          <cell r="Q1110">
            <v>0</v>
          </cell>
          <cell r="R1110">
            <v>0</v>
          </cell>
          <cell r="S1110">
            <v>0</v>
          </cell>
          <cell r="BF1110">
            <v>27280.907999999996</v>
          </cell>
        </row>
        <row r="1111">
          <cell r="B1111">
            <v>1100</v>
          </cell>
          <cell r="C1111" t="str">
            <v>Stockpile Reject Conveyor (SY5) - Filed instrumentation</v>
          </cell>
          <cell r="D1111">
            <v>30</v>
          </cell>
          <cell r="E1111" t="str">
            <v>Engineering, manufacture and assembly</v>
          </cell>
          <cell r="F1111" t="str">
            <v>25.  Local labour</v>
          </cell>
          <cell r="H1111" t="str">
            <v>C Mechanical equipment and materials</v>
          </cell>
          <cell r="I1111" t="str">
            <v>Local</v>
          </cell>
          <cell r="J1111" t="str">
            <v>ZAR</v>
          </cell>
          <cell r="L1111">
            <v>784.15839449999999</v>
          </cell>
          <cell r="M1111">
            <v>0</v>
          </cell>
          <cell r="N1111">
            <v>0</v>
          </cell>
          <cell r="O1111">
            <v>784.15839449999999</v>
          </cell>
          <cell r="P1111">
            <v>0</v>
          </cell>
          <cell r="Q1111">
            <v>0</v>
          </cell>
          <cell r="R1111">
            <v>0</v>
          </cell>
          <cell r="S1111">
            <v>0</v>
          </cell>
          <cell r="BG1111">
            <v>784.15839449999999</v>
          </cell>
        </row>
        <row r="1112">
          <cell r="B1112">
            <v>1100</v>
          </cell>
          <cell r="C1112" t="str">
            <v>Stockpile Reject Conveyor (SY5) - Filed instrumentation</v>
          </cell>
          <cell r="D1112">
            <v>40</v>
          </cell>
          <cell r="E1112" t="str">
            <v>Transport</v>
          </cell>
          <cell r="F1112" t="str">
            <v>22.  Cost of Road transport</v>
          </cell>
          <cell r="H1112" t="str">
            <v>E Transport</v>
          </cell>
          <cell r="I1112" t="str">
            <v>Local</v>
          </cell>
          <cell r="J1112" t="str">
            <v>ZAR</v>
          </cell>
          <cell r="L1112">
            <v>156.83167889999999</v>
          </cell>
          <cell r="M1112">
            <v>0</v>
          </cell>
          <cell r="N1112">
            <v>0</v>
          </cell>
          <cell r="O1112">
            <v>0</v>
          </cell>
          <cell r="P1112">
            <v>156.83167889999999</v>
          </cell>
          <cell r="Q1112">
            <v>0</v>
          </cell>
          <cell r="R1112">
            <v>0</v>
          </cell>
          <cell r="S1112">
            <v>0</v>
          </cell>
          <cell r="BH1112">
            <v>156.83167889999999</v>
          </cell>
        </row>
        <row r="1113">
          <cell r="B1113">
            <v>1100</v>
          </cell>
          <cell r="C1113" t="str">
            <v>Stockpile Reject Conveyor (SY5) - Filed instrumentation</v>
          </cell>
          <cell r="D1113">
            <v>50</v>
          </cell>
          <cell r="E1113" t="str">
            <v>Construction, Erection, Installation</v>
          </cell>
          <cell r="F1113" t="str">
            <v>25.  Local labour</v>
          </cell>
          <cell r="H1113" t="str">
            <v>B Construction labour</v>
          </cell>
          <cell r="I1113" t="str">
            <v>Local</v>
          </cell>
          <cell r="J1113" t="str">
            <v>ZAR</v>
          </cell>
          <cell r="L1113">
            <v>4085.4277799999995</v>
          </cell>
          <cell r="M1113">
            <v>0</v>
          </cell>
          <cell r="N1113">
            <v>0</v>
          </cell>
          <cell r="O1113">
            <v>0</v>
          </cell>
          <cell r="P1113">
            <v>0</v>
          </cell>
          <cell r="Q1113">
            <v>4085.4277799999995</v>
          </cell>
          <cell r="R1113">
            <v>0</v>
          </cell>
          <cell r="S1113">
            <v>0</v>
          </cell>
          <cell r="BJ1113">
            <v>4085.4277799999995</v>
          </cell>
        </row>
        <row r="1114">
          <cell r="B1114">
            <v>1100</v>
          </cell>
          <cell r="C1114" t="str">
            <v>Stockpile Reject Conveyor (SY5) - Filed instrumentation</v>
          </cell>
          <cell r="D1114">
            <v>60</v>
          </cell>
          <cell r="E1114" t="str">
            <v>Other</v>
          </cell>
          <cell r="M1114">
            <v>0</v>
          </cell>
          <cell r="N1114">
            <v>0</v>
          </cell>
          <cell r="O1114">
            <v>0</v>
          </cell>
          <cell r="P1114">
            <v>0</v>
          </cell>
          <cell r="Q1114">
            <v>0</v>
          </cell>
          <cell r="R1114">
            <v>0</v>
          </cell>
          <cell r="S1114">
            <v>0</v>
          </cell>
          <cell r="BJ1114">
            <v>0</v>
          </cell>
        </row>
        <row r="1115">
          <cell r="B1115">
            <v>1100</v>
          </cell>
          <cell r="C1115" t="str">
            <v>Stockpile Reject Conveyor (SY5) - Filed instrumentation</v>
          </cell>
          <cell r="D1115">
            <v>70</v>
          </cell>
          <cell r="M1115">
            <v>0</v>
          </cell>
          <cell r="N1115">
            <v>0</v>
          </cell>
          <cell r="O1115">
            <v>0</v>
          </cell>
          <cell r="P1115">
            <v>0</v>
          </cell>
          <cell r="Q1115">
            <v>0</v>
          </cell>
          <cell r="R1115">
            <v>0</v>
          </cell>
          <cell r="S1115">
            <v>0</v>
          </cell>
        </row>
        <row r="1116">
          <cell r="B1116">
            <v>1100</v>
          </cell>
          <cell r="C1116" t="str">
            <v>Stockpile Reject Conveyor (SY5) - Earthing</v>
          </cell>
          <cell r="D1116">
            <v>10</v>
          </cell>
          <cell r="E1116" t="str">
            <v>Design</v>
          </cell>
          <cell r="F1116" t="str">
            <v>29.  Local Engineering Service/Design</v>
          </cell>
          <cell r="H1116" t="str">
            <v>A Engineering</v>
          </cell>
          <cell r="I1116" t="str">
            <v>Local</v>
          </cell>
          <cell r="J1116" t="str">
            <v>ZAR</v>
          </cell>
          <cell r="L1116">
            <v>4775.3887770000001</v>
          </cell>
          <cell r="M1116">
            <v>4775.3887770000001</v>
          </cell>
          <cell r="N1116">
            <v>0</v>
          </cell>
          <cell r="O1116">
            <v>0</v>
          </cell>
          <cell r="P1116">
            <v>0</v>
          </cell>
          <cell r="Q1116">
            <v>0</v>
          </cell>
          <cell r="R1116">
            <v>0</v>
          </cell>
          <cell r="S1116">
            <v>0</v>
          </cell>
          <cell r="AZ1116">
            <v>4775.3887770000001</v>
          </cell>
        </row>
        <row r="1117">
          <cell r="B1117">
            <v>1100</v>
          </cell>
          <cell r="C1117" t="str">
            <v>Stockpile Reject Conveyor (SY5) - Earthing</v>
          </cell>
          <cell r="D1117">
            <v>20</v>
          </cell>
          <cell r="E1117" t="str">
            <v>Procurement</v>
          </cell>
          <cell r="F1117" t="str">
            <v>18.  F.O.R. Price-Goods manufactured Inside R.S.A.</v>
          </cell>
          <cell r="H1117" t="str">
            <v>C Mechanical equipment and materials</v>
          </cell>
          <cell r="I1117" t="str">
            <v>Local</v>
          </cell>
          <cell r="J1117" t="str">
            <v>ZAR</v>
          </cell>
          <cell r="L1117">
            <v>66132.722429999994</v>
          </cell>
          <cell r="M1117">
            <v>0</v>
          </cell>
          <cell r="N1117">
            <v>66132.722429999994</v>
          </cell>
          <cell r="O1117">
            <v>0</v>
          </cell>
          <cell r="P1117">
            <v>0</v>
          </cell>
          <cell r="Q1117">
            <v>0</v>
          </cell>
          <cell r="R1117">
            <v>0</v>
          </cell>
          <cell r="S1117">
            <v>0</v>
          </cell>
          <cell r="BG1117">
            <v>66132.722429999994</v>
          </cell>
        </row>
        <row r="1118">
          <cell r="B1118">
            <v>1100</v>
          </cell>
          <cell r="C1118" t="str">
            <v>Stockpile Reject Conveyor (SY5) - Earthing</v>
          </cell>
          <cell r="D1118">
            <v>30</v>
          </cell>
          <cell r="E1118" t="str">
            <v>Engineering, manufacture and assembly</v>
          </cell>
          <cell r="F1118" t="str">
            <v>25.  Local labour</v>
          </cell>
          <cell r="H1118" t="str">
            <v>C Mechanical equipment and materials</v>
          </cell>
          <cell r="I1118" t="str">
            <v>Local</v>
          </cell>
          <cell r="J1118" t="str">
            <v>ZAR</v>
          </cell>
          <cell r="L1118">
            <v>2387.6943885000001</v>
          </cell>
          <cell r="M1118">
            <v>0</v>
          </cell>
          <cell r="N1118">
            <v>0</v>
          </cell>
          <cell r="O1118">
            <v>2387.6943885000001</v>
          </cell>
          <cell r="P1118">
            <v>0</v>
          </cell>
          <cell r="Q1118">
            <v>0</v>
          </cell>
          <cell r="R1118">
            <v>0</v>
          </cell>
          <cell r="S1118">
            <v>0</v>
          </cell>
          <cell r="BG1118">
            <v>2387.6943885000001</v>
          </cell>
        </row>
        <row r="1119">
          <cell r="B1119">
            <v>1100</v>
          </cell>
          <cell r="C1119" t="str">
            <v>Stockpile Reject Conveyor (SY5) - Earthing</v>
          </cell>
          <cell r="D1119">
            <v>40</v>
          </cell>
          <cell r="E1119" t="str">
            <v>Transport</v>
          </cell>
          <cell r="F1119" t="str">
            <v>22.  Cost of Road transport</v>
          </cell>
          <cell r="H1119" t="str">
            <v>E Transport</v>
          </cell>
          <cell r="I1119" t="str">
            <v>Local</v>
          </cell>
          <cell r="J1119" t="str">
            <v>ZAR</v>
          </cell>
          <cell r="L1119">
            <v>477.53887769999994</v>
          </cell>
          <cell r="M1119">
            <v>0</v>
          </cell>
          <cell r="N1119">
            <v>0</v>
          </cell>
          <cell r="O1119">
            <v>0</v>
          </cell>
          <cell r="P1119">
            <v>477.53887769999994</v>
          </cell>
          <cell r="Q1119">
            <v>0</v>
          </cell>
          <cell r="R1119">
            <v>0</v>
          </cell>
          <cell r="S1119">
            <v>0</v>
          </cell>
          <cell r="BH1119">
            <v>477.53887769999994</v>
          </cell>
        </row>
        <row r="1120">
          <cell r="B1120">
            <v>1100</v>
          </cell>
          <cell r="C1120" t="str">
            <v>Stockpile Reject Conveyor (SY5) - Earthing</v>
          </cell>
          <cell r="D1120">
            <v>50</v>
          </cell>
          <cell r="E1120" t="str">
            <v>Construction, Erection, Installation</v>
          </cell>
          <cell r="F1120" t="str">
            <v>25.  Local labour</v>
          </cell>
          <cell r="H1120" t="str">
            <v>B Construction labour</v>
          </cell>
          <cell r="I1120" t="str">
            <v>Local</v>
          </cell>
          <cell r="J1120" t="str">
            <v>ZAR</v>
          </cell>
          <cell r="L1120">
            <v>29375.053109999997</v>
          </cell>
          <cell r="M1120">
            <v>0</v>
          </cell>
          <cell r="N1120">
            <v>0</v>
          </cell>
          <cell r="O1120">
            <v>0</v>
          </cell>
          <cell r="P1120">
            <v>0</v>
          </cell>
          <cell r="Q1120">
            <v>29375.053109999997</v>
          </cell>
          <cell r="R1120">
            <v>0</v>
          </cell>
          <cell r="S1120">
            <v>0</v>
          </cell>
          <cell r="BJ1120">
            <v>29375.053109999997</v>
          </cell>
        </row>
        <row r="1121">
          <cell r="B1121">
            <v>1100</v>
          </cell>
          <cell r="C1121" t="str">
            <v>Stockpile Reject Conveyor (SY5) - Earthing</v>
          </cell>
          <cell r="D1121">
            <v>60</v>
          </cell>
          <cell r="E1121" t="str">
            <v>Other</v>
          </cell>
          <cell r="M1121">
            <v>0</v>
          </cell>
          <cell r="N1121">
            <v>0</v>
          </cell>
          <cell r="O1121">
            <v>0</v>
          </cell>
          <cell r="P1121">
            <v>0</v>
          </cell>
          <cell r="Q1121">
            <v>0</v>
          </cell>
          <cell r="R1121">
            <v>0</v>
          </cell>
          <cell r="S1121">
            <v>0</v>
          </cell>
          <cell r="BJ1121">
            <v>0</v>
          </cell>
        </row>
        <row r="1122">
          <cell r="B1122">
            <v>1100</v>
          </cell>
          <cell r="C1122" t="str">
            <v>Stockpile Reject Conveyor (SY5) - Earthing</v>
          </cell>
          <cell r="D1122">
            <v>70</v>
          </cell>
          <cell r="M1122">
            <v>0</v>
          </cell>
          <cell r="N1122">
            <v>0</v>
          </cell>
          <cell r="O1122">
            <v>0</v>
          </cell>
          <cell r="P1122">
            <v>0</v>
          </cell>
          <cell r="Q1122">
            <v>0</v>
          </cell>
          <cell r="R1122">
            <v>0</v>
          </cell>
          <cell r="S1122">
            <v>0</v>
          </cell>
        </row>
        <row r="1123">
          <cell r="M1123">
            <v>0</v>
          </cell>
          <cell r="N1123">
            <v>0</v>
          </cell>
          <cell r="O1123">
            <v>0</v>
          </cell>
          <cell r="P1123">
            <v>0</v>
          </cell>
          <cell r="Q1123">
            <v>0</v>
          </cell>
          <cell r="R1123">
            <v>0</v>
          </cell>
          <cell r="S1123">
            <v>0</v>
          </cell>
        </row>
        <row r="1124">
          <cell r="B1124">
            <v>1200</v>
          </cell>
          <cell r="C1124" t="str">
            <v>Terrace Oversilo (T1A) - Steelwork</v>
          </cell>
          <cell r="D1124">
            <v>10</v>
          </cell>
          <cell r="E1124" t="str">
            <v>Design</v>
          </cell>
          <cell r="F1124" t="str">
            <v>29.  Local Engineering Service/Design</v>
          </cell>
          <cell r="H1124" t="str">
            <v>A Engineering</v>
          </cell>
          <cell r="I1124" t="str">
            <v>Local</v>
          </cell>
          <cell r="J1124" t="str">
            <v>ZAR</v>
          </cell>
          <cell r="L1124">
            <v>2157698.2666078359</v>
          </cell>
          <cell r="M1124">
            <v>2157698.2666078359</v>
          </cell>
          <cell r="N1124">
            <v>0</v>
          </cell>
          <cell r="O1124">
            <v>0</v>
          </cell>
          <cell r="P1124">
            <v>0</v>
          </cell>
          <cell r="Q1124">
            <v>0</v>
          </cell>
          <cell r="R1124">
            <v>0</v>
          </cell>
          <cell r="S1124">
            <v>0</v>
          </cell>
          <cell r="AY1124">
            <v>2157698.2666078359</v>
          </cell>
        </row>
        <row r="1125">
          <cell r="B1125">
            <v>1200</v>
          </cell>
          <cell r="C1125" t="str">
            <v>Terrace Oversilo (T1A) - Steelwork</v>
          </cell>
          <cell r="D1125">
            <v>20</v>
          </cell>
          <cell r="E1125" t="str">
            <v>Procurement</v>
          </cell>
          <cell r="F1125" t="str">
            <v>18.  F.O.R. Price-Goods manufactured Inside R.S.A.</v>
          </cell>
          <cell r="H1125" t="str">
            <v>C Mechanical equipment and materials</v>
          </cell>
          <cell r="I1125" t="str">
            <v>Local</v>
          </cell>
          <cell r="J1125" t="str">
            <v>ZAR</v>
          </cell>
          <cell r="L1125">
            <v>19224505.179354154</v>
          </cell>
          <cell r="M1125">
            <v>0</v>
          </cell>
          <cell r="N1125">
            <v>19224505.179354154</v>
          </cell>
          <cell r="O1125">
            <v>0</v>
          </cell>
          <cell r="P1125">
            <v>0</v>
          </cell>
          <cell r="Q1125">
            <v>0</v>
          </cell>
          <cell r="R1125">
            <v>0</v>
          </cell>
          <cell r="S1125">
            <v>0</v>
          </cell>
          <cell r="BB1125">
            <v>19224505.179354154</v>
          </cell>
        </row>
        <row r="1126">
          <cell r="B1126">
            <v>1200</v>
          </cell>
          <cell r="C1126" t="str">
            <v>Terrace Oversilo (T1A) - Steelwork</v>
          </cell>
          <cell r="D1126">
            <v>30</v>
          </cell>
          <cell r="E1126" t="str">
            <v>Engineering, manufacture and assembly</v>
          </cell>
          <cell r="F1126" t="str">
            <v>25.  Local labour</v>
          </cell>
          <cell r="H1126" t="str">
            <v>C Mechanical equipment and materials</v>
          </cell>
          <cell r="I1126" t="str">
            <v>Local</v>
          </cell>
          <cell r="J1126" t="str">
            <v>ZAR</v>
          </cell>
          <cell r="L1126">
            <v>539424.56665195897</v>
          </cell>
          <cell r="M1126">
            <v>0</v>
          </cell>
          <cell r="N1126">
            <v>0</v>
          </cell>
          <cell r="O1126">
            <v>539424.56665195897</v>
          </cell>
          <cell r="P1126">
            <v>0</v>
          </cell>
          <cell r="Q1126">
            <v>0</v>
          </cell>
          <cell r="R1126">
            <v>0</v>
          </cell>
          <cell r="S1126">
            <v>0</v>
          </cell>
          <cell r="BG1126">
            <v>539424.56665195897</v>
          </cell>
        </row>
        <row r="1127">
          <cell r="B1127">
            <v>1200</v>
          </cell>
          <cell r="C1127" t="str">
            <v>Terrace Oversilo (T1A) - Steelwork</v>
          </cell>
          <cell r="D1127">
            <v>40</v>
          </cell>
          <cell r="E1127" t="str">
            <v>Transport</v>
          </cell>
          <cell r="F1127" t="str">
            <v>22.  Cost of Road transport</v>
          </cell>
          <cell r="H1127" t="str">
            <v>E Transport</v>
          </cell>
          <cell r="I1127" t="str">
            <v>Local</v>
          </cell>
          <cell r="J1127" t="str">
            <v>ZAR</v>
          </cell>
          <cell r="L1127">
            <v>107884.91333039179</v>
          </cell>
          <cell r="M1127">
            <v>0</v>
          </cell>
          <cell r="N1127">
            <v>0</v>
          </cell>
          <cell r="O1127">
            <v>0</v>
          </cell>
          <cell r="P1127">
            <v>107884.91333039179</v>
          </cell>
          <cell r="Q1127">
            <v>0</v>
          </cell>
          <cell r="R1127">
            <v>0</v>
          </cell>
          <cell r="S1127">
            <v>0</v>
          </cell>
          <cell r="BH1127">
            <v>107884.91333039179</v>
          </cell>
        </row>
        <row r="1128">
          <cell r="B1128">
            <v>1200</v>
          </cell>
          <cell r="C1128" t="str">
            <v>Terrace Oversilo (T1A) - Steelwork</v>
          </cell>
          <cell r="D1128">
            <v>50</v>
          </cell>
          <cell r="E1128" t="str">
            <v>Construction, Erection, Installation</v>
          </cell>
          <cell r="F1128" t="str">
            <v>25.  Local labour</v>
          </cell>
          <cell r="H1128" t="str">
            <v>B Construction labour</v>
          </cell>
          <cell r="I1128" t="str">
            <v>Local</v>
          </cell>
          <cell r="J1128" t="str">
            <v>ZAR</v>
          </cell>
          <cell r="L1128">
            <v>2352477.4867241997</v>
          </cell>
          <cell r="M1128">
            <v>0</v>
          </cell>
          <cell r="N1128">
            <v>0</v>
          </cell>
          <cell r="O1128">
            <v>0</v>
          </cell>
          <cell r="P1128">
            <v>0</v>
          </cell>
          <cell r="Q1128">
            <v>2352477.4867241997</v>
          </cell>
          <cell r="R1128">
            <v>0</v>
          </cell>
          <cell r="S1128">
            <v>0</v>
          </cell>
          <cell r="BJ1128">
            <v>2352477.4867241997</v>
          </cell>
        </row>
        <row r="1129">
          <cell r="B1129">
            <v>1200</v>
          </cell>
          <cell r="C1129" t="str">
            <v>Terrace Oversilo (T1A) - Steelwork</v>
          </cell>
          <cell r="D1129">
            <v>60</v>
          </cell>
          <cell r="E1129" t="str">
            <v>Other</v>
          </cell>
          <cell r="M1129">
            <v>0</v>
          </cell>
          <cell r="N1129">
            <v>0</v>
          </cell>
          <cell r="O1129">
            <v>0</v>
          </cell>
          <cell r="P1129">
            <v>0</v>
          </cell>
          <cell r="Q1129">
            <v>0</v>
          </cell>
          <cell r="R1129">
            <v>0</v>
          </cell>
          <cell r="S1129">
            <v>0</v>
          </cell>
        </row>
        <row r="1130">
          <cell r="B1130">
            <v>1200</v>
          </cell>
          <cell r="C1130" t="str">
            <v>Terrace Oversilo (T1A) - Steelwork</v>
          </cell>
          <cell r="D1130">
            <v>70</v>
          </cell>
          <cell r="M1130">
            <v>0</v>
          </cell>
          <cell r="N1130">
            <v>0</v>
          </cell>
          <cell r="O1130">
            <v>0</v>
          </cell>
          <cell r="P1130">
            <v>0</v>
          </cell>
          <cell r="Q1130">
            <v>0</v>
          </cell>
          <cell r="R1130">
            <v>0</v>
          </cell>
          <cell r="S1130">
            <v>0</v>
          </cell>
          <cell r="BJ1130">
            <v>0</v>
          </cell>
        </row>
        <row r="1131">
          <cell r="B1131">
            <v>1200</v>
          </cell>
          <cell r="C1131" t="str">
            <v>Terrace Oversilo (T1A) - Idlers</v>
          </cell>
          <cell r="D1131">
            <v>10</v>
          </cell>
          <cell r="E1131" t="str">
            <v>Design</v>
          </cell>
          <cell r="F1131" t="str">
            <v>29.  Local Engineering Service/Design</v>
          </cell>
          <cell r="H1131" t="str">
            <v>A Engineering</v>
          </cell>
          <cell r="I1131" t="str">
            <v>Local</v>
          </cell>
          <cell r="J1131" t="str">
            <v>ZAR</v>
          </cell>
          <cell r="L1131">
            <v>195377.61173939999</v>
          </cell>
          <cell r="M1131">
            <v>195377.61173939999</v>
          </cell>
          <cell r="N1131">
            <v>0</v>
          </cell>
          <cell r="O1131">
            <v>0</v>
          </cell>
          <cell r="P1131">
            <v>0</v>
          </cell>
          <cell r="Q1131">
            <v>0</v>
          </cell>
          <cell r="R1131">
            <v>0</v>
          </cell>
          <cell r="S1131">
            <v>0</v>
          </cell>
          <cell r="AX1131">
            <v>195377.61173939999</v>
          </cell>
        </row>
        <row r="1132">
          <cell r="B1132">
            <v>1200</v>
          </cell>
          <cell r="C1132" t="str">
            <v>Terrace Oversilo (T1A) - Idlers</v>
          </cell>
          <cell r="D1132">
            <v>20</v>
          </cell>
          <cell r="E1132" t="str">
            <v>Procurement</v>
          </cell>
          <cell r="F1132" t="str">
            <v>18.  F.O.R. Price-Goods manufactured Inside R.S.A.</v>
          </cell>
          <cell r="H1132" t="str">
            <v>C Mechanical equipment and materials</v>
          </cell>
          <cell r="I1132" t="str">
            <v>Local</v>
          </cell>
          <cell r="J1132" t="str">
            <v>ZAR</v>
          </cell>
          <cell r="L1132">
            <v>1777152.1397399998</v>
          </cell>
          <cell r="M1132">
            <v>0</v>
          </cell>
          <cell r="N1132">
            <v>1777152.1397399998</v>
          </cell>
          <cell r="O1132">
            <v>0</v>
          </cell>
          <cell r="P1132">
            <v>0</v>
          </cell>
          <cell r="Q1132">
            <v>0</v>
          </cell>
          <cell r="R1132">
            <v>0</v>
          </cell>
          <cell r="S1132">
            <v>0</v>
          </cell>
          <cell r="BD1132">
            <v>1777152.1397399998</v>
          </cell>
        </row>
        <row r="1133">
          <cell r="B1133">
            <v>1200</v>
          </cell>
          <cell r="C1133" t="str">
            <v>Terrace Oversilo (T1A) - Idlers</v>
          </cell>
          <cell r="D1133">
            <v>30</v>
          </cell>
          <cell r="E1133" t="str">
            <v>Engineering, manufacture and assembly</v>
          </cell>
          <cell r="F1133" t="str">
            <v>25.  Local labour</v>
          </cell>
          <cell r="H1133" t="str">
            <v>C Mechanical equipment and materials</v>
          </cell>
          <cell r="I1133" t="str">
            <v>Local</v>
          </cell>
          <cell r="J1133" t="str">
            <v>ZAR</v>
          </cell>
          <cell r="L1133">
            <v>48844.402934849997</v>
          </cell>
          <cell r="M1133">
            <v>0</v>
          </cell>
          <cell r="N1133">
            <v>0</v>
          </cell>
          <cell r="O1133">
            <v>48844.402934849997</v>
          </cell>
          <cell r="P1133">
            <v>0</v>
          </cell>
          <cell r="Q1133">
            <v>0</v>
          </cell>
          <cell r="R1133">
            <v>0</v>
          </cell>
          <cell r="S1133">
            <v>0</v>
          </cell>
          <cell r="BG1133">
            <v>48844.402934849997</v>
          </cell>
        </row>
        <row r="1134">
          <cell r="B1134">
            <v>1200</v>
          </cell>
          <cell r="C1134" t="str">
            <v>Terrace Oversilo (T1A) - Idlers</v>
          </cell>
          <cell r="D1134">
            <v>40</v>
          </cell>
          <cell r="E1134" t="str">
            <v>Transport</v>
          </cell>
          <cell r="F1134" t="str">
            <v>22.  Cost of Road transport</v>
          </cell>
          <cell r="H1134" t="str">
            <v>E Transport</v>
          </cell>
          <cell r="I1134" t="str">
            <v>Local</v>
          </cell>
          <cell r="J1134" t="str">
            <v>ZAR</v>
          </cell>
          <cell r="L1134">
            <v>9768.8805869699991</v>
          </cell>
          <cell r="M1134">
            <v>0</v>
          </cell>
          <cell r="N1134">
            <v>0</v>
          </cell>
          <cell r="O1134">
            <v>0</v>
          </cell>
          <cell r="P1134">
            <v>9768.8805869699991</v>
          </cell>
          <cell r="Q1134">
            <v>0</v>
          </cell>
          <cell r="R1134">
            <v>0</v>
          </cell>
          <cell r="S1134">
            <v>0</v>
          </cell>
          <cell r="BH1134">
            <v>9768.8805869699991</v>
          </cell>
        </row>
        <row r="1135">
          <cell r="B1135">
            <v>1200</v>
          </cell>
          <cell r="C1135" t="str">
            <v>Terrace Oversilo (T1A) - Idlers</v>
          </cell>
          <cell r="D1135">
            <v>50</v>
          </cell>
          <cell r="E1135" t="str">
            <v>Construction, Erection, Installation</v>
          </cell>
          <cell r="F1135" t="str">
            <v>25.  Local labour</v>
          </cell>
          <cell r="H1135" t="str">
            <v>B Construction labour</v>
          </cell>
          <cell r="I1135" t="str">
            <v>Local</v>
          </cell>
          <cell r="J1135" t="str">
            <v>ZAR</v>
          </cell>
          <cell r="L1135">
            <v>176623.97765399999</v>
          </cell>
          <cell r="M1135">
            <v>0</v>
          </cell>
          <cell r="N1135">
            <v>0</v>
          </cell>
          <cell r="O1135">
            <v>0</v>
          </cell>
          <cell r="P1135">
            <v>0</v>
          </cell>
          <cell r="Q1135">
            <v>176623.97765399999</v>
          </cell>
          <cell r="R1135">
            <v>0</v>
          </cell>
          <cell r="S1135">
            <v>0</v>
          </cell>
          <cell r="BJ1135">
            <v>176623.97765399999</v>
          </cell>
        </row>
        <row r="1136">
          <cell r="B1136">
            <v>1200</v>
          </cell>
          <cell r="C1136" t="str">
            <v>Terrace Oversilo (T1A) - Idlers</v>
          </cell>
          <cell r="D1136">
            <v>60</v>
          </cell>
          <cell r="E1136" t="str">
            <v>Other</v>
          </cell>
          <cell r="M1136">
            <v>0</v>
          </cell>
          <cell r="N1136">
            <v>0</v>
          </cell>
          <cell r="O1136">
            <v>0</v>
          </cell>
          <cell r="P1136">
            <v>0</v>
          </cell>
          <cell r="Q1136">
            <v>0</v>
          </cell>
          <cell r="R1136">
            <v>0</v>
          </cell>
          <cell r="S1136">
            <v>0</v>
          </cell>
        </row>
        <row r="1137">
          <cell r="B1137">
            <v>1200</v>
          </cell>
          <cell r="C1137" t="str">
            <v>Terrace Oversilo (T1A) - Idlers</v>
          </cell>
          <cell r="D1137">
            <v>70</v>
          </cell>
          <cell r="M1137">
            <v>0</v>
          </cell>
          <cell r="N1137">
            <v>0</v>
          </cell>
          <cell r="O1137">
            <v>0</v>
          </cell>
          <cell r="P1137">
            <v>0</v>
          </cell>
          <cell r="Q1137">
            <v>0</v>
          </cell>
          <cell r="R1137">
            <v>0</v>
          </cell>
          <cell r="S1137">
            <v>0</v>
          </cell>
          <cell r="BJ1137">
            <v>0</v>
          </cell>
        </row>
        <row r="1138">
          <cell r="B1138">
            <v>1200</v>
          </cell>
          <cell r="C1138" t="str">
            <v>Terrace Oversilo (T1A) - Pulleys</v>
          </cell>
          <cell r="D1138">
            <v>10</v>
          </cell>
          <cell r="E1138" t="str">
            <v>Design</v>
          </cell>
          <cell r="F1138" t="str">
            <v>29.  Local Engineering Service/Design</v>
          </cell>
          <cell r="H1138" t="str">
            <v>A Engineering</v>
          </cell>
          <cell r="I1138" t="str">
            <v>Local</v>
          </cell>
          <cell r="J1138" t="str">
            <v>ZAR</v>
          </cell>
          <cell r="L1138">
            <v>77061.169672961812</v>
          </cell>
          <cell r="M1138">
            <v>77061.169672961812</v>
          </cell>
          <cell r="N1138">
            <v>0</v>
          </cell>
          <cell r="O1138">
            <v>0</v>
          </cell>
          <cell r="P1138">
            <v>0</v>
          </cell>
          <cell r="Q1138">
            <v>0</v>
          </cell>
          <cell r="R1138">
            <v>0</v>
          </cell>
          <cell r="S1138">
            <v>0</v>
          </cell>
          <cell r="AW1138">
            <v>77061.169672961812</v>
          </cell>
        </row>
        <row r="1139">
          <cell r="B1139">
            <v>1200</v>
          </cell>
          <cell r="C1139" t="str">
            <v>Terrace Oversilo (T1A) - Pulleys</v>
          </cell>
          <cell r="D1139">
            <v>20</v>
          </cell>
          <cell r="E1139" t="str">
            <v>Procurement</v>
          </cell>
          <cell r="F1139" t="str">
            <v>18.  F.O.R. Price-Goods manufactured Inside R.S.A.</v>
          </cell>
          <cell r="H1139" t="str">
            <v>C Mechanical equipment and materials</v>
          </cell>
          <cell r="I1139" t="str">
            <v>Local</v>
          </cell>
          <cell r="J1139" t="str">
            <v>ZAR</v>
          </cell>
          <cell r="L1139">
            <v>588834.20122569555</v>
          </cell>
          <cell r="M1139">
            <v>0</v>
          </cell>
          <cell r="N1139">
            <v>588834.20122569555</v>
          </cell>
          <cell r="O1139">
            <v>0</v>
          </cell>
          <cell r="P1139">
            <v>0</v>
          </cell>
          <cell r="Q1139">
            <v>0</v>
          </cell>
          <cell r="R1139">
            <v>0</v>
          </cell>
          <cell r="S1139">
            <v>0</v>
          </cell>
          <cell r="BD1139">
            <v>588834.20122569555</v>
          </cell>
        </row>
        <row r="1140">
          <cell r="B1140">
            <v>1200</v>
          </cell>
          <cell r="C1140" t="str">
            <v>Terrace Oversilo (T1A) - Pulleys</v>
          </cell>
          <cell r="D1140">
            <v>30</v>
          </cell>
          <cell r="E1140" t="str">
            <v>Engineering, manufacture and assembly</v>
          </cell>
          <cell r="F1140" t="str">
            <v>25.  Local labour</v>
          </cell>
          <cell r="H1140" t="str">
            <v>C Mechanical equipment and materials</v>
          </cell>
          <cell r="I1140" t="str">
            <v>Local</v>
          </cell>
          <cell r="J1140" t="str">
            <v>ZAR</v>
          </cell>
          <cell r="L1140">
            <v>19265.292418240453</v>
          </cell>
          <cell r="M1140">
            <v>0</v>
          </cell>
          <cell r="N1140">
            <v>0</v>
          </cell>
          <cell r="O1140">
            <v>19265.292418240453</v>
          </cell>
          <cell r="P1140">
            <v>0</v>
          </cell>
          <cell r="Q1140">
            <v>0</v>
          </cell>
          <cell r="R1140">
            <v>0</v>
          </cell>
          <cell r="S1140">
            <v>0</v>
          </cell>
          <cell r="BG1140">
            <v>19265.292418240453</v>
          </cell>
        </row>
        <row r="1141">
          <cell r="B1141">
            <v>1200</v>
          </cell>
          <cell r="C1141" t="str">
            <v>Terrace Oversilo (T1A) - Pulleys</v>
          </cell>
          <cell r="D1141">
            <v>40</v>
          </cell>
          <cell r="E1141" t="str">
            <v>Transport</v>
          </cell>
          <cell r="F1141" t="str">
            <v>22.  Cost of Road transport</v>
          </cell>
          <cell r="H1141" t="str">
            <v>E Transport</v>
          </cell>
          <cell r="I1141" t="str">
            <v>Local</v>
          </cell>
          <cell r="J1141" t="str">
            <v>ZAR</v>
          </cell>
          <cell r="L1141">
            <v>3853.0584836480912</v>
          </cell>
          <cell r="M1141">
            <v>0</v>
          </cell>
          <cell r="N1141">
            <v>0</v>
          </cell>
          <cell r="O1141">
            <v>0</v>
          </cell>
          <cell r="P1141">
            <v>3853.0584836480912</v>
          </cell>
          <cell r="Q1141">
            <v>0</v>
          </cell>
          <cell r="R1141">
            <v>0</v>
          </cell>
          <cell r="S1141">
            <v>0</v>
          </cell>
          <cell r="BH1141">
            <v>3853.0584836480912</v>
          </cell>
        </row>
        <row r="1142">
          <cell r="B1142">
            <v>1200</v>
          </cell>
          <cell r="C1142" t="str">
            <v>Terrace Oversilo (T1A) - Pulleys</v>
          </cell>
          <cell r="D1142">
            <v>50</v>
          </cell>
          <cell r="E1142" t="str">
            <v>Construction, Erection, Installation</v>
          </cell>
          <cell r="F1142" t="str">
            <v>25.  Local labour</v>
          </cell>
          <cell r="H1142" t="str">
            <v>B Construction labour</v>
          </cell>
          <cell r="I1142" t="str">
            <v>Local</v>
          </cell>
          <cell r="J1142" t="str">
            <v>ZAR</v>
          </cell>
          <cell r="L1142">
            <v>59684.251503922664</v>
          </cell>
          <cell r="M1142">
            <v>0</v>
          </cell>
          <cell r="N1142">
            <v>0</v>
          </cell>
          <cell r="O1142">
            <v>0</v>
          </cell>
          <cell r="P1142">
            <v>0</v>
          </cell>
          <cell r="Q1142">
            <v>59684.251503922664</v>
          </cell>
          <cell r="R1142">
            <v>0</v>
          </cell>
          <cell r="S1142">
            <v>0</v>
          </cell>
          <cell r="BJ1142">
            <v>59684.251503922664</v>
          </cell>
        </row>
        <row r="1143">
          <cell r="B1143">
            <v>1200</v>
          </cell>
          <cell r="C1143" t="str">
            <v>Terrace Oversilo (T1A) - Pulleys</v>
          </cell>
          <cell r="D1143">
            <v>60</v>
          </cell>
          <cell r="E1143" t="str">
            <v>Other Foreign equipment</v>
          </cell>
          <cell r="F1143" t="str">
            <v>19.  F.O.R. Price-Goods supplied from Imported Items</v>
          </cell>
          <cell r="G1143" t="str">
            <v>1a</v>
          </cell>
          <cell r="I1143" t="str">
            <v>Foreign</v>
          </cell>
          <cell r="J1143" t="str">
            <v>EUR</v>
          </cell>
          <cell r="L1143">
            <v>122093.24399999999</v>
          </cell>
          <cell r="M1143">
            <v>0</v>
          </cell>
          <cell r="N1143">
            <v>0</v>
          </cell>
          <cell r="O1143">
            <v>0</v>
          </cell>
          <cell r="P1143">
            <v>0</v>
          </cell>
          <cell r="Q1143">
            <v>0</v>
          </cell>
          <cell r="R1143">
            <v>122093.24399999999</v>
          </cell>
          <cell r="S1143">
            <v>0</v>
          </cell>
          <cell r="BJ1143">
            <v>122093.24399999999</v>
          </cell>
        </row>
        <row r="1144">
          <cell r="B1144">
            <v>1200</v>
          </cell>
          <cell r="C1144" t="str">
            <v>Terrace Oversilo (T1A) - Pulleys</v>
          </cell>
          <cell r="D1144">
            <v>70</v>
          </cell>
          <cell r="M1144">
            <v>0</v>
          </cell>
          <cell r="N1144">
            <v>0</v>
          </cell>
          <cell r="O1144">
            <v>0</v>
          </cell>
          <cell r="P1144">
            <v>0</v>
          </cell>
          <cell r="Q1144">
            <v>0</v>
          </cell>
          <cell r="R1144">
            <v>0</v>
          </cell>
          <cell r="S1144">
            <v>0</v>
          </cell>
        </row>
        <row r="1145">
          <cell r="B1145">
            <v>1200</v>
          </cell>
          <cell r="C1145" t="str">
            <v>Terrace Oversilo (T1A) - Guards</v>
          </cell>
          <cell r="D1145">
            <v>10</v>
          </cell>
          <cell r="E1145" t="str">
            <v>Design</v>
          </cell>
          <cell r="F1145" t="str">
            <v>29.  Local Engineering Service/Design</v>
          </cell>
          <cell r="H1145" t="str">
            <v>A Engineering</v>
          </cell>
          <cell r="I1145" t="str">
            <v>Local</v>
          </cell>
          <cell r="J1145" t="str">
            <v>ZAR</v>
          </cell>
          <cell r="L1145">
            <v>19659.945540645003</v>
          </cell>
          <cell r="M1145">
            <v>19659.945540645003</v>
          </cell>
          <cell r="N1145">
            <v>0</v>
          </cell>
          <cell r="O1145">
            <v>0</v>
          </cell>
          <cell r="P1145">
            <v>0</v>
          </cell>
          <cell r="Q1145">
            <v>0</v>
          </cell>
          <cell r="R1145">
            <v>0</v>
          </cell>
          <cell r="S1145">
            <v>0</v>
          </cell>
          <cell r="BD1145">
            <v>19659.945540645003</v>
          </cell>
        </row>
        <row r="1146">
          <cell r="B1146">
            <v>1200</v>
          </cell>
          <cell r="C1146" t="str">
            <v>Terrace Oversilo (T1A) - Guards</v>
          </cell>
          <cell r="D1146">
            <v>20</v>
          </cell>
          <cell r="E1146" t="str">
            <v>Procurement</v>
          </cell>
          <cell r="F1146" t="str">
            <v>18.  F.O.R. Price-Goods manufactured Inside R.S.A.</v>
          </cell>
          <cell r="H1146" t="str">
            <v>C Mechanical equipment and materials</v>
          </cell>
          <cell r="I1146" t="str">
            <v>Local</v>
          </cell>
          <cell r="J1146" t="str">
            <v>ZAR</v>
          </cell>
          <cell r="L1146">
            <v>178166.27695410003</v>
          </cell>
          <cell r="M1146">
            <v>0</v>
          </cell>
          <cell r="N1146">
            <v>178166.27695410003</v>
          </cell>
          <cell r="O1146">
            <v>0</v>
          </cell>
          <cell r="P1146">
            <v>0</v>
          </cell>
          <cell r="Q1146">
            <v>0</v>
          </cell>
          <cell r="R1146">
            <v>0</v>
          </cell>
          <cell r="S1146">
            <v>0</v>
          </cell>
          <cell r="BE1146">
            <v>178166.27695410003</v>
          </cell>
        </row>
        <row r="1147">
          <cell r="B1147">
            <v>1200</v>
          </cell>
          <cell r="C1147" t="str">
            <v>Terrace Oversilo (T1A) - Guards</v>
          </cell>
          <cell r="D1147">
            <v>30</v>
          </cell>
          <cell r="E1147" t="str">
            <v>Engineering, manufacture and assembly</v>
          </cell>
          <cell r="F1147" t="str">
            <v>25.  Local labour</v>
          </cell>
          <cell r="H1147" t="str">
            <v>C Mechanical equipment and materials</v>
          </cell>
          <cell r="I1147" t="str">
            <v>Local</v>
          </cell>
          <cell r="J1147" t="str">
            <v>ZAR</v>
          </cell>
          <cell r="L1147">
            <v>4914.9863851612508</v>
          </cell>
          <cell r="M1147">
            <v>0</v>
          </cell>
          <cell r="N1147">
            <v>0</v>
          </cell>
          <cell r="O1147">
            <v>4914.9863851612508</v>
          </cell>
          <cell r="P1147">
            <v>0</v>
          </cell>
          <cell r="Q1147">
            <v>0</v>
          </cell>
          <cell r="R1147">
            <v>0</v>
          </cell>
          <cell r="S1147">
            <v>0</v>
          </cell>
          <cell r="BG1147">
            <v>4914.9863851612508</v>
          </cell>
        </row>
        <row r="1148">
          <cell r="B1148">
            <v>1200</v>
          </cell>
          <cell r="C1148" t="str">
            <v>Terrace Oversilo (T1A) - Guards</v>
          </cell>
          <cell r="D1148">
            <v>40</v>
          </cell>
          <cell r="E1148" t="str">
            <v>Transport</v>
          </cell>
          <cell r="F1148" t="str">
            <v>22.  Cost of Road transport</v>
          </cell>
          <cell r="H1148" t="str">
            <v>E Transport</v>
          </cell>
          <cell r="I1148" t="str">
            <v>Local</v>
          </cell>
          <cell r="J1148" t="str">
            <v>ZAR</v>
          </cell>
          <cell r="L1148">
            <v>982.99727703224994</v>
          </cell>
          <cell r="M1148">
            <v>0</v>
          </cell>
          <cell r="N1148">
            <v>0</v>
          </cell>
          <cell r="O1148">
            <v>0</v>
          </cell>
          <cell r="P1148">
            <v>982.99727703224994</v>
          </cell>
          <cell r="Q1148">
            <v>0</v>
          </cell>
          <cell r="R1148">
            <v>0</v>
          </cell>
          <cell r="S1148">
            <v>0</v>
          </cell>
          <cell r="BH1148">
            <v>982.99727703224994</v>
          </cell>
        </row>
        <row r="1149">
          <cell r="B1149">
            <v>1200</v>
          </cell>
          <cell r="C1149" t="str">
            <v>Terrace Oversilo (T1A) - Guards</v>
          </cell>
          <cell r="D1149">
            <v>50</v>
          </cell>
          <cell r="E1149" t="str">
            <v>Construction, Erection, Installation</v>
          </cell>
          <cell r="F1149" t="str">
            <v>25.  Local labour</v>
          </cell>
          <cell r="H1149" t="str">
            <v>B Construction labour</v>
          </cell>
          <cell r="I1149" t="str">
            <v>Local</v>
          </cell>
          <cell r="J1149" t="str">
            <v>ZAR</v>
          </cell>
          <cell r="L1149">
            <v>18433.178452349999</v>
          </cell>
          <cell r="M1149">
            <v>0</v>
          </cell>
          <cell r="N1149">
            <v>0</v>
          </cell>
          <cell r="O1149">
            <v>0</v>
          </cell>
          <cell r="P1149">
            <v>0</v>
          </cell>
          <cell r="Q1149">
            <v>18433.178452349999</v>
          </cell>
          <cell r="R1149">
            <v>0</v>
          </cell>
          <cell r="S1149">
            <v>0</v>
          </cell>
          <cell r="BJ1149">
            <v>18433.178452349999</v>
          </cell>
        </row>
        <row r="1150">
          <cell r="B1150">
            <v>1200</v>
          </cell>
          <cell r="C1150" t="str">
            <v>Terrace Oversilo (T1A) - Guards</v>
          </cell>
          <cell r="D1150">
            <v>60</v>
          </cell>
          <cell r="E1150" t="str">
            <v>Other</v>
          </cell>
          <cell r="M1150">
            <v>0</v>
          </cell>
          <cell r="N1150">
            <v>0</v>
          </cell>
          <cell r="O1150">
            <v>0</v>
          </cell>
          <cell r="P1150">
            <v>0</v>
          </cell>
          <cell r="Q1150">
            <v>0</v>
          </cell>
          <cell r="R1150">
            <v>0</v>
          </cell>
          <cell r="S1150">
            <v>0</v>
          </cell>
        </row>
        <row r="1151">
          <cell r="B1151">
            <v>1200</v>
          </cell>
          <cell r="C1151" t="str">
            <v>Terrace Oversilo (T1A) - Guards</v>
          </cell>
          <cell r="D1151">
            <v>70</v>
          </cell>
          <cell r="M1151">
            <v>0</v>
          </cell>
          <cell r="N1151">
            <v>0</v>
          </cell>
          <cell r="O1151">
            <v>0</v>
          </cell>
          <cell r="P1151">
            <v>0</v>
          </cell>
          <cell r="Q1151">
            <v>0</v>
          </cell>
          <cell r="R1151">
            <v>0</v>
          </cell>
          <cell r="S1151">
            <v>0</v>
          </cell>
          <cell r="BJ1151">
            <v>0</v>
          </cell>
        </row>
        <row r="1152">
          <cell r="B1152">
            <v>1200</v>
          </cell>
          <cell r="C1152" t="str">
            <v>Terrace Oversilo (T1A) - Take up</v>
          </cell>
          <cell r="D1152">
            <v>10</v>
          </cell>
          <cell r="E1152" t="str">
            <v>Design</v>
          </cell>
          <cell r="F1152" t="str">
            <v>29.  Local Engineering Service/Design</v>
          </cell>
          <cell r="H1152" t="str">
            <v>A Engineering</v>
          </cell>
          <cell r="I1152" t="str">
            <v>Local</v>
          </cell>
          <cell r="J1152" t="str">
            <v>ZAR</v>
          </cell>
          <cell r="L1152">
            <v>26921.848205025002</v>
          </cell>
          <cell r="M1152">
            <v>26921.848205025002</v>
          </cell>
          <cell r="N1152">
            <v>0</v>
          </cell>
          <cell r="O1152">
            <v>0</v>
          </cell>
          <cell r="P1152">
            <v>0</v>
          </cell>
          <cell r="Q1152">
            <v>0</v>
          </cell>
          <cell r="R1152">
            <v>0</v>
          </cell>
          <cell r="S1152">
            <v>0</v>
          </cell>
          <cell r="BC1152">
            <v>26921.848205025002</v>
          </cell>
        </row>
        <row r="1153">
          <cell r="B1153">
            <v>1200</v>
          </cell>
          <cell r="C1153" t="str">
            <v>Terrace Oversilo (T1A) - Take up</v>
          </cell>
          <cell r="D1153">
            <v>20</v>
          </cell>
          <cell r="E1153" t="str">
            <v>Procurement</v>
          </cell>
          <cell r="F1153" t="str">
            <v>18.  F.O.R. Price-Goods manufactured Inside R.S.A.</v>
          </cell>
          <cell r="H1153" t="str">
            <v>C Mechanical equipment and materials</v>
          </cell>
          <cell r="I1153" t="str">
            <v>Local</v>
          </cell>
          <cell r="J1153" t="str">
            <v>ZAR</v>
          </cell>
          <cell r="L1153">
            <v>232615.66542525002</v>
          </cell>
          <cell r="M1153">
            <v>0</v>
          </cell>
          <cell r="N1153">
            <v>232615.66542525002</v>
          </cell>
          <cell r="O1153">
            <v>0</v>
          </cell>
          <cell r="P1153">
            <v>0</v>
          </cell>
          <cell r="Q1153">
            <v>0</v>
          </cell>
          <cell r="R1153">
            <v>0</v>
          </cell>
          <cell r="S1153">
            <v>0</v>
          </cell>
          <cell r="BF1153">
            <v>232615.66542525002</v>
          </cell>
        </row>
        <row r="1154">
          <cell r="B1154">
            <v>1200</v>
          </cell>
          <cell r="C1154" t="str">
            <v>Terrace Oversilo (T1A) - Take up</v>
          </cell>
          <cell r="D1154">
            <v>30</v>
          </cell>
          <cell r="E1154" t="str">
            <v>Engineering, manufacture and assembly</v>
          </cell>
          <cell r="F1154" t="str">
            <v>25.  Local labour</v>
          </cell>
          <cell r="H1154" t="str">
            <v>C Mechanical equipment and materials</v>
          </cell>
          <cell r="I1154" t="str">
            <v>Local</v>
          </cell>
          <cell r="J1154" t="str">
            <v>ZAR</v>
          </cell>
          <cell r="L1154">
            <v>6730.4620512562506</v>
          </cell>
          <cell r="M1154">
            <v>0</v>
          </cell>
          <cell r="N1154">
            <v>0</v>
          </cell>
          <cell r="O1154">
            <v>6730.4620512562506</v>
          </cell>
          <cell r="P1154">
            <v>0</v>
          </cell>
          <cell r="Q1154">
            <v>0</v>
          </cell>
          <cell r="R1154">
            <v>0</v>
          </cell>
          <cell r="S1154">
            <v>0</v>
          </cell>
          <cell r="BG1154">
            <v>6730.4620512562506</v>
          </cell>
        </row>
        <row r="1155">
          <cell r="B1155">
            <v>1200</v>
          </cell>
          <cell r="C1155" t="str">
            <v>Terrace Oversilo (T1A) - Take up</v>
          </cell>
          <cell r="D1155">
            <v>40</v>
          </cell>
          <cell r="E1155" t="str">
            <v>Transport</v>
          </cell>
          <cell r="F1155" t="str">
            <v>22.  Cost of Road transport</v>
          </cell>
          <cell r="H1155" t="str">
            <v>E Transport</v>
          </cell>
          <cell r="I1155" t="str">
            <v>Local</v>
          </cell>
          <cell r="J1155" t="str">
            <v>ZAR</v>
          </cell>
          <cell r="L1155">
            <v>1346.0924102512502</v>
          </cell>
          <cell r="M1155">
            <v>0</v>
          </cell>
          <cell r="N1155">
            <v>0</v>
          </cell>
          <cell r="O1155">
            <v>0</v>
          </cell>
          <cell r="P1155">
            <v>1346.0924102512502</v>
          </cell>
          <cell r="Q1155">
            <v>0</v>
          </cell>
          <cell r="R1155">
            <v>0</v>
          </cell>
          <cell r="S1155">
            <v>0</v>
          </cell>
          <cell r="BH1155">
            <v>1346.0924102512502</v>
          </cell>
        </row>
        <row r="1156">
          <cell r="B1156">
            <v>1200</v>
          </cell>
          <cell r="C1156" t="str">
            <v>Terrace Oversilo (T1A) - Take up</v>
          </cell>
          <cell r="D1156">
            <v>50</v>
          </cell>
          <cell r="E1156" t="str">
            <v>Construction, Erection, Installation</v>
          </cell>
          <cell r="F1156" t="str">
            <v>25.  Local labour</v>
          </cell>
          <cell r="H1156" t="str">
            <v>B Construction labour</v>
          </cell>
          <cell r="I1156" t="str">
            <v>Local</v>
          </cell>
          <cell r="J1156" t="str">
            <v>ZAR</v>
          </cell>
          <cell r="L1156">
            <v>36602.816624999999</v>
          </cell>
          <cell r="M1156">
            <v>0</v>
          </cell>
          <cell r="N1156">
            <v>0</v>
          </cell>
          <cell r="O1156">
            <v>0</v>
          </cell>
          <cell r="P1156">
            <v>0</v>
          </cell>
          <cell r="Q1156">
            <v>36602.816624999999</v>
          </cell>
          <cell r="R1156">
            <v>0</v>
          </cell>
          <cell r="S1156">
            <v>0</v>
          </cell>
          <cell r="BJ1156">
            <v>36602.816624999999</v>
          </cell>
        </row>
        <row r="1157">
          <cell r="B1157">
            <v>1200</v>
          </cell>
          <cell r="C1157" t="str">
            <v>Terrace Oversilo (T1A) - Take up</v>
          </cell>
          <cell r="D1157">
            <v>60</v>
          </cell>
          <cell r="E1157" t="str">
            <v>Other</v>
          </cell>
          <cell r="M1157">
            <v>0</v>
          </cell>
          <cell r="N1157">
            <v>0</v>
          </cell>
          <cell r="O1157">
            <v>0</v>
          </cell>
          <cell r="P1157">
            <v>0</v>
          </cell>
          <cell r="Q1157">
            <v>0</v>
          </cell>
          <cell r="R1157">
            <v>0</v>
          </cell>
          <cell r="S1157">
            <v>0</v>
          </cell>
          <cell r="BJ1157">
            <v>0</v>
          </cell>
        </row>
        <row r="1158">
          <cell r="B1158">
            <v>1200</v>
          </cell>
          <cell r="C1158" t="str">
            <v>Terrace Oversilo (T1A) - Take up</v>
          </cell>
          <cell r="D1158">
            <v>70</v>
          </cell>
          <cell r="M1158">
            <v>0</v>
          </cell>
          <cell r="N1158">
            <v>0</v>
          </cell>
          <cell r="O1158">
            <v>0</v>
          </cell>
          <cell r="P1158">
            <v>0</v>
          </cell>
          <cell r="Q1158">
            <v>0</v>
          </cell>
          <cell r="R1158">
            <v>0</v>
          </cell>
          <cell r="S1158">
            <v>0</v>
          </cell>
        </row>
        <row r="1159">
          <cell r="B1159">
            <v>1200</v>
          </cell>
          <cell r="C1159" t="str">
            <v>Terrace Oversilo (T1A) - Drive</v>
          </cell>
          <cell r="D1159">
            <v>10</v>
          </cell>
          <cell r="E1159" t="str">
            <v>Design</v>
          </cell>
          <cell r="F1159" t="str">
            <v>29.  Local Engineering Service/Design</v>
          </cell>
          <cell r="H1159" t="str">
            <v>A Engineering</v>
          </cell>
          <cell r="I1159" t="str">
            <v>Local</v>
          </cell>
          <cell r="J1159" t="str">
            <v>ZAR</v>
          </cell>
          <cell r="L1159">
            <v>64456.240754024991</v>
          </cell>
          <cell r="M1159">
            <v>64456.240754024991</v>
          </cell>
          <cell r="N1159">
            <v>0</v>
          </cell>
          <cell r="O1159">
            <v>0</v>
          </cell>
          <cell r="P1159">
            <v>0</v>
          </cell>
          <cell r="Q1159">
            <v>0</v>
          </cell>
          <cell r="R1159">
            <v>0</v>
          </cell>
          <cell r="S1159">
            <v>0</v>
          </cell>
          <cell r="BB1159">
            <v>64456.240754024991</v>
          </cell>
        </row>
        <row r="1160">
          <cell r="B1160">
            <v>1200</v>
          </cell>
          <cell r="C1160" t="str">
            <v>Terrace Oversilo (T1A) - Drive</v>
          </cell>
          <cell r="D1160">
            <v>20</v>
          </cell>
          <cell r="E1160" t="str">
            <v>Procurement</v>
          </cell>
          <cell r="F1160" t="str">
            <v>18.  F.O.R. Price-Goods manufactured Inside R.S.A.</v>
          </cell>
          <cell r="H1160" t="str">
            <v>C Mechanical equipment and materials</v>
          </cell>
          <cell r="I1160" t="str">
            <v>Local</v>
          </cell>
          <cell r="J1160" t="str">
            <v>ZAR</v>
          </cell>
          <cell r="L1160">
            <v>219772.31147999997</v>
          </cell>
          <cell r="M1160">
            <v>0</v>
          </cell>
          <cell r="N1160">
            <v>219772.31147999997</v>
          </cell>
          <cell r="O1160">
            <v>0</v>
          </cell>
          <cell r="P1160">
            <v>0</v>
          </cell>
          <cell r="Q1160">
            <v>0</v>
          </cell>
          <cell r="R1160">
            <v>0</v>
          </cell>
          <cell r="S1160">
            <v>0</v>
          </cell>
          <cell r="BF1160">
            <v>219772.31147999997</v>
          </cell>
        </row>
        <row r="1161">
          <cell r="B1161">
            <v>1200</v>
          </cell>
          <cell r="C1161" t="str">
            <v>Terrace Oversilo (T1A) - Drive</v>
          </cell>
          <cell r="D1161">
            <v>30</v>
          </cell>
          <cell r="E1161" t="str">
            <v>Engineering, manufacture and assembly</v>
          </cell>
          <cell r="F1161" t="str">
            <v>25.  Local labour</v>
          </cell>
          <cell r="H1161" t="str">
            <v>C Mechanical equipment and materials</v>
          </cell>
          <cell r="I1161" t="str">
            <v>Local</v>
          </cell>
          <cell r="J1161" t="str">
            <v>ZAR</v>
          </cell>
          <cell r="L1161">
            <v>16114.060188506248</v>
          </cell>
          <cell r="M1161">
            <v>0</v>
          </cell>
          <cell r="N1161">
            <v>0</v>
          </cell>
          <cell r="O1161">
            <v>16114.060188506248</v>
          </cell>
          <cell r="P1161">
            <v>0</v>
          </cell>
          <cell r="Q1161">
            <v>0</v>
          </cell>
          <cell r="R1161">
            <v>0</v>
          </cell>
          <cell r="S1161">
            <v>0</v>
          </cell>
          <cell r="BG1161">
            <v>16114.060188506248</v>
          </cell>
        </row>
        <row r="1162">
          <cell r="B1162">
            <v>1200</v>
          </cell>
          <cell r="C1162" t="str">
            <v>Terrace Oversilo (T1A) - Drive</v>
          </cell>
          <cell r="D1162">
            <v>40</v>
          </cell>
          <cell r="E1162" t="str">
            <v>Transport</v>
          </cell>
          <cell r="F1162" t="str">
            <v>22.  Cost of Road transport</v>
          </cell>
          <cell r="H1162" t="str">
            <v>E Transport</v>
          </cell>
          <cell r="I1162" t="str">
            <v>Local</v>
          </cell>
          <cell r="J1162" t="str">
            <v>ZAR</v>
          </cell>
          <cell r="L1162">
            <v>3222.8120377012492</v>
          </cell>
          <cell r="M1162">
            <v>0</v>
          </cell>
          <cell r="N1162">
            <v>0</v>
          </cell>
          <cell r="O1162">
            <v>0</v>
          </cell>
          <cell r="P1162">
            <v>3222.8120377012492</v>
          </cell>
          <cell r="Q1162">
            <v>0</v>
          </cell>
          <cell r="R1162">
            <v>0</v>
          </cell>
          <cell r="S1162">
            <v>0</v>
          </cell>
          <cell r="BH1162">
            <v>3222.8120377012492</v>
          </cell>
        </row>
        <row r="1163">
          <cell r="B1163">
            <v>1200</v>
          </cell>
          <cell r="C1163" t="str">
            <v>Terrace Oversilo (T1A) - Drive</v>
          </cell>
          <cell r="D1163">
            <v>50</v>
          </cell>
          <cell r="E1163" t="str">
            <v>Construction, Erection, Installation</v>
          </cell>
          <cell r="F1163" t="str">
            <v>25.  Local labour</v>
          </cell>
          <cell r="H1163" t="str">
            <v>B Construction labour</v>
          </cell>
          <cell r="I1163" t="str">
            <v>Local</v>
          </cell>
          <cell r="J1163" t="str">
            <v>ZAR</v>
          </cell>
          <cell r="L1163">
            <v>51410.619560250001</v>
          </cell>
          <cell r="M1163">
            <v>0</v>
          </cell>
          <cell r="N1163">
            <v>0</v>
          </cell>
          <cell r="O1163">
            <v>0</v>
          </cell>
          <cell r="P1163">
            <v>0</v>
          </cell>
          <cell r="Q1163">
            <v>51410.619560250001</v>
          </cell>
          <cell r="R1163">
            <v>0</v>
          </cell>
          <cell r="S1163">
            <v>0</v>
          </cell>
          <cell r="BJ1163">
            <v>51410.619560250001</v>
          </cell>
        </row>
        <row r="1164">
          <cell r="B1164">
            <v>1200</v>
          </cell>
          <cell r="C1164" t="str">
            <v>Terrace Oversilo (T1A) - Drive</v>
          </cell>
          <cell r="D1164">
            <v>60</v>
          </cell>
          <cell r="E1164" t="str">
            <v>Other Foreign equipment</v>
          </cell>
          <cell r="F1164" t="str">
            <v>19.  F.O.R. Price-Goods supplied from Imported Items</v>
          </cell>
          <cell r="G1164" t="str">
            <v>1a</v>
          </cell>
          <cell r="I1164" t="str">
            <v>Foreign</v>
          </cell>
          <cell r="J1164" t="str">
            <v>EUR</v>
          </cell>
          <cell r="L1164">
            <v>373379.47649999999</v>
          </cell>
          <cell r="M1164">
            <v>0</v>
          </cell>
          <cell r="N1164">
            <v>0</v>
          </cell>
          <cell r="O1164">
            <v>0</v>
          </cell>
          <cell r="P1164">
            <v>0</v>
          </cell>
          <cell r="Q1164">
            <v>0</v>
          </cell>
          <cell r="R1164">
            <v>373379.47649999999</v>
          </cell>
          <cell r="S1164">
            <v>0</v>
          </cell>
          <cell r="BJ1164">
            <v>373379.47649999999</v>
          </cell>
        </row>
        <row r="1165">
          <cell r="B1165">
            <v>1200</v>
          </cell>
          <cell r="C1165" t="str">
            <v>Terrace Oversilo (T1A) - Drive</v>
          </cell>
          <cell r="D1165">
            <v>70</v>
          </cell>
          <cell r="M1165">
            <v>0</v>
          </cell>
          <cell r="N1165">
            <v>0</v>
          </cell>
          <cell r="O1165">
            <v>0</v>
          </cell>
          <cell r="P1165">
            <v>0</v>
          </cell>
          <cell r="Q1165">
            <v>0</v>
          </cell>
          <cell r="R1165">
            <v>0</v>
          </cell>
          <cell r="S1165">
            <v>0</v>
          </cell>
        </row>
        <row r="1166">
          <cell r="B1166">
            <v>1200</v>
          </cell>
          <cell r="C1166" t="str">
            <v>Terrace Oversilo (T1A) - Electrical</v>
          </cell>
          <cell r="D1166">
            <v>10</v>
          </cell>
          <cell r="E1166" t="str">
            <v>Design</v>
          </cell>
          <cell r="F1166" t="str">
            <v>29.  Local Engineering Service/Design</v>
          </cell>
          <cell r="H1166" t="str">
            <v>A Engineering</v>
          </cell>
          <cell r="I1166" t="str">
            <v>Local</v>
          </cell>
          <cell r="J1166" t="str">
            <v>ZAR</v>
          </cell>
          <cell r="L1166">
            <v>205331.65478099999</v>
          </cell>
          <cell r="M1166">
            <v>205331.65478099999</v>
          </cell>
          <cell r="N1166">
            <v>0</v>
          </cell>
          <cell r="O1166">
            <v>0</v>
          </cell>
          <cell r="P1166">
            <v>0</v>
          </cell>
          <cell r="Q1166">
            <v>0</v>
          </cell>
          <cell r="R1166">
            <v>0</v>
          </cell>
          <cell r="S1166">
            <v>0</v>
          </cell>
        </row>
        <row r="1167">
          <cell r="B1167">
            <v>1200</v>
          </cell>
          <cell r="C1167" t="str">
            <v>Terrace Oversilo (T1A) - Electrical</v>
          </cell>
          <cell r="D1167">
            <v>20</v>
          </cell>
          <cell r="E1167" t="str">
            <v>Procurement</v>
          </cell>
          <cell r="F1167" t="str">
            <v>18.  F.O.R. Price-Goods manufactured Inside R.S.A.</v>
          </cell>
          <cell r="H1167" t="str">
            <v>C Mechanical equipment and materials</v>
          </cell>
          <cell r="I1167" t="str">
            <v>Local</v>
          </cell>
          <cell r="J1167" t="str">
            <v>ZAR</v>
          </cell>
          <cell r="L1167">
            <v>3974798.1077099997</v>
          </cell>
          <cell r="M1167">
            <v>0</v>
          </cell>
          <cell r="N1167">
            <v>3974798.1077099997</v>
          </cell>
          <cell r="O1167">
            <v>0</v>
          </cell>
          <cell r="P1167">
            <v>0</v>
          </cell>
          <cell r="Q1167">
            <v>0</v>
          </cell>
          <cell r="R1167">
            <v>0</v>
          </cell>
          <cell r="S1167">
            <v>0</v>
          </cell>
          <cell r="AZ1167">
            <v>205331.65478099999</v>
          </cell>
          <cell r="BD1167">
            <v>3974798.1077099997</v>
          </cell>
        </row>
        <row r="1168">
          <cell r="B1168">
            <v>1200</v>
          </cell>
          <cell r="C1168" t="str">
            <v>Terrace Oversilo (T1A) - Electrical</v>
          </cell>
          <cell r="D1168">
            <v>30</v>
          </cell>
          <cell r="E1168" t="str">
            <v>Engineering, manufacture and assembly</v>
          </cell>
          <cell r="F1168" t="str">
            <v>25.  Local labour</v>
          </cell>
          <cell r="H1168" t="str">
            <v>C Mechanical equipment and materials</v>
          </cell>
          <cell r="I1168" t="str">
            <v>Local</v>
          </cell>
          <cell r="J1168" t="str">
            <v>ZAR</v>
          </cell>
          <cell r="L1168">
            <v>102665.8273905</v>
          </cell>
          <cell r="M1168">
            <v>0</v>
          </cell>
          <cell r="N1168">
            <v>0</v>
          </cell>
          <cell r="O1168">
            <v>102665.8273905</v>
          </cell>
          <cell r="P1168">
            <v>0</v>
          </cell>
          <cell r="Q1168">
            <v>0</v>
          </cell>
          <cell r="R1168">
            <v>0</v>
          </cell>
          <cell r="S1168">
            <v>0</v>
          </cell>
          <cell r="BG1168">
            <v>102665.8273905</v>
          </cell>
        </row>
        <row r="1169">
          <cell r="B1169">
            <v>1200</v>
          </cell>
          <cell r="C1169" t="str">
            <v>Terrace Oversilo (T1A) - Electrical</v>
          </cell>
          <cell r="D1169">
            <v>40</v>
          </cell>
          <cell r="E1169" t="str">
            <v>Transport</v>
          </cell>
          <cell r="F1169" t="str">
            <v>22.  Cost of Road transport</v>
          </cell>
          <cell r="H1169" t="str">
            <v>E Transport</v>
          </cell>
          <cell r="I1169" t="str">
            <v>Local</v>
          </cell>
          <cell r="J1169" t="str">
            <v>ZAR</v>
          </cell>
          <cell r="L1169">
            <v>20533.1654781</v>
          </cell>
          <cell r="M1169">
            <v>0</v>
          </cell>
          <cell r="N1169">
            <v>0</v>
          </cell>
          <cell r="O1169">
            <v>0</v>
          </cell>
          <cell r="P1169">
            <v>20533.1654781</v>
          </cell>
          <cell r="Q1169">
            <v>0</v>
          </cell>
          <cell r="R1169">
            <v>0</v>
          </cell>
          <cell r="S1169">
            <v>0</v>
          </cell>
          <cell r="BH1169">
            <v>20533.1654781</v>
          </cell>
        </row>
        <row r="1170">
          <cell r="B1170">
            <v>1200</v>
          </cell>
          <cell r="C1170" t="str">
            <v>Terrace Oversilo (T1A) - Electrical</v>
          </cell>
          <cell r="D1170">
            <v>50</v>
          </cell>
          <cell r="E1170" t="str">
            <v>Construction, Erection, Installation</v>
          </cell>
          <cell r="F1170" t="str">
            <v>25.  Local labour</v>
          </cell>
          <cell r="H1170" t="str">
            <v>B Construction labour</v>
          </cell>
          <cell r="I1170" t="str">
            <v>Local</v>
          </cell>
          <cell r="J1170" t="str">
            <v>ZAR</v>
          </cell>
          <cell r="L1170">
            <v>131834.98791</v>
          </cell>
          <cell r="M1170">
            <v>0</v>
          </cell>
          <cell r="N1170">
            <v>0</v>
          </cell>
          <cell r="O1170">
            <v>0</v>
          </cell>
          <cell r="P1170">
            <v>0</v>
          </cell>
          <cell r="Q1170">
            <v>131834.98791</v>
          </cell>
          <cell r="R1170">
            <v>0</v>
          </cell>
          <cell r="S1170">
            <v>0</v>
          </cell>
          <cell r="BJ1170">
            <v>131834.98791</v>
          </cell>
        </row>
        <row r="1171">
          <cell r="B1171">
            <v>1200</v>
          </cell>
          <cell r="C1171" t="str">
            <v>Terrace Oversilo (T1A) - Electrical</v>
          </cell>
          <cell r="D1171">
            <v>60</v>
          </cell>
          <cell r="E1171" t="str">
            <v>Other</v>
          </cell>
          <cell r="M1171">
            <v>0</v>
          </cell>
          <cell r="N1171">
            <v>0</v>
          </cell>
          <cell r="O1171">
            <v>0</v>
          </cell>
          <cell r="P1171">
            <v>0</v>
          </cell>
          <cell r="Q1171">
            <v>0</v>
          </cell>
          <cell r="R1171">
            <v>0</v>
          </cell>
          <cell r="S1171">
            <v>0</v>
          </cell>
          <cell r="BJ1171">
            <v>0</v>
          </cell>
        </row>
        <row r="1172">
          <cell r="B1172">
            <v>1200</v>
          </cell>
          <cell r="C1172" t="str">
            <v>Terrace Oversilo (T1A) - Electrical</v>
          </cell>
          <cell r="D1172">
            <v>70</v>
          </cell>
          <cell r="M1172">
            <v>0</v>
          </cell>
          <cell r="N1172">
            <v>0</v>
          </cell>
          <cell r="O1172">
            <v>0</v>
          </cell>
          <cell r="P1172">
            <v>0</v>
          </cell>
          <cell r="Q1172">
            <v>0</v>
          </cell>
          <cell r="R1172">
            <v>0</v>
          </cell>
          <cell r="S1172">
            <v>0</v>
          </cell>
        </row>
        <row r="1173">
          <cell r="B1173">
            <v>1200</v>
          </cell>
          <cell r="C1173" t="str">
            <v>Terrace Oversilo (T1A) - Belting</v>
          </cell>
          <cell r="D1173">
            <v>10</v>
          </cell>
          <cell r="E1173" t="str">
            <v>Design</v>
          </cell>
          <cell r="F1173" t="str">
            <v>29.  Local Engineering Service/Design</v>
          </cell>
          <cell r="H1173" t="str">
            <v>A Engineering</v>
          </cell>
          <cell r="I1173" t="str">
            <v>Local</v>
          </cell>
          <cell r="J1173" t="str">
            <v>ZAR</v>
          </cell>
          <cell r="L1173">
            <v>127318.75709261218</v>
          </cell>
          <cell r="M1173">
            <v>127318.75709261218</v>
          </cell>
          <cell r="N1173">
            <v>0</v>
          </cell>
          <cell r="O1173">
            <v>0</v>
          </cell>
          <cell r="P1173">
            <v>0</v>
          </cell>
          <cell r="Q1173">
            <v>0</v>
          </cell>
          <cell r="R1173">
            <v>0</v>
          </cell>
          <cell r="S1173">
            <v>0</v>
          </cell>
        </row>
        <row r="1174">
          <cell r="B1174">
            <v>1200</v>
          </cell>
          <cell r="C1174" t="str">
            <v>Terrace Oversilo (T1A) - Belting</v>
          </cell>
          <cell r="D1174">
            <v>20</v>
          </cell>
          <cell r="E1174" t="str">
            <v>Procurement</v>
          </cell>
          <cell r="F1174" t="str">
            <v>18.  F.O.R. Price-Goods manufactured Inside R.S.A.</v>
          </cell>
          <cell r="H1174" t="str">
            <v>C Mechanical equipment and materials</v>
          </cell>
          <cell r="I1174" t="str">
            <v>Local</v>
          </cell>
          <cell r="J1174" t="str">
            <v>ZAR</v>
          </cell>
          <cell r="L1174">
            <v>566857.01772</v>
          </cell>
          <cell r="M1174">
            <v>0</v>
          </cell>
          <cell r="N1174">
            <v>566857.01772</v>
          </cell>
          <cell r="O1174">
            <v>0</v>
          </cell>
          <cell r="P1174">
            <v>0</v>
          </cell>
          <cell r="Q1174">
            <v>0</v>
          </cell>
          <cell r="R1174">
            <v>0</v>
          </cell>
          <cell r="S1174">
            <v>0</v>
          </cell>
          <cell r="AZ1174">
            <v>127318.75709261218</v>
          </cell>
          <cell r="BF1174">
            <v>566857.01772</v>
          </cell>
        </row>
        <row r="1175">
          <cell r="B1175">
            <v>1200</v>
          </cell>
          <cell r="C1175" t="str">
            <v>Terrace Oversilo (T1A) - Belting</v>
          </cell>
          <cell r="D1175">
            <v>30</v>
          </cell>
          <cell r="E1175" t="str">
            <v>Engineering, manufacture and assembly</v>
          </cell>
          <cell r="F1175" t="str">
            <v>25.  Local labour</v>
          </cell>
          <cell r="H1175" t="str">
            <v>C Mechanical equipment and materials</v>
          </cell>
          <cell r="I1175" t="str">
            <v>Local</v>
          </cell>
          <cell r="J1175" t="str">
            <v>ZAR</v>
          </cell>
          <cell r="L1175">
            <v>31829.689273153046</v>
          </cell>
          <cell r="M1175">
            <v>0</v>
          </cell>
          <cell r="N1175">
            <v>0</v>
          </cell>
          <cell r="O1175">
            <v>31829.689273153046</v>
          </cell>
          <cell r="P1175">
            <v>0</v>
          </cell>
          <cell r="Q1175">
            <v>0</v>
          </cell>
          <cell r="R1175">
            <v>0</v>
          </cell>
          <cell r="S1175">
            <v>0</v>
          </cell>
          <cell r="BG1175">
            <v>31829.689273153046</v>
          </cell>
        </row>
        <row r="1176">
          <cell r="B1176">
            <v>1200</v>
          </cell>
          <cell r="C1176" t="str">
            <v>Terrace Oversilo (T1A) - Belting</v>
          </cell>
          <cell r="D1176">
            <v>40</v>
          </cell>
          <cell r="E1176" t="str">
            <v>Transport</v>
          </cell>
          <cell r="F1176" t="str">
            <v>22.  Cost of Road transport</v>
          </cell>
          <cell r="H1176" t="str">
            <v>E Transport</v>
          </cell>
          <cell r="I1176" t="str">
            <v>Local</v>
          </cell>
          <cell r="J1176" t="str">
            <v>ZAR</v>
          </cell>
          <cell r="L1176">
            <v>6365.9378546306089</v>
          </cell>
          <cell r="M1176">
            <v>0</v>
          </cell>
          <cell r="N1176">
            <v>0</v>
          </cell>
          <cell r="O1176">
            <v>0</v>
          </cell>
          <cell r="P1176">
            <v>6365.9378546306089</v>
          </cell>
          <cell r="Q1176">
            <v>0</v>
          </cell>
          <cell r="R1176">
            <v>0</v>
          </cell>
          <cell r="S1176">
            <v>0</v>
          </cell>
          <cell r="BH1176">
            <v>6365.9378546306089</v>
          </cell>
        </row>
        <row r="1177">
          <cell r="B1177">
            <v>1200</v>
          </cell>
          <cell r="C1177" t="str">
            <v>Terrace Oversilo (T1A) - Belting</v>
          </cell>
          <cell r="D1177">
            <v>50</v>
          </cell>
          <cell r="E1177" t="str">
            <v>Construction, Erection, Installation</v>
          </cell>
          <cell r="F1177" t="str">
            <v>25.  Local labour</v>
          </cell>
          <cell r="H1177" t="str">
            <v>B Construction labour</v>
          </cell>
          <cell r="I1177" t="str">
            <v>Local</v>
          </cell>
          <cell r="J1177" t="str">
            <v>ZAR</v>
          </cell>
          <cell r="L1177">
            <v>77268.592966121985</v>
          </cell>
          <cell r="M1177">
            <v>0</v>
          </cell>
          <cell r="N1177">
            <v>0</v>
          </cell>
          <cell r="O1177">
            <v>0</v>
          </cell>
          <cell r="P1177">
            <v>0</v>
          </cell>
          <cell r="Q1177">
            <v>77268.592966121985</v>
          </cell>
          <cell r="R1177">
            <v>0</v>
          </cell>
          <cell r="S1177">
            <v>0</v>
          </cell>
          <cell r="BJ1177">
            <v>77268.592966121985</v>
          </cell>
        </row>
        <row r="1178">
          <cell r="B1178">
            <v>1200</v>
          </cell>
          <cell r="C1178" t="str">
            <v>Terrace Oversilo (T1A) - Belting</v>
          </cell>
          <cell r="D1178">
            <v>60</v>
          </cell>
          <cell r="E1178" t="str">
            <v>Other Foreign equipment</v>
          </cell>
          <cell r="F1178" t="str">
            <v>19.  F.O.R. Price-Goods supplied from Imported Items</v>
          </cell>
          <cell r="G1178" t="str">
            <v>1a</v>
          </cell>
          <cell r="I1178" t="str">
            <v>Foreign</v>
          </cell>
          <cell r="J1178" t="str">
            <v>USD</v>
          </cell>
          <cell r="L1178">
            <v>629061.96023999993</v>
          </cell>
          <cell r="M1178">
            <v>0</v>
          </cell>
          <cell r="N1178">
            <v>0</v>
          </cell>
          <cell r="O1178">
            <v>0</v>
          </cell>
          <cell r="P1178">
            <v>0</v>
          </cell>
          <cell r="Q1178">
            <v>0</v>
          </cell>
          <cell r="R1178">
            <v>629061.96023999993</v>
          </cell>
          <cell r="S1178">
            <v>0</v>
          </cell>
          <cell r="BJ1178">
            <v>629061.96023999993</v>
          </cell>
        </row>
        <row r="1179">
          <cell r="B1179">
            <v>1200</v>
          </cell>
          <cell r="C1179" t="str">
            <v>Terrace Oversilo (T1A) - Belting</v>
          </cell>
          <cell r="D1179">
            <v>70</v>
          </cell>
          <cell r="M1179">
            <v>0</v>
          </cell>
          <cell r="N1179">
            <v>0</v>
          </cell>
          <cell r="O1179">
            <v>0</v>
          </cell>
          <cell r="P1179">
            <v>0</v>
          </cell>
          <cell r="Q1179">
            <v>0</v>
          </cell>
          <cell r="R1179">
            <v>0</v>
          </cell>
          <cell r="S1179">
            <v>0</v>
          </cell>
        </row>
        <row r="1180">
          <cell r="B1180">
            <v>1200</v>
          </cell>
          <cell r="C1180" t="str">
            <v>Terrace Oversilo (T1A) - Belt cleaning</v>
          </cell>
          <cell r="D1180">
            <v>10</v>
          </cell>
          <cell r="E1180" t="str">
            <v>Design</v>
          </cell>
          <cell r="F1180" t="str">
            <v>29.  Local Engineering Service/Design</v>
          </cell>
          <cell r="H1180" t="str">
            <v>A Engineering</v>
          </cell>
          <cell r="I1180" t="str">
            <v>Local</v>
          </cell>
          <cell r="J1180" t="str">
            <v>ZAR</v>
          </cell>
          <cell r="L1180">
            <v>31439.560420439997</v>
          </cell>
          <cell r="M1180">
            <v>31439.560420439997</v>
          </cell>
          <cell r="N1180">
            <v>0</v>
          </cell>
          <cell r="O1180">
            <v>0</v>
          </cell>
          <cell r="P1180">
            <v>0</v>
          </cell>
          <cell r="Q1180">
            <v>0</v>
          </cell>
          <cell r="R1180">
            <v>0</v>
          </cell>
          <cell r="S1180">
            <v>0</v>
          </cell>
        </row>
        <row r="1181">
          <cell r="B1181">
            <v>1200</v>
          </cell>
          <cell r="C1181" t="str">
            <v>Terrace Oversilo (T1A) - Belt cleaning</v>
          </cell>
          <cell r="D1181">
            <v>20</v>
          </cell>
          <cell r="E1181" t="str">
            <v>Procurement</v>
          </cell>
          <cell r="F1181" t="str">
            <v>18.  F.O.R. Price-Goods manufactured Inside R.S.A.</v>
          </cell>
          <cell r="H1181" t="str">
            <v>C Mechanical equipment and materials</v>
          </cell>
          <cell r="I1181" t="str">
            <v>Local</v>
          </cell>
          <cell r="J1181" t="str">
            <v>ZAR</v>
          </cell>
          <cell r="L1181">
            <v>283762.81178999995</v>
          </cell>
          <cell r="M1181">
            <v>0</v>
          </cell>
          <cell r="N1181">
            <v>283762.81178999995</v>
          </cell>
          <cell r="O1181">
            <v>0</v>
          </cell>
          <cell r="P1181">
            <v>0</v>
          </cell>
          <cell r="Q1181">
            <v>0</v>
          </cell>
          <cell r="R1181">
            <v>0</v>
          </cell>
          <cell r="S1181">
            <v>0</v>
          </cell>
          <cell r="AY1181">
            <v>31439.560420439997</v>
          </cell>
          <cell r="BE1181">
            <v>283762.81178999995</v>
          </cell>
        </row>
        <row r="1182">
          <cell r="B1182">
            <v>1200</v>
          </cell>
          <cell r="C1182" t="str">
            <v>Terrace Oversilo (T1A) - Belt cleaning</v>
          </cell>
          <cell r="D1182">
            <v>30</v>
          </cell>
          <cell r="E1182" t="str">
            <v>Engineering, manufacture and assembly</v>
          </cell>
          <cell r="F1182" t="str">
            <v>25.  Local labour</v>
          </cell>
          <cell r="H1182" t="str">
            <v>C Mechanical equipment and materials</v>
          </cell>
          <cell r="I1182" t="str">
            <v>Local</v>
          </cell>
          <cell r="J1182" t="str">
            <v>ZAR</v>
          </cell>
          <cell r="L1182">
            <v>7859.8901051099992</v>
          </cell>
          <cell r="M1182">
            <v>0</v>
          </cell>
          <cell r="N1182">
            <v>0</v>
          </cell>
          <cell r="O1182">
            <v>7859.8901051099992</v>
          </cell>
          <cell r="P1182">
            <v>0</v>
          </cell>
          <cell r="Q1182">
            <v>0</v>
          </cell>
          <cell r="R1182">
            <v>0</v>
          </cell>
          <cell r="S1182">
            <v>0</v>
          </cell>
          <cell r="BG1182">
            <v>7859.8901051099992</v>
          </cell>
        </row>
        <row r="1183">
          <cell r="B1183">
            <v>1200</v>
          </cell>
          <cell r="C1183" t="str">
            <v>Terrace Oversilo (T1A) - Belt cleaning</v>
          </cell>
          <cell r="D1183">
            <v>40</v>
          </cell>
          <cell r="E1183" t="str">
            <v>Transport</v>
          </cell>
          <cell r="F1183" t="str">
            <v>22.  Cost of Road transport</v>
          </cell>
          <cell r="H1183" t="str">
            <v>E Transport</v>
          </cell>
          <cell r="I1183" t="str">
            <v>Local</v>
          </cell>
          <cell r="J1183" t="str">
            <v>ZAR</v>
          </cell>
          <cell r="L1183">
            <v>1571.9780210219999</v>
          </cell>
          <cell r="M1183">
            <v>0</v>
          </cell>
          <cell r="N1183">
            <v>0</v>
          </cell>
          <cell r="O1183">
            <v>0</v>
          </cell>
          <cell r="P1183">
            <v>1571.9780210219999</v>
          </cell>
          <cell r="Q1183">
            <v>0</v>
          </cell>
          <cell r="R1183">
            <v>0</v>
          </cell>
          <cell r="S1183">
            <v>0</v>
          </cell>
          <cell r="BH1183">
            <v>1571.9780210219999</v>
          </cell>
        </row>
        <row r="1184">
          <cell r="B1184">
            <v>1200</v>
          </cell>
          <cell r="C1184" t="str">
            <v>Terrace Oversilo (T1A) - Belt cleaning</v>
          </cell>
          <cell r="D1184">
            <v>50</v>
          </cell>
          <cell r="E1184" t="str">
            <v>Construction, Erection, Installation</v>
          </cell>
          <cell r="F1184" t="str">
            <v>25.  Local labour</v>
          </cell>
          <cell r="H1184" t="str">
            <v>B Construction labour</v>
          </cell>
          <cell r="I1184" t="str">
            <v>Local</v>
          </cell>
          <cell r="J1184" t="str">
            <v>ZAR</v>
          </cell>
          <cell r="L1184">
            <v>30632.792414399995</v>
          </cell>
          <cell r="M1184">
            <v>0</v>
          </cell>
          <cell r="N1184">
            <v>0</v>
          </cell>
          <cell r="O1184">
            <v>0</v>
          </cell>
          <cell r="P1184">
            <v>0</v>
          </cell>
          <cell r="Q1184">
            <v>30632.792414399995</v>
          </cell>
          <cell r="R1184">
            <v>0</v>
          </cell>
          <cell r="S1184">
            <v>0</v>
          </cell>
          <cell r="BJ1184">
            <v>30632.792414399995</v>
          </cell>
        </row>
        <row r="1185">
          <cell r="B1185">
            <v>1200</v>
          </cell>
          <cell r="C1185" t="str">
            <v>Terrace Oversilo (T1A) - Belt cleaning</v>
          </cell>
          <cell r="D1185">
            <v>60</v>
          </cell>
          <cell r="E1185" t="str">
            <v>Other</v>
          </cell>
          <cell r="M1185">
            <v>0</v>
          </cell>
          <cell r="N1185">
            <v>0</v>
          </cell>
          <cell r="O1185">
            <v>0</v>
          </cell>
          <cell r="P1185">
            <v>0</v>
          </cell>
          <cell r="Q1185">
            <v>0</v>
          </cell>
          <cell r="R1185">
            <v>0</v>
          </cell>
          <cell r="S1185">
            <v>0</v>
          </cell>
          <cell r="BJ1185">
            <v>0</v>
          </cell>
        </row>
        <row r="1186">
          <cell r="B1186">
            <v>1200</v>
          </cell>
          <cell r="C1186" t="str">
            <v>Terrace Oversilo (T1A) - Belt cleaning</v>
          </cell>
          <cell r="D1186">
            <v>70</v>
          </cell>
          <cell r="M1186">
            <v>0</v>
          </cell>
          <cell r="N1186">
            <v>0</v>
          </cell>
          <cell r="O1186">
            <v>0</v>
          </cell>
          <cell r="P1186">
            <v>0</v>
          </cell>
          <cell r="Q1186">
            <v>0</v>
          </cell>
          <cell r="R1186">
            <v>0</v>
          </cell>
          <cell r="S1186">
            <v>0</v>
          </cell>
        </row>
        <row r="1187">
          <cell r="B1187">
            <v>1200</v>
          </cell>
          <cell r="C1187" t="str">
            <v>Terrace Oversilo (T1A) - Sheeting</v>
          </cell>
          <cell r="D1187">
            <v>10</v>
          </cell>
          <cell r="E1187" t="str">
            <v>Design</v>
          </cell>
          <cell r="F1187" t="str">
            <v>29.  Local Engineering Service/Design</v>
          </cell>
          <cell r="H1187" t="str">
            <v>A Engineering</v>
          </cell>
          <cell r="I1187" t="str">
            <v>Local</v>
          </cell>
          <cell r="J1187" t="str">
            <v>ZAR</v>
          </cell>
          <cell r="L1187">
            <v>54568.642688916872</v>
          </cell>
          <cell r="M1187">
            <v>54568.642688916872</v>
          </cell>
          <cell r="N1187">
            <v>0</v>
          </cell>
          <cell r="O1187">
            <v>0</v>
          </cell>
          <cell r="P1187">
            <v>0</v>
          </cell>
          <cell r="Q1187">
            <v>0</v>
          </cell>
          <cell r="R1187">
            <v>0</v>
          </cell>
          <cell r="S1187">
            <v>0</v>
          </cell>
        </row>
        <row r="1188">
          <cell r="B1188">
            <v>1200</v>
          </cell>
          <cell r="C1188" t="str">
            <v>Terrace Oversilo (T1A) - Sheeting</v>
          </cell>
          <cell r="D1188">
            <v>20</v>
          </cell>
          <cell r="E1188" t="str">
            <v>Procurement</v>
          </cell>
          <cell r="F1188" t="str">
            <v>18.  F.O.R. Price-Goods manufactured Inside R.S.A.</v>
          </cell>
          <cell r="H1188" t="str">
            <v>C Mechanical equipment and materials</v>
          </cell>
          <cell r="I1188" t="str">
            <v>Local</v>
          </cell>
          <cell r="J1188" t="str">
            <v>ZAR</v>
          </cell>
          <cell r="L1188">
            <v>489851.62357499998</v>
          </cell>
          <cell r="M1188">
            <v>0</v>
          </cell>
          <cell r="N1188">
            <v>489851.62357499998</v>
          </cell>
          <cell r="O1188">
            <v>0</v>
          </cell>
          <cell r="P1188">
            <v>0</v>
          </cell>
          <cell r="Q1188">
            <v>0</v>
          </cell>
          <cell r="R1188">
            <v>0</v>
          </cell>
          <cell r="S1188">
            <v>0</v>
          </cell>
          <cell r="AX1188">
            <v>54568.642688916872</v>
          </cell>
          <cell r="BD1188">
            <v>489851.62357499998</v>
          </cell>
        </row>
        <row r="1189">
          <cell r="B1189">
            <v>1200</v>
          </cell>
          <cell r="C1189" t="str">
            <v>Terrace Oversilo (T1A) - Sheeting</v>
          </cell>
          <cell r="D1189">
            <v>30</v>
          </cell>
          <cell r="E1189" t="str">
            <v>Engineering, manufacture and assembly</v>
          </cell>
          <cell r="F1189" t="str">
            <v>25.  Local labour</v>
          </cell>
          <cell r="H1189" t="str">
            <v>C Mechanical equipment and materials</v>
          </cell>
          <cell r="I1189" t="str">
            <v>Local</v>
          </cell>
          <cell r="J1189" t="str">
            <v>ZAR</v>
          </cell>
          <cell r="L1189">
            <v>13642.160672229218</v>
          </cell>
          <cell r="M1189">
            <v>0</v>
          </cell>
          <cell r="N1189">
            <v>0</v>
          </cell>
          <cell r="O1189">
            <v>13642.160672229218</v>
          </cell>
          <cell r="P1189">
            <v>0</v>
          </cell>
          <cell r="Q1189">
            <v>0</v>
          </cell>
          <cell r="R1189">
            <v>0</v>
          </cell>
          <cell r="S1189">
            <v>0</v>
          </cell>
          <cell r="BG1189">
            <v>13642.160672229218</v>
          </cell>
        </row>
        <row r="1190">
          <cell r="B1190">
            <v>1200</v>
          </cell>
          <cell r="C1190" t="str">
            <v>Terrace Oversilo (T1A) - Sheeting</v>
          </cell>
          <cell r="D1190">
            <v>40</v>
          </cell>
          <cell r="E1190" t="str">
            <v>Transport</v>
          </cell>
          <cell r="F1190" t="str">
            <v>22.  Cost of Road transport</v>
          </cell>
          <cell r="H1190" t="str">
            <v>E Transport</v>
          </cell>
          <cell r="I1190" t="str">
            <v>Local</v>
          </cell>
          <cell r="J1190" t="str">
            <v>ZAR</v>
          </cell>
          <cell r="L1190">
            <v>2728.4321344458431</v>
          </cell>
          <cell r="M1190">
            <v>0</v>
          </cell>
          <cell r="N1190">
            <v>0</v>
          </cell>
          <cell r="O1190">
            <v>0</v>
          </cell>
          <cell r="P1190">
            <v>2728.4321344458431</v>
          </cell>
          <cell r="Q1190">
            <v>0</v>
          </cell>
          <cell r="R1190">
            <v>0</v>
          </cell>
          <cell r="S1190">
            <v>0</v>
          </cell>
          <cell r="BH1190">
            <v>2728.4321344458431</v>
          </cell>
        </row>
        <row r="1191">
          <cell r="B1191">
            <v>1200</v>
          </cell>
          <cell r="C1191" t="str">
            <v>Terrace Oversilo (T1A) - Sheeting</v>
          </cell>
          <cell r="D1191">
            <v>50</v>
          </cell>
          <cell r="E1191" t="str">
            <v>Construction, Erection, Installation</v>
          </cell>
          <cell r="F1191" t="str">
            <v>25.  Local labour</v>
          </cell>
          <cell r="H1191" t="str">
            <v>B Construction labour</v>
          </cell>
          <cell r="I1191" t="str">
            <v>Local</v>
          </cell>
          <cell r="J1191" t="str">
            <v>ZAR</v>
          </cell>
          <cell r="L1191">
            <v>55834.803314168697</v>
          </cell>
          <cell r="M1191">
            <v>0</v>
          </cell>
          <cell r="N1191">
            <v>0</v>
          </cell>
          <cell r="O1191">
            <v>0</v>
          </cell>
          <cell r="P1191">
            <v>0</v>
          </cell>
          <cell r="Q1191">
            <v>55834.803314168697</v>
          </cell>
          <cell r="R1191">
            <v>0</v>
          </cell>
          <cell r="S1191">
            <v>0</v>
          </cell>
          <cell r="BJ1191">
            <v>55834.803314168697</v>
          </cell>
        </row>
        <row r="1192">
          <cell r="B1192">
            <v>1200</v>
          </cell>
          <cell r="C1192" t="str">
            <v>Terrace Oversilo (T1A) - Sheeting</v>
          </cell>
          <cell r="D1192">
            <v>60</v>
          </cell>
          <cell r="E1192" t="str">
            <v>Other</v>
          </cell>
          <cell r="M1192">
            <v>0</v>
          </cell>
          <cell r="N1192">
            <v>0</v>
          </cell>
          <cell r="O1192">
            <v>0</v>
          </cell>
          <cell r="P1192">
            <v>0</v>
          </cell>
          <cell r="Q1192">
            <v>0</v>
          </cell>
          <cell r="R1192">
            <v>0</v>
          </cell>
          <cell r="S1192">
            <v>0</v>
          </cell>
          <cell r="BJ1192">
            <v>0</v>
          </cell>
        </row>
        <row r="1193">
          <cell r="B1193">
            <v>1200</v>
          </cell>
          <cell r="C1193" t="str">
            <v>Terrace Oversilo (T1A) - Sheeting</v>
          </cell>
          <cell r="D1193">
            <v>70</v>
          </cell>
          <cell r="M1193">
            <v>0</v>
          </cell>
          <cell r="N1193">
            <v>0</v>
          </cell>
          <cell r="O1193">
            <v>0</v>
          </cell>
          <cell r="P1193">
            <v>0</v>
          </cell>
          <cell r="Q1193">
            <v>0</v>
          </cell>
          <cell r="R1193">
            <v>0</v>
          </cell>
          <cell r="S1193">
            <v>0</v>
          </cell>
        </row>
        <row r="1194">
          <cell r="B1194">
            <v>1200</v>
          </cell>
          <cell r="C1194" t="str">
            <v>Terrace Oversilo (T1A) - Chute work</v>
          </cell>
          <cell r="D1194">
            <v>10</v>
          </cell>
          <cell r="E1194" t="str">
            <v>Design</v>
          </cell>
          <cell r="F1194" t="str">
            <v>29.  Local Engineering Service/Design</v>
          </cell>
          <cell r="H1194" t="str">
            <v>A Engineering</v>
          </cell>
          <cell r="I1194" t="str">
            <v>Local</v>
          </cell>
          <cell r="J1194" t="str">
            <v>ZAR</v>
          </cell>
          <cell r="L1194">
            <v>21462.969750305627</v>
          </cell>
          <cell r="M1194">
            <v>21462.969750305627</v>
          </cell>
          <cell r="N1194">
            <v>0</v>
          </cell>
          <cell r="O1194">
            <v>0</v>
          </cell>
          <cell r="P1194">
            <v>0</v>
          </cell>
          <cell r="Q1194">
            <v>0</v>
          </cell>
          <cell r="R1194">
            <v>0</v>
          </cell>
          <cell r="S1194">
            <v>0</v>
          </cell>
          <cell r="AW1194">
            <v>21462.969750305627</v>
          </cell>
        </row>
        <row r="1195">
          <cell r="B1195">
            <v>1200</v>
          </cell>
          <cell r="C1195" t="str">
            <v>Terrace Oversilo (T1A) - Chute work</v>
          </cell>
          <cell r="D1195">
            <v>20</v>
          </cell>
          <cell r="E1195" t="str">
            <v>Procurement</v>
          </cell>
          <cell r="F1195" t="str">
            <v>18.  F.O.R. Price-Goods manufactured Inside R.S.A.</v>
          </cell>
          <cell r="H1195" t="str">
            <v>C Mechanical equipment and materials</v>
          </cell>
          <cell r="I1195" t="str">
            <v>Local</v>
          </cell>
          <cell r="J1195" t="str">
            <v>ZAR</v>
          </cell>
          <cell r="L1195">
            <v>201957.70176118123</v>
          </cell>
          <cell r="M1195">
            <v>0</v>
          </cell>
          <cell r="N1195">
            <v>201957.70176118123</v>
          </cell>
          <cell r="O1195">
            <v>0</v>
          </cell>
          <cell r="P1195">
            <v>0</v>
          </cell>
          <cell r="Q1195">
            <v>0</v>
          </cell>
          <cell r="R1195">
            <v>0</v>
          </cell>
          <cell r="S1195">
            <v>0</v>
          </cell>
          <cell r="BF1195">
            <v>201957.70176118123</v>
          </cell>
        </row>
        <row r="1196">
          <cell r="B1196">
            <v>1200</v>
          </cell>
          <cell r="C1196" t="str">
            <v>Terrace Oversilo (T1A) - Chute work</v>
          </cell>
          <cell r="D1196">
            <v>30</v>
          </cell>
          <cell r="E1196" t="str">
            <v>Engineering, manufacture and assembly</v>
          </cell>
          <cell r="F1196" t="str">
            <v>25.  Local labour</v>
          </cell>
          <cell r="H1196" t="str">
            <v>C Mechanical equipment and materials</v>
          </cell>
          <cell r="I1196" t="str">
            <v>Local</v>
          </cell>
          <cell r="J1196" t="str">
            <v>ZAR</v>
          </cell>
          <cell r="L1196">
            <v>5365.7424375764067</v>
          </cell>
          <cell r="M1196">
            <v>0</v>
          </cell>
          <cell r="N1196">
            <v>0</v>
          </cell>
          <cell r="O1196">
            <v>5365.7424375764067</v>
          </cell>
          <cell r="P1196">
            <v>0</v>
          </cell>
          <cell r="Q1196">
            <v>0</v>
          </cell>
          <cell r="R1196">
            <v>0</v>
          </cell>
          <cell r="S1196">
            <v>0</v>
          </cell>
          <cell r="BG1196">
            <v>5365.7424375764067</v>
          </cell>
        </row>
        <row r="1197">
          <cell r="B1197">
            <v>1200</v>
          </cell>
          <cell r="C1197" t="str">
            <v>Terrace Oversilo (T1A) - Chute work</v>
          </cell>
          <cell r="D1197">
            <v>40</v>
          </cell>
          <cell r="E1197" t="str">
            <v>Transport</v>
          </cell>
          <cell r="F1197" t="str">
            <v>22.  Cost of Road transport</v>
          </cell>
          <cell r="H1197" t="str">
            <v>E Transport</v>
          </cell>
          <cell r="I1197" t="str">
            <v>Local</v>
          </cell>
          <cell r="J1197" t="str">
            <v>ZAR</v>
          </cell>
          <cell r="L1197">
            <v>1073.1484875152812</v>
          </cell>
          <cell r="M1197">
            <v>0</v>
          </cell>
          <cell r="N1197">
            <v>0</v>
          </cell>
          <cell r="O1197">
            <v>0</v>
          </cell>
          <cell r="P1197">
            <v>1073.1484875152812</v>
          </cell>
          <cell r="Q1197">
            <v>0</v>
          </cell>
          <cell r="R1197">
            <v>0</v>
          </cell>
          <cell r="S1197">
            <v>0</v>
          </cell>
          <cell r="BH1197">
            <v>1073.1484875152812</v>
          </cell>
        </row>
        <row r="1198">
          <cell r="B1198">
            <v>1200</v>
          </cell>
          <cell r="C1198" t="str">
            <v>Terrace Oversilo (T1A) - Chute work</v>
          </cell>
          <cell r="D1198">
            <v>50</v>
          </cell>
          <cell r="E1198" t="str">
            <v>Construction, Erection, Installation</v>
          </cell>
          <cell r="F1198" t="str">
            <v>25.  Local labour</v>
          </cell>
          <cell r="H1198" t="str">
            <v>B Construction labour</v>
          </cell>
          <cell r="I1198" t="str">
            <v>Local</v>
          </cell>
          <cell r="J1198" t="str">
            <v>ZAR</v>
          </cell>
          <cell r="L1198">
            <v>12671.995741874998</v>
          </cell>
          <cell r="M1198">
            <v>0</v>
          </cell>
          <cell r="N1198">
            <v>0</v>
          </cell>
          <cell r="O1198">
            <v>0</v>
          </cell>
          <cell r="P1198">
            <v>0</v>
          </cell>
          <cell r="Q1198">
            <v>12671.995741874998</v>
          </cell>
          <cell r="R1198">
            <v>0</v>
          </cell>
          <cell r="S1198">
            <v>0</v>
          </cell>
          <cell r="BJ1198">
            <v>12671.995741874998</v>
          </cell>
        </row>
        <row r="1199">
          <cell r="B1199">
            <v>1200</v>
          </cell>
          <cell r="C1199" t="str">
            <v>Terrace Oversilo (T1A) - Chute work</v>
          </cell>
          <cell r="D1199">
            <v>60</v>
          </cell>
          <cell r="E1199" t="str">
            <v>Other</v>
          </cell>
          <cell r="M1199">
            <v>0</v>
          </cell>
          <cell r="N1199">
            <v>0</v>
          </cell>
          <cell r="O1199">
            <v>0</v>
          </cell>
          <cell r="P1199">
            <v>0</v>
          </cell>
          <cell r="Q1199">
            <v>0</v>
          </cell>
          <cell r="R1199">
            <v>0</v>
          </cell>
          <cell r="S1199">
            <v>0</v>
          </cell>
          <cell r="BJ1199">
            <v>0</v>
          </cell>
        </row>
        <row r="1200">
          <cell r="B1200">
            <v>1200</v>
          </cell>
          <cell r="C1200" t="str">
            <v>Terrace Oversilo (T1A) - Chute work</v>
          </cell>
          <cell r="D1200">
            <v>70</v>
          </cell>
          <cell r="M1200">
            <v>0</v>
          </cell>
          <cell r="N1200">
            <v>0</v>
          </cell>
          <cell r="O1200">
            <v>0</v>
          </cell>
          <cell r="P1200">
            <v>0</v>
          </cell>
          <cell r="Q1200">
            <v>0</v>
          </cell>
          <cell r="R1200">
            <v>0</v>
          </cell>
          <cell r="S1200">
            <v>0</v>
          </cell>
        </row>
        <row r="1201">
          <cell r="B1201">
            <v>1200</v>
          </cell>
          <cell r="C1201" t="str">
            <v>Terrace Oversilo (T1A) - C&amp;I</v>
          </cell>
          <cell r="D1201">
            <v>10</v>
          </cell>
          <cell r="E1201" t="str">
            <v>Design</v>
          </cell>
          <cell r="F1201" t="str">
            <v>29.  Local Engineering Service/Design</v>
          </cell>
          <cell r="H1201" t="str">
            <v>A Engineering</v>
          </cell>
          <cell r="I1201" t="str">
            <v>Local</v>
          </cell>
          <cell r="J1201" t="str">
            <v>ZAR</v>
          </cell>
          <cell r="L1201">
            <v>22769.048322000006</v>
          </cell>
          <cell r="M1201">
            <v>22769.048322000006</v>
          </cell>
          <cell r="N1201">
            <v>0</v>
          </cell>
          <cell r="O1201">
            <v>0</v>
          </cell>
          <cell r="P1201">
            <v>0</v>
          </cell>
          <cell r="Q1201">
            <v>0</v>
          </cell>
          <cell r="R1201">
            <v>0</v>
          </cell>
          <cell r="S1201">
            <v>0</v>
          </cell>
          <cell r="BD1201">
            <v>22769.048322000006</v>
          </cell>
        </row>
        <row r="1202">
          <cell r="B1202">
            <v>1200</v>
          </cell>
          <cell r="C1202" t="str">
            <v>Terrace Oversilo (T1A) - C&amp;I</v>
          </cell>
          <cell r="D1202">
            <v>20</v>
          </cell>
          <cell r="E1202" t="str">
            <v>Procurement</v>
          </cell>
          <cell r="F1202" t="str">
            <v>18.  F.O.R. Price-Goods manufactured Inside R.S.A.</v>
          </cell>
          <cell r="H1202" t="str">
            <v>C Mechanical equipment and materials</v>
          </cell>
          <cell r="I1202" t="str">
            <v>Local</v>
          </cell>
          <cell r="J1202" t="str">
            <v>ZAR</v>
          </cell>
          <cell r="L1202">
            <v>426653.27585999994</v>
          </cell>
          <cell r="M1202">
            <v>0</v>
          </cell>
          <cell r="N1202">
            <v>426653.27585999994</v>
          </cell>
          <cell r="O1202">
            <v>0</v>
          </cell>
          <cell r="P1202">
            <v>0</v>
          </cell>
          <cell r="Q1202">
            <v>0</v>
          </cell>
          <cell r="R1202">
            <v>0</v>
          </cell>
          <cell r="S1202">
            <v>0</v>
          </cell>
          <cell r="BF1202">
            <v>426653.27585999994</v>
          </cell>
        </row>
        <row r="1203">
          <cell r="B1203">
            <v>1200</v>
          </cell>
          <cell r="C1203" t="str">
            <v>Terrace Oversilo (T1A) - C&amp;I</v>
          </cell>
          <cell r="D1203">
            <v>30</v>
          </cell>
          <cell r="E1203" t="str">
            <v>Engineering, manufacture and assembly</v>
          </cell>
          <cell r="F1203" t="str">
            <v>25.  Local labour</v>
          </cell>
          <cell r="H1203" t="str">
            <v>C Mechanical equipment and materials</v>
          </cell>
          <cell r="I1203" t="str">
            <v>Local</v>
          </cell>
          <cell r="J1203" t="str">
            <v>ZAR</v>
          </cell>
          <cell r="L1203">
            <v>11384.524161000003</v>
          </cell>
          <cell r="M1203">
            <v>0</v>
          </cell>
          <cell r="N1203">
            <v>0</v>
          </cell>
          <cell r="O1203">
            <v>11384.524161000003</v>
          </cell>
          <cell r="P1203">
            <v>0</v>
          </cell>
          <cell r="Q1203">
            <v>0</v>
          </cell>
          <cell r="R1203">
            <v>0</v>
          </cell>
          <cell r="S1203">
            <v>0</v>
          </cell>
          <cell r="BG1203">
            <v>11384.524161000003</v>
          </cell>
        </row>
        <row r="1204">
          <cell r="B1204">
            <v>1200</v>
          </cell>
          <cell r="C1204" t="str">
            <v>Terrace Oversilo (T1A) - C&amp;I</v>
          </cell>
          <cell r="D1204">
            <v>40</v>
          </cell>
          <cell r="E1204" t="str">
            <v>Transport</v>
          </cell>
          <cell r="F1204" t="str">
            <v>22.  Cost of Road transport</v>
          </cell>
          <cell r="H1204" t="str">
            <v>E Transport</v>
          </cell>
          <cell r="I1204" t="str">
            <v>Local</v>
          </cell>
          <cell r="J1204" t="str">
            <v>ZAR</v>
          </cell>
          <cell r="L1204">
            <v>2276.9048321999999</v>
          </cell>
          <cell r="M1204">
            <v>0</v>
          </cell>
          <cell r="N1204">
            <v>0</v>
          </cell>
          <cell r="O1204">
            <v>0</v>
          </cell>
          <cell r="P1204">
            <v>2276.9048321999999</v>
          </cell>
          <cell r="Q1204">
            <v>0</v>
          </cell>
          <cell r="R1204">
            <v>0</v>
          </cell>
          <cell r="S1204">
            <v>0</v>
          </cell>
          <cell r="BH1204">
            <v>2276.9048321999999</v>
          </cell>
        </row>
        <row r="1205">
          <cell r="B1205">
            <v>1200</v>
          </cell>
          <cell r="C1205" t="str">
            <v>Terrace Oversilo (T1A) - C&amp;I</v>
          </cell>
          <cell r="D1205">
            <v>50</v>
          </cell>
          <cell r="E1205" t="str">
            <v>Construction, Erection, Installation</v>
          </cell>
          <cell r="F1205" t="str">
            <v>25.  Local labour</v>
          </cell>
          <cell r="H1205" t="str">
            <v>B Construction labour</v>
          </cell>
          <cell r="I1205" t="str">
            <v>Local</v>
          </cell>
          <cell r="J1205" t="str">
            <v>ZAR</v>
          </cell>
          <cell r="L1205">
            <v>28727.690579999999</v>
          </cell>
          <cell r="M1205">
            <v>0</v>
          </cell>
          <cell r="N1205">
            <v>0</v>
          </cell>
          <cell r="O1205">
            <v>0</v>
          </cell>
          <cell r="P1205">
            <v>0</v>
          </cell>
          <cell r="Q1205">
            <v>28727.690579999999</v>
          </cell>
          <cell r="R1205">
            <v>0</v>
          </cell>
          <cell r="S1205">
            <v>0</v>
          </cell>
          <cell r="BJ1205">
            <v>28727.690579999999</v>
          </cell>
        </row>
        <row r="1206">
          <cell r="B1206">
            <v>1200</v>
          </cell>
          <cell r="C1206" t="str">
            <v>Terrace Oversilo (T1A) - C&amp;I</v>
          </cell>
          <cell r="D1206">
            <v>60</v>
          </cell>
          <cell r="E1206" t="str">
            <v>Other</v>
          </cell>
          <cell r="M1206">
            <v>0</v>
          </cell>
          <cell r="N1206">
            <v>0</v>
          </cell>
          <cell r="O1206">
            <v>0</v>
          </cell>
          <cell r="P1206">
            <v>0</v>
          </cell>
          <cell r="Q1206">
            <v>0</v>
          </cell>
          <cell r="R1206">
            <v>0</v>
          </cell>
          <cell r="S1206">
            <v>0</v>
          </cell>
          <cell r="BJ1206">
            <v>0</v>
          </cell>
        </row>
        <row r="1207">
          <cell r="B1207">
            <v>1200</v>
          </cell>
          <cell r="C1207" t="str">
            <v>Terrace Oversilo (T1A) - C&amp;I</v>
          </cell>
          <cell r="D1207">
            <v>70</v>
          </cell>
          <cell r="M1207">
            <v>0</v>
          </cell>
          <cell r="N1207">
            <v>0</v>
          </cell>
          <cell r="O1207">
            <v>0</v>
          </cell>
          <cell r="P1207">
            <v>0</v>
          </cell>
          <cell r="Q1207">
            <v>0</v>
          </cell>
          <cell r="R1207">
            <v>0</v>
          </cell>
          <cell r="S1207">
            <v>0</v>
          </cell>
        </row>
        <row r="1208">
          <cell r="B1208">
            <v>1200</v>
          </cell>
          <cell r="C1208" t="str">
            <v>Terrace Oversilo (T1A) - Field instrumentation</v>
          </cell>
          <cell r="D1208">
            <v>10</v>
          </cell>
          <cell r="E1208" t="str">
            <v>Design</v>
          </cell>
          <cell r="F1208" t="str">
            <v>29.  Local Engineering Service/Design</v>
          </cell>
          <cell r="H1208" t="str">
            <v>A Engineering</v>
          </cell>
          <cell r="I1208" t="str">
            <v>Local</v>
          </cell>
          <cell r="J1208" t="str">
            <v>ZAR</v>
          </cell>
          <cell r="L1208">
            <v>1332.0126945</v>
          </cell>
          <cell r="M1208">
            <v>1332.0126945</v>
          </cell>
          <cell r="N1208">
            <v>0</v>
          </cell>
          <cell r="O1208">
            <v>0</v>
          </cell>
          <cell r="P1208">
            <v>0</v>
          </cell>
          <cell r="Q1208">
            <v>0</v>
          </cell>
          <cell r="R1208">
            <v>0</v>
          </cell>
          <cell r="S1208">
            <v>0</v>
          </cell>
          <cell r="BC1208">
            <v>1332.0126945</v>
          </cell>
        </row>
        <row r="1209">
          <cell r="B1209">
            <v>1200</v>
          </cell>
          <cell r="C1209" t="str">
            <v>Terrace Oversilo (T1A) - Field instrumentation</v>
          </cell>
          <cell r="D1209">
            <v>20</v>
          </cell>
          <cell r="E1209" t="str">
            <v>Procurement</v>
          </cell>
          <cell r="F1209" t="str">
            <v>18.  F.O.R. Price-Goods manufactured Inside R.S.A.</v>
          </cell>
          <cell r="H1209" t="str">
            <v>C Mechanical equipment and materials</v>
          </cell>
          <cell r="I1209" t="str">
            <v>Local</v>
          </cell>
          <cell r="J1209" t="str">
            <v>ZAR</v>
          </cell>
          <cell r="L1209">
            <v>23524.192799999997</v>
          </cell>
          <cell r="M1209">
            <v>0</v>
          </cell>
          <cell r="N1209">
            <v>23524.192799999997</v>
          </cell>
          <cell r="O1209">
            <v>0</v>
          </cell>
          <cell r="P1209">
            <v>0</v>
          </cell>
          <cell r="Q1209">
            <v>0</v>
          </cell>
          <cell r="R1209">
            <v>0</v>
          </cell>
          <cell r="S1209">
            <v>0</v>
          </cell>
          <cell r="BE1209">
            <v>23524.192799999997</v>
          </cell>
        </row>
        <row r="1210">
          <cell r="B1210">
            <v>1200</v>
          </cell>
          <cell r="C1210" t="str">
            <v>Terrace Oversilo (T1A) - Field instrumentation</v>
          </cell>
          <cell r="D1210">
            <v>30</v>
          </cell>
          <cell r="E1210" t="str">
            <v>Engineering, manufacture and assembly</v>
          </cell>
          <cell r="F1210" t="str">
            <v>25.  Local labour</v>
          </cell>
          <cell r="H1210" t="str">
            <v>C Mechanical equipment and materials</v>
          </cell>
          <cell r="I1210" t="str">
            <v>Local</v>
          </cell>
          <cell r="J1210" t="str">
            <v>ZAR</v>
          </cell>
          <cell r="L1210">
            <v>666.00634724999998</v>
          </cell>
          <cell r="M1210">
            <v>0</v>
          </cell>
          <cell r="N1210">
            <v>0</v>
          </cell>
          <cell r="O1210">
            <v>666.00634724999998</v>
          </cell>
          <cell r="P1210">
            <v>0</v>
          </cell>
          <cell r="Q1210">
            <v>0</v>
          </cell>
          <cell r="R1210">
            <v>0</v>
          </cell>
          <cell r="S1210">
            <v>0</v>
          </cell>
          <cell r="BG1210">
            <v>666.00634724999998</v>
          </cell>
        </row>
        <row r="1211">
          <cell r="B1211">
            <v>1200</v>
          </cell>
          <cell r="C1211" t="str">
            <v>Terrace Oversilo (T1A) - Field instrumentation</v>
          </cell>
          <cell r="D1211">
            <v>40</v>
          </cell>
          <cell r="E1211" t="str">
            <v>Transport</v>
          </cell>
          <cell r="F1211" t="str">
            <v>22.  Cost of Road transport</v>
          </cell>
          <cell r="H1211" t="str">
            <v>E Transport</v>
          </cell>
          <cell r="I1211" t="str">
            <v>Local</v>
          </cell>
          <cell r="J1211" t="str">
            <v>ZAR</v>
          </cell>
          <cell r="L1211">
            <v>133.20126944999998</v>
          </cell>
          <cell r="M1211">
            <v>0</v>
          </cell>
          <cell r="N1211">
            <v>0</v>
          </cell>
          <cell r="O1211">
            <v>0</v>
          </cell>
          <cell r="P1211">
            <v>133.20126944999998</v>
          </cell>
          <cell r="Q1211">
            <v>0</v>
          </cell>
          <cell r="R1211">
            <v>0</v>
          </cell>
          <cell r="S1211">
            <v>0</v>
          </cell>
          <cell r="BH1211">
            <v>133.20126944999998</v>
          </cell>
        </row>
        <row r="1212">
          <cell r="B1212">
            <v>1200</v>
          </cell>
          <cell r="C1212" t="str">
            <v>Terrace Oversilo (T1A) - Field instrumentation</v>
          </cell>
          <cell r="D1212">
            <v>50</v>
          </cell>
          <cell r="E1212" t="str">
            <v>Construction, Erection, Installation</v>
          </cell>
          <cell r="F1212" t="str">
            <v>25.  Local labour</v>
          </cell>
          <cell r="H1212" t="str">
            <v>B Construction labour</v>
          </cell>
          <cell r="I1212" t="str">
            <v>Local</v>
          </cell>
          <cell r="J1212" t="str">
            <v>ZAR</v>
          </cell>
          <cell r="L1212">
            <v>3116.0610899999997</v>
          </cell>
          <cell r="M1212">
            <v>0</v>
          </cell>
          <cell r="N1212">
            <v>0</v>
          </cell>
          <cell r="O1212">
            <v>0</v>
          </cell>
          <cell r="P1212">
            <v>0</v>
          </cell>
          <cell r="Q1212">
            <v>3116.0610899999997</v>
          </cell>
          <cell r="R1212">
            <v>0</v>
          </cell>
          <cell r="S1212">
            <v>0</v>
          </cell>
          <cell r="BJ1212">
            <v>3116.0610899999997</v>
          </cell>
        </row>
        <row r="1213">
          <cell r="B1213">
            <v>1200</v>
          </cell>
          <cell r="C1213" t="str">
            <v>Terrace Oversilo (T1A) - Field instrumentation</v>
          </cell>
          <cell r="D1213">
            <v>60</v>
          </cell>
          <cell r="E1213" t="str">
            <v>Other</v>
          </cell>
          <cell r="M1213">
            <v>0</v>
          </cell>
          <cell r="N1213">
            <v>0</v>
          </cell>
          <cell r="O1213">
            <v>0</v>
          </cell>
          <cell r="P1213">
            <v>0</v>
          </cell>
          <cell r="Q1213">
            <v>0</v>
          </cell>
          <cell r="R1213">
            <v>0</v>
          </cell>
          <cell r="S1213">
            <v>0</v>
          </cell>
          <cell r="BJ1213">
            <v>0</v>
          </cell>
        </row>
        <row r="1214">
          <cell r="B1214">
            <v>1200</v>
          </cell>
          <cell r="C1214" t="str">
            <v>Terrace Oversilo (T1A) - Field instrumentation</v>
          </cell>
          <cell r="D1214">
            <v>70</v>
          </cell>
          <cell r="M1214">
            <v>0</v>
          </cell>
          <cell r="N1214">
            <v>0</v>
          </cell>
          <cell r="O1214">
            <v>0</v>
          </cell>
          <cell r="P1214">
            <v>0</v>
          </cell>
          <cell r="Q1214">
            <v>0</v>
          </cell>
          <cell r="R1214">
            <v>0</v>
          </cell>
          <cell r="S1214">
            <v>0</v>
          </cell>
        </row>
        <row r="1215">
          <cell r="B1215">
            <v>1200</v>
          </cell>
          <cell r="C1215" t="str">
            <v>Terrace Oversilo (T1A) - Earthing</v>
          </cell>
          <cell r="D1215">
            <v>10</v>
          </cell>
          <cell r="E1215" t="str">
            <v>Design</v>
          </cell>
          <cell r="F1215" t="str">
            <v>29.  Local Engineering Service/Design</v>
          </cell>
          <cell r="H1215" t="str">
            <v>A Engineering</v>
          </cell>
          <cell r="I1215" t="str">
            <v>Local</v>
          </cell>
          <cell r="J1215" t="str">
            <v>ZAR</v>
          </cell>
          <cell r="L1215">
            <v>7031.5981334999997</v>
          </cell>
          <cell r="M1215">
            <v>7031.5981334999997</v>
          </cell>
          <cell r="N1215">
            <v>0</v>
          </cell>
          <cell r="O1215">
            <v>0</v>
          </cell>
          <cell r="P1215">
            <v>0</v>
          </cell>
          <cell r="Q1215">
            <v>0</v>
          </cell>
          <cell r="R1215">
            <v>0</v>
          </cell>
          <cell r="S1215">
            <v>0</v>
          </cell>
          <cell r="BB1215">
            <v>7031.5981334999997</v>
          </cell>
        </row>
        <row r="1216">
          <cell r="B1216">
            <v>1200</v>
          </cell>
          <cell r="C1216" t="str">
            <v>Terrace Oversilo (T1A) - Earthing</v>
          </cell>
          <cell r="D1216">
            <v>20</v>
          </cell>
          <cell r="E1216" t="str">
            <v>Procurement</v>
          </cell>
          <cell r="F1216" t="str">
            <v>18.  F.O.R. Price-Goods manufactured Inside R.S.A.</v>
          </cell>
          <cell r="H1216" t="str">
            <v>C Mechanical equipment and materials</v>
          </cell>
          <cell r="I1216" t="str">
            <v>Local</v>
          </cell>
          <cell r="J1216" t="str">
            <v>ZAR</v>
          </cell>
          <cell r="L1216">
            <v>97509.120839999989</v>
          </cell>
          <cell r="M1216">
            <v>0</v>
          </cell>
          <cell r="N1216">
            <v>97509.120839999989</v>
          </cell>
          <cell r="O1216">
            <v>0</v>
          </cell>
          <cell r="P1216">
            <v>0</v>
          </cell>
          <cell r="Q1216">
            <v>0</v>
          </cell>
          <cell r="R1216">
            <v>0</v>
          </cell>
          <cell r="S1216">
            <v>0</v>
          </cell>
          <cell r="BF1216">
            <v>97509.120839999989</v>
          </cell>
        </row>
        <row r="1217">
          <cell r="B1217">
            <v>1200</v>
          </cell>
          <cell r="C1217" t="str">
            <v>Terrace Oversilo (T1A) - Earthing</v>
          </cell>
          <cell r="D1217">
            <v>30</v>
          </cell>
          <cell r="E1217" t="str">
            <v>Engineering, manufacture and assembly</v>
          </cell>
          <cell r="F1217" t="str">
            <v>25.  Local labour</v>
          </cell>
          <cell r="H1217" t="str">
            <v>C Mechanical equipment and materials</v>
          </cell>
          <cell r="I1217" t="str">
            <v>Local</v>
          </cell>
          <cell r="J1217" t="str">
            <v>ZAR</v>
          </cell>
          <cell r="L1217">
            <v>3515.7990667499998</v>
          </cell>
          <cell r="M1217">
            <v>0</v>
          </cell>
          <cell r="N1217">
            <v>0</v>
          </cell>
          <cell r="O1217">
            <v>3515.7990667499998</v>
          </cell>
          <cell r="P1217">
            <v>0</v>
          </cell>
          <cell r="Q1217">
            <v>0</v>
          </cell>
          <cell r="R1217">
            <v>0</v>
          </cell>
          <cell r="S1217">
            <v>0</v>
          </cell>
          <cell r="BG1217">
            <v>3515.7990667499998</v>
          </cell>
        </row>
        <row r="1218">
          <cell r="B1218">
            <v>1200</v>
          </cell>
          <cell r="C1218" t="str">
            <v>Terrace Oversilo (T1A) - Earthing</v>
          </cell>
          <cell r="D1218">
            <v>40</v>
          </cell>
          <cell r="E1218" t="str">
            <v>Transport</v>
          </cell>
          <cell r="F1218" t="str">
            <v>22.  Cost of Road transport</v>
          </cell>
          <cell r="H1218" t="str">
            <v>E Transport</v>
          </cell>
          <cell r="I1218" t="str">
            <v>Local</v>
          </cell>
          <cell r="J1218" t="str">
            <v>ZAR</v>
          </cell>
          <cell r="L1218">
            <v>703.15981334999992</v>
          </cell>
          <cell r="M1218">
            <v>0</v>
          </cell>
          <cell r="N1218">
            <v>0</v>
          </cell>
          <cell r="O1218">
            <v>0</v>
          </cell>
          <cell r="P1218">
            <v>703.15981334999992</v>
          </cell>
          <cell r="Q1218">
            <v>0</v>
          </cell>
          <cell r="R1218">
            <v>0</v>
          </cell>
          <cell r="S1218">
            <v>0</v>
          </cell>
          <cell r="BH1218">
            <v>703.15981334999992</v>
          </cell>
        </row>
        <row r="1219">
          <cell r="B1219">
            <v>1200</v>
          </cell>
          <cell r="C1219" t="str">
            <v>Terrace Oversilo (T1A) - Earthing</v>
          </cell>
          <cell r="D1219">
            <v>50</v>
          </cell>
          <cell r="E1219" t="str">
            <v>Construction, Erection, Installation</v>
          </cell>
          <cell r="F1219" t="str">
            <v>25.  Local labour</v>
          </cell>
          <cell r="H1219" t="str">
            <v>B Construction labour</v>
          </cell>
          <cell r="I1219" t="str">
            <v>Local</v>
          </cell>
          <cell r="J1219" t="str">
            <v>ZAR</v>
          </cell>
          <cell r="L1219">
            <v>43122.841829999998</v>
          </cell>
          <cell r="M1219">
            <v>0</v>
          </cell>
          <cell r="N1219">
            <v>0</v>
          </cell>
          <cell r="O1219">
            <v>0</v>
          </cell>
          <cell r="P1219">
            <v>0</v>
          </cell>
          <cell r="Q1219">
            <v>43122.841829999998</v>
          </cell>
          <cell r="R1219">
            <v>0</v>
          </cell>
          <cell r="S1219">
            <v>0</v>
          </cell>
          <cell r="BJ1219">
            <v>43122.841829999998</v>
          </cell>
        </row>
        <row r="1220">
          <cell r="B1220">
            <v>1200</v>
          </cell>
          <cell r="C1220" t="str">
            <v>Terrace Oversilo (T1A) - Earthing</v>
          </cell>
          <cell r="D1220">
            <v>60</v>
          </cell>
          <cell r="E1220" t="str">
            <v>Other</v>
          </cell>
          <cell r="M1220">
            <v>0</v>
          </cell>
          <cell r="N1220">
            <v>0</v>
          </cell>
          <cell r="O1220">
            <v>0</v>
          </cell>
          <cell r="P1220">
            <v>0</v>
          </cell>
          <cell r="Q1220">
            <v>0</v>
          </cell>
          <cell r="R1220">
            <v>0</v>
          </cell>
          <cell r="S1220">
            <v>0</v>
          </cell>
        </row>
        <row r="1221">
          <cell r="B1221">
            <v>1200</v>
          </cell>
          <cell r="C1221" t="str">
            <v>Terrace Oversilo (T1A) - Earthing</v>
          </cell>
          <cell r="D1221">
            <v>70</v>
          </cell>
          <cell r="M1221">
            <v>0</v>
          </cell>
          <cell r="N1221">
            <v>0</v>
          </cell>
          <cell r="O1221">
            <v>0</v>
          </cell>
          <cell r="P1221">
            <v>0</v>
          </cell>
          <cell r="Q1221">
            <v>0</v>
          </cell>
          <cell r="R1221">
            <v>0</v>
          </cell>
          <cell r="S1221">
            <v>0</v>
          </cell>
          <cell r="BJ1221">
            <v>0</v>
          </cell>
        </row>
        <row r="1222">
          <cell r="M1222">
            <v>0</v>
          </cell>
          <cell r="N1222">
            <v>0</v>
          </cell>
          <cell r="O1222">
            <v>0</v>
          </cell>
          <cell r="P1222">
            <v>0</v>
          </cell>
          <cell r="Q1222">
            <v>0</v>
          </cell>
          <cell r="R1222">
            <v>0</v>
          </cell>
          <cell r="S1222">
            <v>0</v>
          </cell>
        </row>
        <row r="1223">
          <cell r="B1223">
            <v>1300</v>
          </cell>
          <cell r="C1223" t="str">
            <v>Terrace Oversilo (T1B) - Steelwork</v>
          </cell>
          <cell r="D1223">
            <v>10</v>
          </cell>
          <cell r="E1223" t="str">
            <v>Design</v>
          </cell>
          <cell r="F1223" t="str">
            <v>29.  Local Engineering Service/Design</v>
          </cell>
          <cell r="H1223" t="str">
            <v>A Engineering</v>
          </cell>
          <cell r="I1223" t="str">
            <v>Local</v>
          </cell>
          <cell r="J1223" t="str">
            <v>ZAR</v>
          </cell>
          <cell r="L1223">
            <v>2185086.7518092669</v>
          </cell>
          <cell r="M1223">
            <v>2185086.7518092669</v>
          </cell>
          <cell r="N1223">
            <v>0</v>
          </cell>
          <cell r="O1223">
            <v>0</v>
          </cell>
          <cell r="P1223">
            <v>0</v>
          </cell>
          <cell r="Q1223">
            <v>0</v>
          </cell>
          <cell r="R1223">
            <v>0</v>
          </cell>
          <cell r="S1223">
            <v>0</v>
          </cell>
          <cell r="BA1223">
            <v>2185086.7518092669</v>
          </cell>
        </row>
        <row r="1224">
          <cell r="B1224">
            <v>1300</v>
          </cell>
          <cell r="C1224" t="str">
            <v>Terrace Oversilo (T1B) - Steelwork</v>
          </cell>
          <cell r="D1224">
            <v>20</v>
          </cell>
          <cell r="E1224" t="str">
            <v>Procurement</v>
          </cell>
          <cell r="F1224" t="str">
            <v>18.  F.O.R. Price-Goods manufactured Inside R.S.A.</v>
          </cell>
          <cell r="H1224" t="str">
            <v>C Mechanical equipment and materials</v>
          </cell>
          <cell r="I1224" t="str">
            <v>Local</v>
          </cell>
          <cell r="J1224" t="str">
            <v>ZAR</v>
          </cell>
          <cell r="L1224">
            <v>19498365.629490715</v>
          </cell>
          <cell r="M1224">
            <v>0</v>
          </cell>
          <cell r="N1224">
            <v>19498365.629490715</v>
          </cell>
          <cell r="O1224">
            <v>0</v>
          </cell>
          <cell r="P1224">
            <v>0</v>
          </cell>
          <cell r="Q1224">
            <v>0</v>
          </cell>
          <cell r="R1224">
            <v>0</v>
          </cell>
          <cell r="S1224">
            <v>0</v>
          </cell>
          <cell r="BD1224">
            <v>19498365.629490715</v>
          </cell>
        </row>
        <row r="1225">
          <cell r="B1225">
            <v>1300</v>
          </cell>
          <cell r="C1225" t="str">
            <v>Terrace Oversilo (T1B) - Steelwork</v>
          </cell>
          <cell r="D1225">
            <v>30</v>
          </cell>
          <cell r="E1225" t="str">
            <v>Engineering, manufacture and assembly</v>
          </cell>
          <cell r="F1225" t="str">
            <v>25.  Local labour</v>
          </cell>
          <cell r="H1225" t="str">
            <v>C Mechanical equipment and materials</v>
          </cell>
          <cell r="I1225" t="str">
            <v>Local</v>
          </cell>
          <cell r="J1225" t="str">
            <v>ZAR</v>
          </cell>
          <cell r="L1225">
            <v>546271.68795231672</v>
          </cell>
          <cell r="M1225">
            <v>0</v>
          </cell>
          <cell r="N1225">
            <v>0</v>
          </cell>
          <cell r="O1225">
            <v>546271.68795231672</v>
          </cell>
          <cell r="P1225">
            <v>0</v>
          </cell>
          <cell r="Q1225">
            <v>0</v>
          </cell>
          <cell r="R1225">
            <v>0</v>
          </cell>
          <cell r="S1225">
            <v>0</v>
          </cell>
          <cell r="BG1225">
            <v>546271.68795231672</v>
          </cell>
        </row>
        <row r="1226">
          <cell r="B1226">
            <v>1300</v>
          </cell>
          <cell r="C1226" t="str">
            <v>Terrace Oversilo (T1B) - Steelwork</v>
          </cell>
          <cell r="D1226">
            <v>40</v>
          </cell>
          <cell r="E1226" t="str">
            <v>Transport</v>
          </cell>
          <cell r="F1226" t="str">
            <v>22.  Cost of Road transport</v>
          </cell>
          <cell r="H1226" t="str">
            <v>E Transport</v>
          </cell>
          <cell r="I1226" t="str">
            <v>Local</v>
          </cell>
          <cell r="J1226" t="str">
            <v>ZAR</v>
          </cell>
          <cell r="L1226">
            <v>109254.33759046333</v>
          </cell>
          <cell r="M1226">
            <v>0</v>
          </cell>
          <cell r="N1226">
            <v>0</v>
          </cell>
          <cell r="O1226">
            <v>0</v>
          </cell>
          <cell r="P1226">
            <v>109254.33759046333</v>
          </cell>
          <cell r="Q1226">
            <v>0</v>
          </cell>
          <cell r="R1226">
            <v>0</v>
          </cell>
          <cell r="S1226">
            <v>0</v>
          </cell>
          <cell r="BH1226">
            <v>109254.33759046333</v>
          </cell>
        </row>
        <row r="1227">
          <cell r="B1227">
            <v>1300</v>
          </cell>
          <cell r="C1227" t="str">
            <v>Terrace Oversilo (T1B) - Steelwork</v>
          </cell>
          <cell r="D1227">
            <v>50</v>
          </cell>
          <cell r="E1227" t="str">
            <v>Construction, Erection, Installation</v>
          </cell>
          <cell r="F1227" t="str">
            <v>25.  Local labour</v>
          </cell>
          <cell r="H1227" t="str">
            <v>B Construction labour</v>
          </cell>
          <cell r="I1227" t="str">
            <v>Local</v>
          </cell>
          <cell r="J1227" t="str">
            <v>ZAR</v>
          </cell>
          <cell r="L1227">
            <v>2352501.8886019499</v>
          </cell>
          <cell r="M1227">
            <v>0</v>
          </cell>
          <cell r="N1227">
            <v>0</v>
          </cell>
          <cell r="O1227">
            <v>0</v>
          </cell>
          <cell r="P1227">
            <v>0</v>
          </cell>
          <cell r="Q1227">
            <v>2352501.8886019499</v>
          </cell>
          <cell r="R1227">
            <v>0</v>
          </cell>
          <cell r="S1227">
            <v>0</v>
          </cell>
          <cell r="BJ1227">
            <v>2352501.8886019499</v>
          </cell>
        </row>
        <row r="1228">
          <cell r="B1228">
            <v>1300</v>
          </cell>
          <cell r="C1228" t="str">
            <v>Terrace Oversilo (T1B) - Steelwork</v>
          </cell>
          <cell r="D1228">
            <v>60</v>
          </cell>
          <cell r="E1228" t="str">
            <v>Other</v>
          </cell>
          <cell r="M1228">
            <v>0</v>
          </cell>
          <cell r="N1228">
            <v>0</v>
          </cell>
          <cell r="O1228">
            <v>0</v>
          </cell>
          <cell r="P1228">
            <v>0</v>
          </cell>
          <cell r="Q1228">
            <v>0</v>
          </cell>
          <cell r="R1228">
            <v>0</v>
          </cell>
          <cell r="S1228">
            <v>0</v>
          </cell>
          <cell r="BJ1228">
            <v>0</v>
          </cell>
        </row>
        <row r="1229">
          <cell r="B1229">
            <v>1300</v>
          </cell>
          <cell r="C1229" t="str">
            <v>Terrace Oversilo (T1B) - Steelwork</v>
          </cell>
          <cell r="D1229">
            <v>70</v>
          </cell>
          <cell r="M1229">
            <v>0</v>
          </cell>
          <cell r="N1229">
            <v>0</v>
          </cell>
          <cell r="O1229">
            <v>0</v>
          </cell>
          <cell r="P1229">
            <v>0</v>
          </cell>
          <cell r="Q1229">
            <v>0</v>
          </cell>
          <cell r="R1229">
            <v>0</v>
          </cell>
          <cell r="S1229">
            <v>0</v>
          </cell>
        </row>
        <row r="1230">
          <cell r="B1230">
            <v>1300</v>
          </cell>
          <cell r="C1230" t="str">
            <v>Terrace Oversilo (T1B) - Idlers</v>
          </cell>
          <cell r="D1230">
            <v>10</v>
          </cell>
          <cell r="E1230" t="str">
            <v>Design</v>
          </cell>
          <cell r="F1230" t="str">
            <v>29.  Local Engineering Service/Design</v>
          </cell>
          <cell r="H1230" t="str">
            <v>A Engineering</v>
          </cell>
          <cell r="I1230" t="str">
            <v>Local</v>
          </cell>
          <cell r="J1230" t="str">
            <v>ZAR</v>
          </cell>
          <cell r="L1230">
            <v>195377.61173939999</v>
          </cell>
          <cell r="M1230">
            <v>195377.61173939999</v>
          </cell>
          <cell r="N1230">
            <v>0</v>
          </cell>
          <cell r="O1230">
            <v>0</v>
          </cell>
          <cell r="P1230">
            <v>0</v>
          </cell>
          <cell r="Q1230">
            <v>0</v>
          </cell>
          <cell r="R1230">
            <v>0</v>
          </cell>
          <cell r="S1230">
            <v>0</v>
          </cell>
          <cell r="AZ1230">
            <v>195377.61173939999</v>
          </cell>
        </row>
        <row r="1231">
          <cell r="B1231">
            <v>1300</v>
          </cell>
          <cell r="C1231" t="str">
            <v>Terrace Oversilo (T1B) - Idlers</v>
          </cell>
          <cell r="D1231">
            <v>20</v>
          </cell>
          <cell r="E1231" t="str">
            <v>Procurement</v>
          </cell>
          <cell r="F1231" t="str">
            <v>18.  F.O.R. Price-Goods manufactured Inside R.S.A.</v>
          </cell>
          <cell r="H1231" t="str">
            <v>C Mechanical equipment and materials</v>
          </cell>
          <cell r="I1231" t="str">
            <v>Local</v>
          </cell>
          <cell r="J1231" t="str">
            <v>ZAR</v>
          </cell>
          <cell r="L1231">
            <v>1777152.1397399998</v>
          </cell>
          <cell r="M1231">
            <v>0</v>
          </cell>
          <cell r="N1231">
            <v>1777152.1397399998</v>
          </cell>
          <cell r="O1231">
            <v>0</v>
          </cell>
          <cell r="P1231">
            <v>0</v>
          </cell>
          <cell r="Q1231">
            <v>0</v>
          </cell>
          <cell r="R1231">
            <v>0</v>
          </cell>
          <cell r="S1231">
            <v>0</v>
          </cell>
          <cell r="BC1231">
            <v>1777152.1397399998</v>
          </cell>
        </row>
        <row r="1232">
          <cell r="B1232">
            <v>1300</v>
          </cell>
          <cell r="C1232" t="str">
            <v>Terrace Oversilo (T1B) - Idlers</v>
          </cell>
          <cell r="D1232">
            <v>30</v>
          </cell>
          <cell r="E1232" t="str">
            <v>Engineering, manufacture and assembly</v>
          </cell>
          <cell r="F1232" t="str">
            <v>25.  Local labour</v>
          </cell>
          <cell r="H1232" t="str">
            <v>C Mechanical equipment and materials</v>
          </cell>
          <cell r="I1232" t="str">
            <v>Local</v>
          </cell>
          <cell r="J1232" t="str">
            <v>ZAR</v>
          </cell>
          <cell r="L1232">
            <v>48844.402934849997</v>
          </cell>
          <cell r="M1232">
            <v>0</v>
          </cell>
          <cell r="N1232">
            <v>0</v>
          </cell>
          <cell r="O1232">
            <v>48844.402934849997</v>
          </cell>
          <cell r="P1232">
            <v>0</v>
          </cell>
          <cell r="Q1232">
            <v>0</v>
          </cell>
          <cell r="R1232">
            <v>0</v>
          </cell>
          <cell r="S1232">
            <v>0</v>
          </cell>
          <cell r="BG1232">
            <v>48844.402934849997</v>
          </cell>
        </row>
        <row r="1233">
          <cell r="B1233">
            <v>1300</v>
          </cell>
          <cell r="C1233" t="str">
            <v>Terrace Oversilo (T1B) - Idlers</v>
          </cell>
          <cell r="D1233">
            <v>40</v>
          </cell>
          <cell r="E1233" t="str">
            <v>Transport</v>
          </cell>
          <cell r="F1233" t="str">
            <v>22.  Cost of Road transport</v>
          </cell>
          <cell r="H1233" t="str">
            <v>E Transport</v>
          </cell>
          <cell r="I1233" t="str">
            <v>Local</v>
          </cell>
          <cell r="J1233" t="str">
            <v>ZAR</v>
          </cell>
          <cell r="L1233">
            <v>9768.8805869699991</v>
          </cell>
          <cell r="M1233">
            <v>0</v>
          </cell>
          <cell r="N1233">
            <v>0</v>
          </cell>
          <cell r="O1233">
            <v>0</v>
          </cell>
          <cell r="P1233">
            <v>9768.8805869699991</v>
          </cell>
          <cell r="Q1233">
            <v>0</v>
          </cell>
          <cell r="R1233">
            <v>0</v>
          </cell>
          <cell r="S1233">
            <v>0</v>
          </cell>
          <cell r="BH1233">
            <v>9768.8805869699991</v>
          </cell>
        </row>
        <row r="1234">
          <cell r="B1234">
            <v>1300</v>
          </cell>
          <cell r="C1234" t="str">
            <v>Terrace Oversilo (T1B) - Idlers</v>
          </cell>
          <cell r="D1234">
            <v>50</v>
          </cell>
          <cell r="E1234" t="str">
            <v>Construction, Erection, Installation</v>
          </cell>
          <cell r="F1234" t="str">
            <v>25.  Local labour</v>
          </cell>
          <cell r="H1234" t="str">
            <v>B Construction labour</v>
          </cell>
          <cell r="I1234" t="str">
            <v>Local</v>
          </cell>
          <cell r="J1234" t="str">
            <v>ZAR</v>
          </cell>
          <cell r="L1234">
            <v>176623.97765399999</v>
          </cell>
          <cell r="M1234">
            <v>0</v>
          </cell>
          <cell r="N1234">
            <v>0</v>
          </cell>
          <cell r="O1234">
            <v>0</v>
          </cell>
          <cell r="P1234">
            <v>0</v>
          </cell>
          <cell r="Q1234">
            <v>176623.97765399999</v>
          </cell>
          <cell r="R1234">
            <v>0</v>
          </cell>
          <cell r="S1234">
            <v>0</v>
          </cell>
          <cell r="BJ1234">
            <v>176623.97765399999</v>
          </cell>
        </row>
        <row r="1235">
          <cell r="B1235">
            <v>1300</v>
          </cell>
          <cell r="C1235" t="str">
            <v>Terrace Oversilo (T1B) - Idlers</v>
          </cell>
          <cell r="D1235">
            <v>60</v>
          </cell>
          <cell r="E1235" t="str">
            <v>Other</v>
          </cell>
          <cell r="M1235">
            <v>0</v>
          </cell>
          <cell r="N1235">
            <v>0</v>
          </cell>
          <cell r="O1235">
            <v>0</v>
          </cell>
          <cell r="P1235">
            <v>0</v>
          </cell>
          <cell r="Q1235">
            <v>0</v>
          </cell>
          <cell r="R1235">
            <v>0</v>
          </cell>
          <cell r="S1235">
            <v>0</v>
          </cell>
          <cell r="BJ1235">
            <v>0</v>
          </cell>
        </row>
        <row r="1236">
          <cell r="B1236">
            <v>1300</v>
          </cell>
          <cell r="C1236" t="str">
            <v>Terrace Oversilo (T1B) - Idlers</v>
          </cell>
          <cell r="D1236">
            <v>70</v>
          </cell>
          <cell r="M1236">
            <v>0</v>
          </cell>
          <cell r="N1236">
            <v>0</v>
          </cell>
          <cell r="O1236">
            <v>0</v>
          </cell>
          <cell r="P1236">
            <v>0</v>
          </cell>
          <cell r="Q1236">
            <v>0</v>
          </cell>
          <cell r="R1236">
            <v>0</v>
          </cell>
          <cell r="S1236">
            <v>0</v>
          </cell>
        </row>
        <row r="1237">
          <cell r="B1237">
            <v>1300</v>
          </cell>
          <cell r="C1237" t="str">
            <v>Terrace Oversilo (T1B) - Pulleys</v>
          </cell>
          <cell r="D1237">
            <v>10</v>
          </cell>
          <cell r="E1237" t="str">
            <v>Design</v>
          </cell>
          <cell r="F1237" t="str">
            <v>29.  Local Engineering Service/Design</v>
          </cell>
          <cell r="H1237" t="str">
            <v>A Engineering</v>
          </cell>
          <cell r="I1237" t="str">
            <v>Local</v>
          </cell>
          <cell r="J1237" t="str">
            <v>ZAR</v>
          </cell>
          <cell r="L1237">
            <v>77061.169672961812</v>
          </cell>
          <cell r="M1237">
            <v>77061.169672961812</v>
          </cell>
          <cell r="N1237">
            <v>0</v>
          </cell>
          <cell r="O1237">
            <v>0</v>
          </cell>
          <cell r="P1237">
            <v>0</v>
          </cell>
          <cell r="Q1237">
            <v>0</v>
          </cell>
          <cell r="R1237">
            <v>0</v>
          </cell>
          <cell r="S1237">
            <v>0</v>
          </cell>
          <cell r="AY1237">
            <v>77061.169672961812</v>
          </cell>
        </row>
        <row r="1238">
          <cell r="B1238">
            <v>1300</v>
          </cell>
          <cell r="C1238" t="str">
            <v>Terrace Oversilo (T1B) - Pulleys</v>
          </cell>
          <cell r="D1238">
            <v>20</v>
          </cell>
          <cell r="E1238" t="str">
            <v>Procurement</v>
          </cell>
          <cell r="F1238" t="str">
            <v>18.  F.O.R. Price-Goods manufactured Inside R.S.A.</v>
          </cell>
          <cell r="H1238" t="str">
            <v>C Mechanical equipment and materials</v>
          </cell>
          <cell r="I1238" t="str">
            <v>Local</v>
          </cell>
          <cell r="J1238" t="str">
            <v>ZAR</v>
          </cell>
          <cell r="L1238">
            <v>588834.20122569555</v>
          </cell>
          <cell r="M1238">
            <v>0</v>
          </cell>
          <cell r="N1238">
            <v>588834.20122569555</v>
          </cell>
          <cell r="O1238">
            <v>0</v>
          </cell>
          <cell r="P1238">
            <v>0</v>
          </cell>
          <cell r="Q1238">
            <v>0</v>
          </cell>
          <cell r="R1238">
            <v>0</v>
          </cell>
          <cell r="S1238">
            <v>0</v>
          </cell>
          <cell r="BC1238">
            <v>588834.20122569555</v>
          </cell>
        </row>
        <row r="1239">
          <cell r="B1239">
            <v>1300</v>
          </cell>
          <cell r="C1239" t="str">
            <v>Terrace Oversilo (T1B) - Pulleys</v>
          </cell>
          <cell r="D1239">
            <v>30</v>
          </cell>
          <cell r="E1239" t="str">
            <v>Engineering, manufacture and assembly</v>
          </cell>
          <cell r="F1239" t="str">
            <v>25.  Local labour</v>
          </cell>
          <cell r="H1239" t="str">
            <v>C Mechanical equipment and materials</v>
          </cell>
          <cell r="I1239" t="str">
            <v>Local</v>
          </cell>
          <cell r="J1239" t="str">
            <v>ZAR</v>
          </cell>
          <cell r="L1239">
            <v>19265.292418240453</v>
          </cell>
          <cell r="M1239">
            <v>0</v>
          </cell>
          <cell r="N1239">
            <v>0</v>
          </cell>
          <cell r="O1239">
            <v>19265.292418240453</v>
          </cell>
          <cell r="P1239">
            <v>0</v>
          </cell>
          <cell r="Q1239">
            <v>0</v>
          </cell>
          <cell r="R1239">
            <v>0</v>
          </cell>
          <cell r="S1239">
            <v>0</v>
          </cell>
          <cell r="BG1239">
            <v>19265.292418240453</v>
          </cell>
        </row>
        <row r="1240">
          <cell r="B1240">
            <v>1300</v>
          </cell>
          <cell r="C1240" t="str">
            <v>Terrace Oversilo (T1B) - Pulleys</v>
          </cell>
          <cell r="D1240">
            <v>40</v>
          </cell>
          <cell r="E1240" t="str">
            <v>Transport</v>
          </cell>
          <cell r="F1240" t="str">
            <v>22.  Cost of Road transport</v>
          </cell>
          <cell r="H1240" t="str">
            <v>E Transport</v>
          </cell>
          <cell r="I1240" t="str">
            <v>Local</v>
          </cell>
          <cell r="J1240" t="str">
            <v>ZAR</v>
          </cell>
          <cell r="L1240">
            <v>3853.0584836480912</v>
          </cell>
          <cell r="M1240">
            <v>0</v>
          </cell>
          <cell r="N1240">
            <v>0</v>
          </cell>
          <cell r="O1240">
            <v>0</v>
          </cell>
          <cell r="P1240">
            <v>3853.0584836480912</v>
          </cell>
          <cell r="Q1240">
            <v>0</v>
          </cell>
          <cell r="R1240">
            <v>0</v>
          </cell>
          <cell r="S1240">
            <v>0</v>
          </cell>
          <cell r="BH1240">
            <v>3853.0584836480912</v>
          </cell>
        </row>
        <row r="1241">
          <cell r="B1241">
            <v>1300</v>
          </cell>
          <cell r="C1241" t="str">
            <v>Terrace Oversilo (T1B) - Pulleys</v>
          </cell>
          <cell r="D1241">
            <v>50</v>
          </cell>
          <cell r="E1241" t="str">
            <v>Construction, Erection, Installation</v>
          </cell>
          <cell r="F1241" t="str">
            <v>25.  Local labour</v>
          </cell>
          <cell r="H1241" t="str">
            <v>B Construction labour</v>
          </cell>
          <cell r="I1241" t="str">
            <v>Local</v>
          </cell>
          <cell r="J1241" t="str">
            <v>ZAR</v>
          </cell>
          <cell r="L1241">
            <v>59684.251503922664</v>
          </cell>
          <cell r="M1241">
            <v>0</v>
          </cell>
          <cell r="N1241">
            <v>0</v>
          </cell>
          <cell r="O1241">
            <v>0</v>
          </cell>
          <cell r="P1241">
            <v>0</v>
          </cell>
          <cell r="Q1241">
            <v>59684.251503922664</v>
          </cell>
          <cell r="R1241">
            <v>0</v>
          </cell>
          <cell r="S1241">
            <v>0</v>
          </cell>
          <cell r="BJ1241">
            <v>59684.251503922664</v>
          </cell>
        </row>
        <row r="1242">
          <cell r="B1242">
            <v>1300</v>
          </cell>
          <cell r="C1242" t="str">
            <v>Terrace Oversilo (T1B) - Pulleys</v>
          </cell>
          <cell r="D1242">
            <v>60</v>
          </cell>
          <cell r="E1242" t="str">
            <v>Other Foreign equipment</v>
          </cell>
          <cell r="F1242" t="str">
            <v>19.  F.O.R. Price-Goods supplied from Imported Items</v>
          </cell>
          <cell r="G1242" t="str">
            <v>1a</v>
          </cell>
          <cell r="I1242" t="str">
            <v>Foreign</v>
          </cell>
          <cell r="J1242" t="str">
            <v>EUR</v>
          </cell>
          <cell r="L1242">
            <v>122093.24399999999</v>
          </cell>
          <cell r="M1242">
            <v>0</v>
          </cell>
          <cell r="N1242">
            <v>0</v>
          </cell>
          <cell r="O1242">
            <v>0</v>
          </cell>
          <cell r="P1242">
            <v>0</v>
          </cell>
          <cell r="Q1242">
            <v>0</v>
          </cell>
          <cell r="R1242">
            <v>122093.24399999999</v>
          </cell>
          <cell r="S1242">
            <v>0</v>
          </cell>
          <cell r="BJ1242">
            <v>122093.24399999999</v>
          </cell>
        </row>
        <row r="1243">
          <cell r="B1243">
            <v>1300</v>
          </cell>
          <cell r="C1243" t="str">
            <v>Terrace Oversilo (T1B) - Pulleys</v>
          </cell>
          <cell r="D1243">
            <v>70</v>
          </cell>
          <cell r="M1243">
            <v>0</v>
          </cell>
          <cell r="N1243">
            <v>0</v>
          </cell>
          <cell r="O1243">
            <v>0</v>
          </cell>
          <cell r="P1243">
            <v>0</v>
          </cell>
          <cell r="Q1243">
            <v>0</v>
          </cell>
          <cell r="R1243">
            <v>0</v>
          </cell>
          <cell r="S1243">
            <v>0</v>
          </cell>
        </row>
        <row r="1244">
          <cell r="B1244">
            <v>1300</v>
          </cell>
          <cell r="C1244" t="str">
            <v>Terrace Oversilo (T1B) - Guards</v>
          </cell>
          <cell r="D1244">
            <v>10</v>
          </cell>
          <cell r="E1244" t="str">
            <v>Design</v>
          </cell>
          <cell r="F1244" t="str">
            <v>29.  Local Engineering Service/Design</v>
          </cell>
          <cell r="H1244" t="str">
            <v>A Engineering</v>
          </cell>
          <cell r="I1244" t="str">
            <v>Local</v>
          </cell>
          <cell r="J1244" t="str">
            <v>ZAR</v>
          </cell>
          <cell r="L1244">
            <v>19659.945540645003</v>
          </cell>
          <cell r="M1244">
            <v>19659.945540645003</v>
          </cell>
          <cell r="N1244">
            <v>0</v>
          </cell>
          <cell r="O1244">
            <v>0</v>
          </cell>
          <cell r="P1244">
            <v>0</v>
          </cell>
          <cell r="Q1244">
            <v>0</v>
          </cell>
          <cell r="R1244">
            <v>0</v>
          </cell>
          <cell r="S1244">
            <v>0</v>
          </cell>
          <cell r="AX1244">
            <v>19659.945540645003</v>
          </cell>
        </row>
        <row r="1245">
          <cell r="B1245">
            <v>1300</v>
          </cell>
          <cell r="C1245" t="str">
            <v>Terrace Oversilo (T1B) - Guards</v>
          </cell>
          <cell r="D1245">
            <v>20</v>
          </cell>
          <cell r="E1245" t="str">
            <v>Procurement</v>
          </cell>
          <cell r="F1245" t="str">
            <v>18.  F.O.R. Price-Goods manufactured Inside R.S.A.</v>
          </cell>
          <cell r="H1245" t="str">
            <v>C Mechanical equipment and materials</v>
          </cell>
          <cell r="I1245" t="str">
            <v>Local</v>
          </cell>
          <cell r="J1245" t="str">
            <v>ZAR</v>
          </cell>
          <cell r="L1245">
            <v>178166.27695410003</v>
          </cell>
          <cell r="M1245">
            <v>0</v>
          </cell>
          <cell r="N1245">
            <v>178166.27695410003</v>
          </cell>
          <cell r="O1245">
            <v>0</v>
          </cell>
          <cell r="P1245">
            <v>0</v>
          </cell>
          <cell r="Q1245">
            <v>0</v>
          </cell>
          <cell r="R1245">
            <v>0</v>
          </cell>
          <cell r="S1245">
            <v>0</v>
          </cell>
          <cell r="BE1245">
            <v>178166.27695410003</v>
          </cell>
        </row>
        <row r="1246">
          <cell r="B1246">
            <v>1300</v>
          </cell>
          <cell r="C1246" t="str">
            <v>Terrace Oversilo (T1B) - Guards</v>
          </cell>
          <cell r="D1246">
            <v>30</v>
          </cell>
          <cell r="E1246" t="str">
            <v>Engineering, manufacture and assembly</v>
          </cell>
          <cell r="F1246" t="str">
            <v>25.  Local labour</v>
          </cell>
          <cell r="H1246" t="str">
            <v>C Mechanical equipment and materials</v>
          </cell>
          <cell r="I1246" t="str">
            <v>Local</v>
          </cell>
          <cell r="J1246" t="str">
            <v>ZAR</v>
          </cell>
          <cell r="L1246">
            <v>4914.9863851612508</v>
          </cell>
          <cell r="M1246">
            <v>0</v>
          </cell>
          <cell r="N1246">
            <v>0</v>
          </cell>
          <cell r="O1246">
            <v>4914.9863851612508</v>
          </cell>
          <cell r="P1246">
            <v>0</v>
          </cell>
          <cell r="Q1246">
            <v>0</v>
          </cell>
          <cell r="R1246">
            <v>0</v>
          </cell>
          <cell r="S1246">
            <v>0</v>
          </cell>
          <cell r="BG1246">
            <v>4914.9863851612508</v>
          </cell>
        </row>
        <row r="1247">
          <cell r="B1247">
            <v>1300</v>
          </cell>
          <cell r="C1247" t="str">
            <v>Terrace Oversilo (T1B) - Guards</v>
          </cell>
          <cell r="D1247">
            <v>40</v>
          </cell>
          <cell r="E1247" t="str">
            <v>Transport</v>
          </cell>
          <cell r="F1247" t="str">
            <v>22.  Cost of Road transport</v>
          </cell>
          <cell r="H1247" t="str">
            <v>E Transport</v>
          </cell>
          <cell r="I1247" t="str">
            <v>Local</v>
          </cell>
          <cell r="J1247" t="str">
            <v>ZAR</v>
          </cell>
          <cell r="L1247">
            <v>982.99727703224994</v>
          </cell>
          <cell r="M1247">
            <v>0</v>
          </cell>
          <cell r="N1247">
            <v>0</v>
          </cell>
          <cell r="O1247">
            <v>0</v>
          </cell>
          <cell r="P1247">
            <v>982.99727703224994</v>
          </cell>
          <cell r="Q1247">
            <v>0</v>
          </cell>
          <cell r="R1247">
            <v>0</v>
          </cell>
          <cell r="S1247">
            <v>0</v>
          </cell>
          <cell r="BH1247">
            <v>982.99727703224994</v>
          </cell>
        </row>
        <row r="1248">
          <cell r="B1248">
            <v>1300</v>
          </cell>
          <cell r="C1248" t="str">
            <v>Terrace Oversilo (T1B) - Guards</v>
          </cell>
          <cell r="D1248">
            <v>50</v>
          </cell>
          <cell r="E1248" t="str">
            <v>Construction, Erection, Installation</v>
          </cell>
          <cell r="F1248" t="str">
            <v>25.  Local labour</v>
          </cell>
          <cell r="H1248" t="str">
            <v>B Construction labour</v>
          </cell>
          <cell r="I1248" t="str">
            <v>Local</v>
          </cell>
          <cell r="J1248" t="str">
            <v>ZAR</v>
          </cell>
          <cell r="L1248">
            <v>18433.178452349999</v>
          </cell>
          <cell r="M1248">
            <v>0</v>
          </cell>
          <cell r="N1248">
            <v>0</v>
          </cell>
          <cell r="O1248">
            <v>0</v>
          </cell>
          <cell r="P1248">
            <v>0</v>
          </cell>
          <cell r="Q1248">
            <v>18433.178452349999</v>
          </cell>
          <cell r="R1248">
            <v>0</v>
          </cell>
          <cell r="S1248">
            <v>0</v>
          </cell>
          <cell r="BJ1248">
            <v>18433.178452349999</v>
          </cell>
        </row>
        <row r="1249">
          <cell r="B1249">
            <v>1300</v>
          </cell>
          <cell r="C1249" t="str">
            <v>Terrace Oversilo (T1B) - Guards</v>
          </cell>
          <cell r="D1249">
            <v>60</v>
          </cell>
          <cell r="E1249" t="str">
            <v>Other</v>
          </cell>
          <cell r="M1249">
            <v>0</v>
          </cell>
          <cell r="N1249">
            <v>0</v>
          </cell>
          <cell r="O1249">
            <v>0</v>
          </cell>
          <cell r="P1249">
            <v>0</v>
          </cell>
          <cell r="Q1249">
            <v>0</v>
          </cell>
          <cell r="R1249">
            <v>0</v>
          </cell>
          <cell r="S1249">
            <v>0</v>
          </cell>
          <cell r="BJ1249">
            <v>0</v>
          </cell>
        </row>
        <row r="1250">
          <cell r="B1250">
            <v>1300</v>
          </cell>
          <cell r="C1250" t="str">
            <v>Terrace Oversilo (T1B) - Guards</v>
          </cell>
          <cell r="D1250">
            <v>70</v>
          </cell>
          <cell r="M1250">
            <v>0</v>
          </cell>
          <cell r="N1250">
            <v>0</v>
          </cell>
          <cell r="O1250">
            <v>0</v>
          </cell>
          <cell r="P1250">
            <v>0</v>
          </cell>
          <cell r="Q1250">
            <v>0</v>
          </cell>
          <cell r="R1250">
            <v>0</v>
          </cell>
          <cell r="S1250">
            <v>0</v>
          </cell>
        </row>
        <row r="1251">
          <cell r="B1251">
            <v>1300</v>
          </cell>
          <cell r="C1251" t="str">
            <v>Terrace Oversilo (T1B) - Take up</v>
          </cell>
          <cell r="D1251">
            <v>10</v>
          </cell>
          <cell r="E1251" t="str">
            <v>Design</v>
          </cell>
          <cell r="F1251" t="str">
            <v>29.  Local Engineering Service/Design</v>
          </cell>
          <cell r="H1251" t="str">
            <v>A Engineering</v>
          </cell>
          <cell r="I1251" t="str">
            <v>Local</v>
          </cell>
          <cell r="J1251" t="str">
            <v>ZAR</v>
          </cell>
          <cell r="L1251">
            <v>26921.848205025002</v>
          </cell>
          <cell r="M1251">
            <v>26921.848205025002</v>
          </cell>
          <cell r="N1251">
            <v>0</v>
          </cell>
          <cell r="O1251">
            <v>0</v>
          </cell>
          <cell r="P1251">
            <v>0</v>
          </cell>
          <cell r="Q1251">
            <v>0</v>
          </cell>
          <cell r="R1251">
            <v>0</v>
          </cell>
          <cell r="S1251">
            <v>0</v>
          </cell>
          <cell r="AW1251">
            <v>26921.848205025002</v>
          </cell>
        </row>
        <row r="1252">
          <cell r="B1252">
            <v>1300</v>
          </cell>
          <cell r="C1252" t="str">
            <v>Terrace Oversilo (T1B) - Take up</v>
          </cell>
          <cell r="D1252">
            <v>20</v>
          </cell>
          <cell r="E1252" t="str">
            <v>Procurement</v>
          </cell>
          <cell r="F1252" t="str">
            <v>18.  F.O.R. Price-Goods manufactured Inside R.S.A.</v>
          </cell>
          <cell r="H1252" t="str">
            <v>C Mechanical equipment and materials</v>
          </cell>
          <cell r="I1252" t="str">
            <v>Local</v>
          </cell>
          <cell r="J1252" t="str">
            <v>ZAR</v>
          </cell>
          <cell r="L1252">
            <v>232615.66542525002</v>
          </cell>
          <cell r="M1252">
            <v>0</v>
          </cell>
          <cell r="N1252">
            <v>232615.66542525002</v>
          </cell>
          <cell r="O1252">
            <v>0</v>
          </cell>
          <cell r="P1252">
            <v>0</v>
          </cell>
          <cell r="Q1252">
            <v>0</v>
          </cell>
          <cell r="R1252">
            <v>0</v>
          </cell>
          <cell r="S1252">
            <v>0</v>
          </cell>
          <cell r="BF1252">
            <v>232615.66542525002</v>
          </cell>
        </row>
        <row r="1253">
          <cell r="B1253">
            <v>1300</v>
          </cell>
          <cell r="C1253" t="str">
            <v>Terrace Oversilo (T1B) - Take up</v>
          </cell>
          <cell r="D1253">
            <v>30</v>
          </cell>
          <cell r="E1253" t="str">
            <v>Engineering, manufacture and assembly</v>
          </cell>
          <cell r="F1253" t="str">
            <v>25.  Local labour</v>
          </cell>
          <cell r="H1253" t="str">
            <v>C Mechanical equipment and materials</v>
          </cell>
          <cell r="I1253" t="str">
            <v>Local</v>
          </cell>
          <cell r="J1253" t="str">
            <v>ZAR</v>
          </cell>
          <cell r="L1253">
            <v>6730.4620512562506</v>
          </cell>
          <cell r="M1253">
            <v>0</v>
          </cell>
          <cell r="N1253">
            <v>0</v>
          </cell>
          <cell r="O1253">
            <v>6730.4620512562506</v>
          </cell>
          <cell r="P1253">
            <v>0</v>
          </cell>
          <cell r="Q1253">
            <v>0</v>
          </cell>
          <cell r="R1253">
            <v>0</v>
          </cell>
          <cell r="S1253">
            <v>0</v>
          </cell>
          <cell r="BG1253">
            <v>6730.4620512562506</v>
          </cell>
        </row>
        <row r="1254">
          <cell r="B1254">
            <v>1300</v>
          </cell>
          <cell r="C1254" t="str">
            <v>Terrace Oversilo (T1B) - Take up</v>
          </cell>
          <cell r="D1254">
            <v>40</v>
          </cell>
          <cell r="E1254" t="str">
            <v>Transport</v>
          </cell>
          <cell r="F1254" t="str">
            <v>22.  Cost of Road transport</v>
          </cell>
          <cell r="H1254" t="str">
            <v>E Transport</v>
          </cell>
          <cell r="I1254" t="str">
            <v>Local</v>
          </cell>
          <cell r="J1254" t="str">
            <v>ZAR</v>
          </cell>
          <cell r="L1254">
            <v>1346.0924102512502</v>
          </cell>
          <cell r="M1254">
            <v>0</v>
          </cell>
          <cell r="N1254">
            <v>0</v>
          </cell>
          <cell r="O1254">
            <v>0</v>
          </cell>
          <cell r="P1254">
            <v>1346.0924102512502</v>
          </cell>
          <cell r="Q1254">
            <v>0</v>
          </cell>
          <cell r="R1254">
            <v>0</v>
          </cell>
          <cell r="S1254">
            <v>0</v>
          </cell>
          <cell r="BH1254">
            <v>1346.0924102512502</v>
          </cell>
        </row>
        <row r="1255">
          <cell r="B1255">
            <v>1300</v>
          </cell>
          <cell r="C1255" t="str">
            <v>Terrace Oversilo (T1B) - Take up</v>
          </cell>
          <cell r="D1255">
            <v>50</v>
          </cell>
          <cell r="E1255" t="str">
            <v>Construction, Erection, Installation</v>
          </cell>
          <cell r="F1255" t="str">
            <v>25.  Local labour</v>
          </cell>
          <cell r="H1255" t="str">
            <v>B Construction labour</v>
          </cell>
          <cell r="I1255" t="str">
            <v>Local</v>
          </cell>
          <cell r="J1255" t="str">
            <v>ZAR</v>
          </cell>
          <cell r="L1255">
            <v>36602.816624999999</v>
          </cell>
          <cell r="M1255">
            <v>0</v>
          </cell>
          <cell r="N1255">
            <v>0</v>
          </cell>
          <cell r="O1255">
            <v>0</v>
          </cell>
          <cell r="P1255">
            <v>0</v>
          </cell>
          <cell r="Q1255">
            <v>36602.816624999999</v>
          </cell>
          <cell r="R1255">
            <v>0</v>
          </cell>
          <cell r="S1255">
            <v>0</v>
          </cell>
          <cell r="BJ1255">
            <v>36602.816624999999</v>
          </cell>
        </row>
        <row r="1256">
          <cell r="B1256">
            <v>1300</v>
          </cell>
          <cell r="C1256" t="str">
            <v>Terrace Oversilo (T1B) - Take up</v>
          </cell>
          <cell r="D1256">
            <v>60</v>
          </cell>
          <cell r="E1256" t="str">
            <v>Other</v>
          </cell>
          <cell r="M1256">
            <v>0</v>
          </cell>
          <cell r="N1256">
            <v>0</v>
          </cell>
          <cell r="O1256">
            <v>0</v>
          </cell>
          <cell r="P1256">
            <v>0</v>
          </cell>
          <cell r="Q1256">
            <v>0</v>
          </cell>
          <cell r="R1256">
            <v>0</v>
          </cell>
          <cell r="S1256">
            <v>0</v>
          </cell>
          <cell r="BJ1256">
            <v>0</v>
          </cell>
        </row>
        <row r="1257">
          <cell r="B1257">
            <v>1300</v>
          </cell>
          <cell r="C1257" t="str">
            <v>Terrace Oversilo (T1B) - Take up</v>
          </cell>
          <cell r="D1257">
            <v>70</v>
          </cell>
          <cell r="M1257">
            <v>0</v>
          </cell>
          <cell r="N1257">
            <v>0</v>
          </cell>
          <cell r="O1257">
            <v>0</v>
          </cell>
          <cell r="P1257">
            <v>0</v>
          </cell>
          <cell r="Q1257">
            <v>0</v>
          </cell>
          <cell r="R1257">
            <v>0</v>
          </cell>
          <cell r="S1257">
            <v>0</v>
          </cell>
        </row>
        <row r="1258">
          <cell r="B1258">
            <v>1300</v>
          </cell>
          <cell r="C1258" t="str">
            <v>Terrace Oversilo (T1B) - Drive</v>
          </cell>
          <cell r="D1258">
            <v>10</v>
          </cell>
          <cell r="E1258" t="str">
            <v>Design</v>
          </cell>
          <cell r="F1258" t="str">
            <v>29.  Local Engineering Service/Design</v>
          </cell>
          <cell r="H1258" t="str">
            <v>A Engineering</v>
          </cell>
          <cell r="I1258" t="str">
            <v>Local</v>
          </cell>
          <cell r="J1258" t="str">
            <v>ZAR</v>
          </cell>
          <cell r="L1258">
            <v>64455.010877024994</v>
          </cell>
          <cell r="M1258">
            <v>64455.010877024994</v>
          </cell>
          <cell r="N1258">
            <v>0</v>
          </cell>
          <cell r="O1258">
            <v>0</v>
          </cell>
          <cell r="P1258">
            <v>0</v>
          </cell>
          <cell r="Q1258">
            <v>0</v>
          </cell>
          <cell r="R1258">
            <v>0</v>
          </cell>
          <cell r="S1258">
            <v>0</v>
          </cell>
          <cell r="BB1258">
            <v>64455.010877024994</v>
          </cell>
        </row>
        <row r="1259">
          <cell r="B1259">
            <v>1300</v>
          </cell>
          <cell r="C1259" t="str">
            <v>Terrace Oversilo (T1B) - Drive</v>
          </cell>
          <cell r="D1259">
            <v>20</v>
          </cell>
          <cell r="E1259" t="str">
            <v>Procurement</v>
          </cell>
          <cell r="F1259" t="str">
            <v>18.  F.O.R. Price-Goods manufactured Inside R.S.A.</v>
          </cell>
          <cell r="H1259" t="str">
            <v>C Mechanical equipment and materials</v>
          </cell>
          <cell r="I1259" t="str">
            <v>Local</v>
          </cell>
          <cell r="J1259" t="str">
            <v>ZAR</v>
          </cell>
          <cell r="L1259">
            <v>219761.13077999998</v>
          </cell>
          <cell r="M1259">
            <v>0</v>
          </cell>
          <cell r="N1259">
            <v>219761.13077999998</v>
          </cell>
          <cell r="O1259">
            <v>0</v>
          </cell>
          <cell r="P1259">
            <v>0</v>
          </cell>
          <cell r="Q1259">
            <v>0</v>
          </cell>
          <cell r="R1259">
            <v>0</v>
          </cell>
          <cell r="S1259">
            <v>0</v>
          </cell>
          <cell r="BE1259">
            <v>219761.13077999998</v>
          </cell>
        </row>
        <row r="1260">
          <cell r="B1260">
            <v>1300</v>
          </cell>
          <cell r="C1260" t="str">
            <v>Terrace Oversilo (T1B) - Drive</v>
          </cell>
          <cell r="D1260">
            <v>30</v>
          </cell>
          <cell r="E1260" t="str">
            <v>Engineering, manufacture and assembly</v>
          </cell>
          <cell r="F1260" t="str">
            <v>25.  Local labour</v>
          </cell>
          <cell r="H1260" t="str">
            <v>C Mechanical equipment and materials</v>
          </cell>
          <cell r="I1260" t="str">
            <v>Local</v>
          </cell>
          <cell r="J1260" t="str">
            <v>ZAR</v>
          </cell>
          <cell r="L1260">
            <v>16113.752719256248</v>
          </cell>
          <cell r="M1260">
            <v>0</v>
          </cell>
          <cell r="N1260">
            <v>0</v>
          </cell>
          <cell r="O1260">
            <v>16113.752719256248</v>
          </cell>
          <cell r="P1260">
            <v>0</v>
          </cell>
          <cell r="Q1260">
            <v>0</v>
          </cell>
          <cell r="R1260">
            <v>0</v>
          </cell>
          <cell r="S1260">
            <v>0</v>
          </cell>
          <cell r="BG1260">
            <v>16113.752719256248</v>
          </cell>
        </row>
        <row r="1261">
          <cell r="B1261">
            <v>1300</v>
          </cell>
          <cell r="C1261" t="str">
            <v>Terrace Oversilo (T1B) - Drive</v>
          </cell>
          <cell r="D1261">
            <v>40</v>
          </cell>
          <cell r="E1261" t="str">
            <v>Transport</v>
          </cell>
          <cell r="F1261" t="str">
            <v>22.  Cost of Road transport</v>
          </cell>
          <cell r="H1261" t="str">
            <v>E Transport</v>
          </cell>
          <cell r="I1261" t="str">
            <v>Local</v>
          </cell>
          <cell r="J1261" t="str">
            <v>ZAR</v>
          </cell>
          <cell r="L1261">
            <v>3222.7505438512494</v>
          </cell>
          <cell r="M1261">
            <v>0</v>
          </cell>
          <cell r="N1261">
            <v>0</v>
          </cell>
          <cell r="O1261">
            <v>0</v>
          </cell>
          <cell r="P1261">
            <v>3222.7505438512494</v>
          </cell>
          <cell r="Q1261">
            <v>0</v>
          </cell>
          <cell r="R1261">
            <v>0</v>
          </cell>
          <cell r="S1261">
            <v>0</v>
          </cell>
          <cell r="BH1261">
            <v>3222.7505438512494</v>
          </cell>
        </row>
        <row r="1262">
          <cell r="B1262">
            <v>1300</v>
          </cell>
          <cell r="C1262" t="str">
            <v>Terrace Oversilo (T1B) - Drive</v>
          </cell>
          <cell r="D1262">
            <v>50</v>
          </cell>
          <cell r="E1262" t="str">
            <v>Construction, Erection, Installation</v>
          </cell>
          <cell r="F1262" t="str">
            <v>25.  Local labour</v>
          </cell>
          <cell r="H1262" t="str">
            <v>B Construction labour</v>
          </cell>
          <cell r="I1262" t="str">
            <v>Local</v>
          </cell>
          <cell r="J1262" t="str">
            <v>ZAR</v>
          </cell>
          <cell r="L1262">
            <v>51409.501490249997</v>
          </cell>
          <cell r="M1262">
            <v>0</v>
          </cell>
          <cell r="N1262">
            <v>0</v>
          </cell>
          <cell r="O1262">
            <v>0</v>
          </cell>
          <cell r="P1262">
            <v>0</v>
          </cell>
          <cell r="Q1262">
            <v>51409.501490249997</v>
          </cell>
          <cell r="R1262">
            <v>0</v>
          </cell>
          <cell r="S1262">
            <v>0</v>
          </cell>
          <cell r="BJ1262">
            <v>51409.501490249997</v>
          </cell>
        </row>
        <row r="1263">
          <cell r="B1263">
            <v>1300</v>
          </cell>
          <cell r="C1263" t="str">
            <v>Terrace Oversilo (T1B) - Drive</v>
          </cell>
          <cell r="D1263">
            <v>60</v>
          </cell>
          <cell r="E1263" t="str">
            <v>Other Foreign equipment</v>
          </cell>
          <cell r="F1263" t="str">
            <v>19.  F.O.R. Price-Goods supplied from Imported Items</v>
          </cell>
          <cell r="G1263" t="str">
            <v>1a</v>
          </cell>
          <cell r="I1263" t="str">
            <v>Foreign</v>
          </cell>
          <cell r="J1263" t="str">
            <v>EUR</v>
          </cell>
          <cell r="L1263">
            <v>373379.47649999999</v>
          </cell>
          <cell r="M1263">
            <v>0</v>
          </cell>
          <cell r="N1263">
            <v>0</v>
          </cell>
          <cell r="O1263">
            <v>0</v>
          </cell>
          <cell r="P1263">
            <v>0</v>
          </cell>
          <cell r="Q1263">
            <v>0</v>
          </cell>
          <cell r="R1263">
            <v>373379.47649999999</v>
          </cell>
          <cell r="S1263">
            <v>0</v>
          </cell>
          <cell r="BJ1263">
            <v>373379.47649999999</v>
          </cell>
        </row>
        <row r="1264">
          <cell r="B1264">
            <v>1300</v>
          </cell>
          <cell r="C1264" t="str">
            <v>Terrace Oversilo (T1B) - Drive</v>
          </cell>
          <cell r="D1264">
            <v>70</v>
          </cell>
          <cell r="M1264">
            <v>0</v>
          </cell>
          <cell r="N1264">
            <v>0</v>
          </cell>
          <cell r="O1264">
            <v>0</v>
          </cell>
          <cell r="P1264">
            <v>0</v>
          </cell>
          <cell r="Q1264">
            <v>0</v>
          </cell>
          <cell r="R1264">
            <v>0</v>
          </cell>
          <cell r="S1264">
            <v>0</v>
          </cell>
        </row>
        <row r="1265">
          <cell r="B1265">
            <v>1300</v>
          </cell>
          <cell r="C1265" t="str">
            <v>Terrace Oversilo (T1B) - Electrical</v>
          </cell>
          <cell r="D1265">
            <v>10</v>
          </cell>
          <cell r="E1265" t="str">
            <v>Design</v>
          </cell>
          <cell r="F1265" t="str">
            <v>29.  Local Engineering Service/Design</v>
          </cell>
          <cell r="H1265" t="str">
            <v>A Engineering</v>
          </cell>
          <cell r="I1265" t="str">
            <v>Local</v>
          </cell>
          <cell r="J1265" t="str">
            <v>ZAR</v>
          </cell>
          <cell r="L1265">
            <v>205331.65478099999</v>
          </cell>
          <cell r="M1265">
            <v>205331.65478099999</v>
          </cell>
          <cell r="N1265">
            <v>0</v>
          </cell>
          <cell r="O1265">
            <v>0</v>
          </cell>
          <cell r="P1265">
            <v>0</v>
          </cell>
          <cell r="Q1265">
            <v>0</v>
          </cell>
          <cell r="R1265">
            <v>0</v>
          </cell>
          <cell r="S1265">
            <v>0</v>
          </cell>
          <cell r="BC1265">
            <v>205331.65478099999</v>
          </cell>
        </row>
        <row r="1266">
          <cell r="B1266">
            <v>1300</v>
          </cell>
          <cell r="C1266" t="str">
            <v>Terrace Oversilo (T1B) - Electrical</v>
          </cell>
          <cell r="D1266">
            <v>20</v>
          </cell>
          <cell r="E1266" t="str">
            <v>Procurement</v>
          </cell>
          <cell r="F1266" t="str">
            <v>18.  F.O.R. Price-Goods manufactured Inside R.S.A.</v>
          </cell>
          <cell r="H1266" t="str">
            <v>C Mechanical equipment and materials</v>
          </cell>
          <cell r="I1266" t="str">
            <v>Local</v>
          </cell>
          <cell r="J1266" t="str">
            <v>ZAR</v>
          </cell>
          <cell r="L1266">
            <v>3974798.1077099997</v>
          </cell>
          <cell r="M1266">
            <v>0</v>
          </cell>
          <cell r="N1266">
            <v>3974798.1077099997</v>
          </cell>
          <cell r="O1266">
            <v>0</v>
          </cell>
          <cell r="P1266">
            <v>0</v>
          </cell>
          <cell r="Q1266">
            <v>0</v>
          </cell>
          <cell r="R1266">
            <v>0</v>
          </cell>
          <cell r="S1266">
            <v>0</v>
          </cell>
          <cell r="BE1266">
            <v>3974798.1077099997</v>
          </cell>
        </row>
        <row r="1267">
          <cell r="B1267">
            <v>1300</v>
          </cell>
          <cell r="C1267" t="str">
            <v>Terrace Oversilo (T1B) - Electrical</v>
          </cell>
          <cell r="D1267">
            <v>30</v>
          </cell>
          <cell r="E1267" t="str">
            <v>Engineering, manufacture and assembly</v>
          </cell>
          <cell r="F1267" t="str">
            <v>25.  Local labour</v>
          </cell>
          <cell r="H1267" t="str">
            <v>C Mechanical equipment and materials</v>
          </cell>
          <cell r="I1267" t="str">
            <v>Local</v>
          </cell>
          <cell r="J1267" t="str">
            <v>ZAR</v>
          </cell>
          <cell r="L1267">
            <v>102665.8273905</v>
          </cell>
          <cell r="M1267">
            <v>0</v>
          </cell>
          <cell r="N1267">
            <v>0</v>
          </cell>
          <cell r="O1267">
            <v>102665.8273905</v>
          </cell>
          <cell r="P1267">
            <v>0</v>
          </cell>
          <cell r="Q1267">
            <v>0</v>
          </cell>
          <cell r="R1267">
            <v>0</v>
          </cell>
          <cell r="S1267">
            <v>0</v>
          </cell>
          <cell r="BG1267">
            <v>102665.8273905</v>
          </cell>
        </row>
        <row r="1268">
          <cell r="B1268">
            <v>1300</v>
          </cell>
          <cell r="C1268" t="str">
            <v>Terrace Oversilo (T1B) - Electrical</v>
          </cell>
          <cell r="D1268">
            <v>40</v>
          </cell>
          <cell r="E1268" t="str">
            <v>Transport</v>
          </cell>
          <cell r="F1268" t="str">
            <v>22.  Cost of Road transport</v>
          </cell>
          <cell r="H1268" t="str">
            <v>E Transport</v>
          </cell>
          <cell r="I1268" t="str">
            <v>Local</v>
          </cell>
          <cell r="J1268" t="str">
            <v>ZAR</v>
          </cell>
          <cell r="L1268">
            <v>20533.1654781</v>
          </cell>
          <cell r="M1268">
            <v>0</v>
          </cell>
          <cell r="N1268">
            <v>0</v>
          </cell>
          <cell r="O1268">
            <v>0</v>
          </cell>
          <cell r="P1268">
            <v>20533.1654781</v>
          </cell>
          <cell r="Q1268">
            <v>0</v>
          </cell>
          <cell r="R1268">
            <v>0</v>
          </cell>
          <cell r="S1268">
            <v>0</v>
          </cell>
          <cell r="BH1268">
            <v>20533.1654781</v>
          </cell>
        </row>
        <row r="1269">
          <cell r="B1269">
            <v>1300</v>
          </cell>
          <cell r="C1269" t="str">
            <v>Terrace Oversilo (T1B) - Electrical</v>
          </cell>
          <cell r="D1269">
            <v>50</v>
          </cell>
          <cell r="E1269" t="str">
            <v>Construction, Erection, Installation</v>
          </cell>
          <cell r="F1269" t="str">
            <v>25.  Local labour</v>
          </cell>
          <cell r="H1269" t="str">
            <v>B Construction labour</v>
          </cell>
          <cell r="I1269" t="str">
            <v>Local</v>
          </cell>
          <cell r="J1269" t="str">
            <v>ZAR</v>
          </cell>
          <cell r="L1269">
            <v>131834.98791</v>
          </cell>
          <cell r="M1269">
            <v>0</v>
          </cell>
          <cell r="N1269">
            <v>0</v>
          </cell>
          <cell r="O1269">
            <v>0</v>
          </cell>
          <cell r="P1269">
            <v>0</v>
          </cell>
          <cell r="Q1269">
            <v>131834.98791</v>
          </cell>
          <cell r="R1269">
            <v>0</v>
          </cell>
          <cell r="S1269">
            <v>0</v>
          </cell>
          <cell r="BJ1269">
            <v>131834.98791</v>
          </cell>
        </row>
        <row r="1270">
          <cell r="B1270">
            <v>1300</v>
          </cell>
          <cell r="C1270" t="str">
            <v>Terrace Oversilo (T1B) - Electrical</v>
          </cell>
          <cell r="D1270">
            <v>60</v>
          </cell>
          <cell r="E1270" t="str">
            <v>Other</v>
          </cell>
          <cell r="M1270">
            <v>0</v>
          </cell>
          <cell r="N1270">
            <v>0</v>
          </cell>
          <cell r="O1270">
            <v>0</v>
          </cell>
          <cell r="P1270">
            <v>0</v>
          </cell>
          <cell r="Q1270">
            <v>0</v>
          </cell>
          <cell r="R1270">
            <v>0</v>
          </cell>
          <cell r="S1270">
            <v>0</v>
          </cell>
          <cell r="BJ1270">
            <v>0</v>
          </cell>
        </row>
        <row r="1271">
          <cell r="B1271">
            <v>1300</v>
          </cell>
          <cell r="C1271" t="str">
            <v>Terrace Oversilo (T1B) - Electrical</v>
          </cell>
          <cell r="D1271">
            <v>70</v>
          </cell>
          <cell r="M1271">
            <v>0</v>
          </cell>
          <cell r="N1271">
            <v>0</v>
          </cell>
          <cell r="O1271">
            <v>0</v>
          </cell>
          <cell r="P1271">
            <v>0</v>
          </cell>
          <cell r="Q1271">
            <v>0</v>
          </cell>
          <cell r="R1271">
            <v>0</v>
          </cell>
          <cell r="S1271">
            <v>0</v>
          </cell>
        </row>
        <row r="1272">
          <cell r="B1272">
            <v>1300</v>
          </cell>
          <cell r="C1272" t="str">
            <v>Terrace Oversilo (T1B) - Belting</v>
          </cell>
          <cell r="D1272">
            <v>10</v>
          </cell>
          <cell r="E1272" t="str">
            <v>Design</v>
          </cell>
          <cell r="F1272" t="str">
            <v>29.  Local Engineering Service/Design</v>
          </cell>
          <cell r="H1272" t="str">
            <v>A Engineering</v>
          </cell>
          <cell r="I1272" t="str">
            <v>Local</v>
          </cell>
          <cell r="J1272" t="str">
            <v>ZAR</v>
          </cell>
          <cell r="L1272">
            <v>127318.75709261218</v>
          </cell>
          <cell r="M1272">
            <v>127318.75709261218</v>
          </cell>
          <cell r="N1272">
            <v>0</v>
          </cell>
          <cell r="O1272">
            <v>0</v>
          </cell>
          <cell r="P1272">
            <v>0</v>
          </cell>
          <cell r="Q1272">
            <v>0</v>
          </cell>
          <cell r="R1272">
            <v>0</v>
          </cell>
          <cell r="S1272">
            <v>0</v>
          </cell>
          <cell r="BB1272">
            <v>127318.75709261218</v>
          </cell>
        </row>
        <row r="1273">
          <cell r="B1273">
            <v>1300</v>
          </cell>
          <cell r="C1273" t="str">
            <v>Terrace Oversilo (T1B) - Belting</v>
          </cell>
          <cell r="D1273">
            <v>20</v>
          </cell>
          <cell r="E1273" t="str">
            <v>Procurement</v>
          </cell>
          <cell r="F1273" t="str">
            <v>18.  F.O.R. Price-Goods manufactured Inside R.S.A.</v>
          </cell>
          <cell r="H1273" t="str">
            <v>C Mechanical equipment and materials</v>
          </cell>
          <cell r="I1273" t="str">
            <v>Local</v>
          </cell>
          <cell r="J1273" t="str">
            <v>ZAR</v>
          </cell>
          <cell r="L1273">
            <v>566857.01772</v>
          </cell>
          <cell r="M1273">
            <v>0</v>
          </cell>
          <cell r="N1273">
            <v>566857.01772</v>
          </cell>
          <cell r="O1273">
            <v>0</v>
          </cell>
          <cell r="P1273">
            <v>0</v>
          </cell>
          <cell r="Q1273">
            <v>0</v>
          </cell>
          <cell r="R1273">
            <v>0</v>
          </cell>
          <cell r="S1273">
            <v>0</v>
          </cell>
          <cell r="BC1273">
            <v>566857.01772</v>
          </cell>
        </row>
        <row r="1274">
          <cell r="B1274">
            <v>1300</v>
          </cell>
          <cell r="C1274" t="str">
            <v>Terrace Oversilo (T1B) - Belting</v>
          </cell>
          <cell r="D1274">
            <v>30</v>
          </cell>
          <cell r="E1274" t="str">
            <v>Engineering, manufacture and assembly</v>
          </cell>
          <cell r="F1274" t="str">
            <v>25.  Local labour</v>
          </cell>
          <cell r="H1274" t="str">
            <v>C Mechanical equipment and materials</v>
          </cell>
          <cell r="I1274" t="str">
            <v>Local</v>
          </cell>
          <cell r="J1274" t="str">
            <v>ZAR</v>
          </cell>
          <cell r="L1274">
            <v>31829.689273153046</v>
          </cell>
          <cell r="M1274">
            <v>0</v>
          </cell>
          <cell r="N1274">
            <v>0</v>
          </cell>
          <cell r="O1274">
            <v>31829.689273153046</v>
          </cell>
          <cell r="P1274">
            <v>0</v>
          </cell>
          <cell r="Q1274">
            <v>0</v>
          </cell>
          <cell r="R1274">
            <v>0</v>
          </cell>
          <cell r="S1274">
            <v>0</v>
          </cell>
          <cell r="BG1274">
            <v>31829.689273153046</v>
          </cell>
        </row>
        <row r="1275">
          <cell r="B1275">
            <v>1300</v>
          </cell>
          <cell r="C1275" t="str">
            <v>Terrace Oversilo (T1B) - Belting</v>
          </cell>
          <cell r="D1275">
            <v>40</v>
          </cell>
          <cell r="E1275" t="str">
            <v>Transport</v>
          </cell>
          <cell r="F1275" t="str">
            <v>22.  Cost of Road transport</v>
          </cell>
          <cell r="H1275" t="str">
            <v>E Transport</v>
          </cell>
          <cell r="I1275" t="str">
            <v>Local</v>
          </cell>
          <cell r="J1275" t="str">
            <v>ZAR</v>
          </cell>
          <cell r="L1275">
            <v>6365.9378546306089</v>
          </cell>
          <cell r="M1275">
            <v>0</v>
          </cell>
          <cell r="N1275">
            <v>0</v>
          </cell>
          <cell r="O1275">
            <v>0</v>
          </cell>
          <cell r="P1275">
            <v>6365.9378546306089</v>
          </cell>
          <cell r="Q1275">
            <v>0</v>
          </cell>
          <cell r="R1275">
            <v>0</v>
          </cell>
          <cell r="S1275">
            <v>0</v>
          </cell>
          <cell r="BH1275">
            <v>6365.9378546306089</v>
          </cell>
        </row>
        <row r="1276">
          <cell r="B1276">
            <v>1300</v>
          </cell>
          <cell r="C1276" t="str">
            <v>Terrace Oversilo (T1B) - Belting</v>
          </cell>
          <cell r="D1276">
            <v>50</v>
          </cell>
          <cell r="E1276" t="str">
            <v>Construction, Erection, Installation</v>
          </cell>
          <cell r="F1276" t="str">
            <v>25.  Local labour</v>
          </cell>
          <cell r="H1276" t="str">
            <v>B Construction labour</v>
          </cell>
          <cell r="I1276" t="str">
            <v>Local</v>
          </cell>
          <cell r="J1276" t="str">
            <v>ZAR</v>
          </cell>
          <cell r="L1276">
            <v>77268.592966121985</v>
          </cell>
          <cell r="M1276">
            <v>0</v>
          </cell>
          <cell r="N1276">
            <v>0</v>
          </cell>
          <cell r="O1276">
            <v>0</v>
          </cell>
          <cell r="P1276">
            <v>0</v>
          </cell>
          <cell r="Q1276">
            <v>77268.592966121985</v>
          </cell>
          <cell r="R1276">
            <v>0</v>
          </cell>
          <cell r="S1276">
            <v>0</v>
          </cell>
          <cell r="BJ1276">
            <v>77268.592966121985</v>
          </cell>
        </row>
        <row r="1277">
          <cell r="B1277">
            <v>1300</v>
          </cell>
          <cell r="C1277" t="str">
            <v>Terrace Oversilo (T1B) - Belting</v>
          </cell>
          <cell r="D1277">
            <v>60</v>
          </cell>
          <cell r="E1277" t="str">
            <v>Other Foreign equipment</v>
          </cell>
          <cell r="F1277" t="str">
            <v>19.  F.O.R. Price-Goods supplied from Imported Items</v>
          </cell>
          <cell r="G1277" t="str">
            <v>1a</v>
          </cell>
          <cell r="I1277" t="str">
            <v>Foreign</v>
          </cell>
          <cell r="J1277" t="str">
            <v>USD</v>
          </cell>
          <cell r="L1277">
            <v>629061.96023999993</v>
          </cell>
          <cell r="M1277">
            <v>0</v>
          </cell>
          <cell r="N1277">
            <v>0</v>
          </cell>
          <cell r="O1277">
            <v>0</v>
          </cell>
          <cell r="P1277">
            <v>0</v>
          </cell>
          <cell r="Q1277">
            <v>0</v>
          </cell>
          <cell r="R1277">
            <v>629061.96023999993</v>
          </cell>
          <cell r="S1277">
            <v>0</v>
          </cell>
          <cell r="BJ1277">
            <v>629061.96023999993</v>
          </cell>
        </row>
        <row r="1278">
          <cell r="B1278">
            <v>1300</v>
          </cell>
          <cell r="C1278" t="str">
            <v>Terrace Oversilo (T1B) - Belting</v>
          </cell>
          <cell r="D1278">
            <v>70</v>
          </cell>
          <cell r="M1278">
            <v>0</v>
          </cell>
          <cell r="N1278">
            <v>0</v>
          </cell>
          <cell r="O1278">
            <v>0</v>
          </cell>
          <cell r="P1278">
            <v>0</v>
          </cell>
          <cell r="Q1278">
            <v>0</v>
          </cell>
          <cell r="R1278">
            <v>0</v>
          </cell>
          <cell r="S1278">
            <v>0</v>
          </cell>
        </row>
        <row r="1279">
          <cell r="B1279">
            <v>1300</v>
          </cell>
          <cell r="C1279" t="str">
            <v>Terrace Oversilo (T1B) - Belt cleaning</v>
          </cell>
          <cell r="D1279">
            <v>10</v>
          </cell>
          <cell r="E1279" t="str">
            <v>Design</v>
          </cell>
          <cell r="F1279" t="str">
            <v>29.  Local Engineering Service/Design</v>
          </cell>
          <cell r="H1279" t="str">
            <v>A Engineering</v>
          </cell>
          <cell r="I1279" t="str">
            <v>Local</v>
          </cell>
          <cell r="J1279" t="str">
            <v>ZAR</v>
          </cell>
          <cell r="L1279">
            <v>14910.069443939998</v>
          </cell>
          <cell r="M1279">
            <v>14910.069443939998</v>
          </cell>
          <cell r="N1279">
            <v>0</v>
          </cell>
          <cell r="O1279">
            <v>0</v>
          </cell>
          <cell r="P1279">
            <v>0</v>
          </cell>
          <cell r="Q1279">
            <v>0</v>
          </cell>
          <cell r="R1279">
            <v>0</v>
          </cell>
          <cell r="S1279">
            <v>0</v>
          </cell>
          <cell r="BA1279">
            <v>14910.069443939998</v>
          </cell>
        </row>
        <row r="1280">
          <cell r="B1280">
            <v>1300</v>
          </cell>
          <cell r="C1280" t="str">
            <v>Terrace Oversilo (T1B) - Belt cleaning</v>
          </cell>
          <cell r="D1280">
            <v>20</v>
          </cell>
          <cell r="E1280" t="str">
            <v>Procurement</v>
          </cell>
          <cell r="F1280" t="str">
            <v>18.  F.O.R. Price-Goods manufactured Inside R.S.A.</v>
          </cell>
          <cell r="H1280" t="str">
            <v>C Mechanical equipment and materials</v>
          </cell>
          <cell r="I1280" t="str">
            <v>Local</v>
          </cell>
          <cell r="J1280" t="str">
            <v>ZAR</v>
          </cell>
          <cell r="L1280">
            <v>135454.18049999999</v>
          </cell>
          <cell r="M1280">
            <v>0</v>
          </cell>
          <cell r="N1280">
            <v>135454.18049999999</v>
          </cell>
          <cell r="O1280">
            <v>0</v>
          </cell>
          <cell r="P1280">
            <v>0</v>
          </cell>
          <cell r="Q1280">
            <v>0</v>
          </cell>
          <cell r="R1280">
            <v>0</v>
          </cell>
          <cell r="S1280">
            <v>0</v>
          </cell>
          <cell r="BE1280">
            <v>135454.18049999999</v>
          </cell>
        </row>
        <row r="1281">
          <cell r="B1281">
            <v>1300</v>
          </cell>
          <cell r="C1281" t="str">
            <v>Terrace Oversilo (T1B) - Belt cleaning</v>
          </cell>
          <cell r="D1281">
            <v>30</v>
          </cell>
          <cell r="E1281" t="str">
            <v>Engineering, manufacture and assembly</v>
          </cell>
          <cell r="F1281" t="str">
            <v>25.  Local labour</v>
          </cell>
          <cell r="H1281" t="str">
            <v>C Mechanical equipment and materials</v>
          </cell>
          <cell r="I1281" t="str">
            <v>Local</v>
          </cell>
          <cell r="J1281" t="str">
            <v>ZAR</v>
          </cell>
          <cell r="L1281">
            <v>3727.5173609849994</v>
          </cell>
          <cell r="M1281">
            <v>0</v>
          </cell>
          <cell r="N1281">
            <v>0</v>
          </cell>
          <cell r="O1281">
            <v>3727.5173609849994</v>
          </cell>
          <cell r="P1281">
            <v>0</v>
          </cell>
          <cell r="Q1281">
            <v>0</v>
          </cell>
          <cell r="R1281">
            <v>0</v>
          </cell>
          <cell r="S1281">
            <v>0</v>
          </cell>
          <cell r="BG1281">
            <v>3727.5173609849994</v>
          </cell>
        </row>
        <row r="1282">
          <cell r="B1282">
            <v>1300</v>
          </cell>
          <cell r="C1282" t="str">
            <v>Terrace Oversilo (T1B) - Belt cleaning</v>
          </cell>
          <cell r="D1282">
            <v>40</v>
          </cell>
          <cell r="E1282" t="str">
            <v>Transport</v>
          </cell>
          <cell r="F1282" t="str">
            <v>22.  Cost of Road transport</v>
          </cell>
          <cell r="H1282" t="str">
            <v>E Transport</v>
          </cell>
          <cell r="I1282" t="str">
            <v>Local</v>
          </cell>
          <cell r="J1282" t="str">
            <v>ZAR</v>
          </cell>
          <cell r="L1282">
            <v>745.50347219699984</v>
          </cell>
          <cell r="M1282">
            <v>0</v>
          </cell>
          <cell r="N1282">
            <v>0</v>
          </cell>
          <cell r="O1282">
            <v>0</v>
          </cell>
          <cell r="P1282">
            <v>745.50347219699984</v>
          </cell>
          <cell r="Q1282">
            <v>0</v>
          </cell>
          <cell r="R1282">
            <v>0</v>
          </cell>
          <cell r="S1282">
            <v>0</v>
          </cell>
          <cell r="BH1282">
            <v>745.50347219699984</v>
          </cell>
        </row>
        <row r="1283">
          <cell r="B1283">
            <v>1300</v>
          </cell>
          <cell r="C1283" t="str">
            <v>Terrace Oversilo (T1B) - Belt cleaning</v>
          </cell>
          <cell r="D1283">
            <v>50</v>
          </cell>
          <cell r="E1283" t="str">
            <v>Construction, Erection, Installation</v>
          </cell>
          <cell r="F1283" t="str">
            <v>25.  Local labour</v>
          </cell>
          <cell r="H1283" t="str">
            <v>B Construction labour</v>
          </cell>
          <cell r="I1283" t="str">
            <v>Local</v>
          </cell>
          <cell r="J1283" t="str">
            <v>ZAR</v>
          </cell>
          <cell r="L1283">
            <v>13646.513939399998</v>
          </cell>
          <cell r="M1283">
            <v>0</v>
          </cell>
          <cell r="N1283">
            <v>0</v>
          </cell>
          <cell r="O1283">
            <v>0</v>
          </cell>
          <cell r="P1283">
            <v>0</v>
          </cell>
          <cell r="Q1283">
            <v>13646.513939399998</v>
          </cell>
          <cell r="R1283">
            <v>0</v>
          </cell>
          <cell r="S1283">
            <v>0</v>
          </cell>
          <cell r="BJ1283">
            <v>13646.513939399998</v>
          </cell>
        </row>
        <row r="1284">
          <cell r="B1284">
            <v>1300</v>
          </cell>
          <cell r="C1284" t="str">
            <v>Terrace Oversilo (T1B) - Belt cleaning</v>
          </cell>
          <cell r="D1284">
            <v>60</v>
          </cell>
          <cell r="E1284" t="str">
            <v>Other</v>
          </cell>
          <cell r="M1284">
            <v>0</v>
          </cell>
          <cell r="N1284">
            <v>0</v>
          </cell>
          <cell r="O1284">
            <v>0</v>
          </cell>
          <cell r="P1284">
            <v>0</v>
          </cell>
          <cell r="Q1284">
            <v>0</v>
          </cell>
          <cell r="R1284">
            <v>0</v>
          </cell>
          <cell r="S1284">
            <v>0</v>
          </cell>
          <cell r="BJ1284">
            <v>0</v>
          </cell>
        </row>
        <row r="1285">
          <cell r="B1285">
            <v>1300</v>
          </cell>
          <cell r="C1285" t="str">
            <v>Terrace Oversilo (T1B) - Belt cleaning</v>
          </cell>
          <cell r="D1285">
            <v>70</v>
          </cell>
          <cell r="M1285">
            <v>0</v>
          </cell>
          <cell r="N1285">
            <v>0</v>
          </cell>
          <cell r="O1285">
            <v>0</v>
          </cell>
          <cell r="P1285">
            <v>0</v>
          </cell>
          <cell r="Q1285">
            <v>0</v>
          </cell>
          <cell r="R1285">
            <v>0</v>
          </cell>
          <cell r="S1285">
            <v>0</v>
          </cell>
        </row>
        <row r="1286">
          <cell r="B1286">
            <v>1300</v>
          </cell>
          <cell r="C1286" t="str">
            <v>Terrace Oversilo (T1B) - Sheeting</v>
          </cell>
          <cell r="D1286">
            <v>10</v>
          </cell>
          <cell r="E1286" t="str">
            <v>Design</v>
          </cell>
          <cell r="F1286" t="str">
            <v>29.  Local Engineering Service/Design</v>
          </cell>
          <cell r="H1286" t="str">
            <v>A Engineering</v>
          </cell>
          <cell r="I1286" t="str">
            <v>Local</v>
          </cell>
          <cell r="J1286" t="str">
            <v>ZAR</v>
          </cell>
          <cell r="L1286">
            <v>54568.642688916872</v>
          </cell>
          <cell r="M1286">
            <v>54568.642688916872</v>
          </cell>
          <cell r="N1286">
            <v>0</v>
          </cell>
          <cell r="O1286">
            <v>0</v>
          </cell>
          <cell r="P1286">
            <v>0</v>
          </cell>
          <cell r="Q1286">
            <v>0</v>
          </cell>
          <cell r="R1286">
            <v>0</v>
          </cell>
          <cell r="S1286">
            <v>0</v>
          </cell>
          <cell r="AZ1286">
            <v>54568.642688916872</v>
          </cell>
        </row>
        <row r="1287">
          <cell r="B1287">
            <v>1300</v>
          </cell>
          <cell r="C1287" t="str">
            <v>Terrace Oversilo (T1B) - Sheeting</v>
          </cell>
          <cell r="D1287">
            <v>20</v>
          </cell>
          <cell r="E1287" t="str">
            <v>Procurement</v>
          </cell>
          <cell r="F1287" t="str">
            <v>18.  F.O.R. Price-Goods manufactured Inside R.S.A.</v>
          </cell>
          <cell r="H1287" t="str">
            <v>C Mechanical equipment and materials</v>
          </cell>
          <cell r="I1287" t="str">
            <v>Local</v>
          </cell>
          <cell r="J1287" t="str">
            <v>ZAR</v>
          </cell>
          <cell r="L1287">
            <v>489851.62357499998</v>
          </cell>
          <cell r="M1287">
            <v>0</v>
          </cell>
          <cell r="N1287">
            <v>489851.62357499998</v>
          </cell>
          <cell r="O1287">
            <v>0</v>
          </cell>
          <cell r="P1287">
            <v>0</v>
          </cell>
          <cell r="Q1287">
            <v>0</v>
          </cell>
          <cell r="R1287">
            <v>0</v>
          </cell>
          <cell r="S1287">
            <v>0</v>
          </cell>
          <cell r="BD1287">
            <v>489851.62357499998</v>
          </cell>
        </row>
        <row r="1288">
          <cell r="B1288">
            <v>1300</v>
          </cell>
          <cell r="C1288" t="str">
            <v>Terrace Oversilo (T1B) - Sheeting</v>
          </cell>
          <cell r="D1288">
            <v>30</v>
          </cell>
          <cell r="E1288" t="str">
            <v>Engineering, manufacture and assembly</v>
          </cell>
          <cell r="F1288" t="str">
            <v>25.  Local labour</v>
          </cell>
          <cell r="H1288" t="str">
            <v>C Mechanical equipment and materials</v>
          </cell>
          <cell r="I1288" t="str">
            <v>Local</v>
          </cell>
          <cell r="J1288" t="str">
            <v>ZAR</v>
          </cell>
          <cell r="L1288">
            <v>13642.160672229218</v>
          </cell>
          <cell r="M1288">
            <v>0</v>
          </cell>
          <cell r="N1288">
            <v>0</v>
          </cell>
          <cell r="O1288">
            <v>13642.160672229218</v>
          </cell>
          <cell r="P1288">
            <v>0</v>
          </cell>
          <cell r="Q1288">
            <v>0</v>
          </cell>
          <cell r="R1288">
            <v>0</v>
          </cell>
          <cell r="S1288">
            <v>0</v>
          </cell>
          <cell r="BG1288">
            <v>13642.160672229218</v>
          </cell>
        </row>
        <row r="1289">
          <cell r="B1289">
            <v>1300</v>
          </cell>
          <cell r="C1289" t="str">
            <v>Terrace Oversilo (T1B) - Sheeting</v>
          </cell>
          <cell r="D1289">
            <v>40</v>
          </cell>
          <cell r="E1289" t="str">
            <v>Transport</v>
          </cell>
          <cell r="F1289" t="str">
            <v>22.  Cost of Road transport</v>
          </cell>
          <cell r="H1289" t="str">
            <v>E Transport</v>
          </cell>
          <cell r="I1289" t="str">
            <v>Local</v>
          </cell>
          <cell r="J1289" t="str">
            <v>ZAR</v>
          </cell>
          <cell r="L1289">
            <v>2728.4321344458431</v>
          </cell>
          <cell r="M1289">
            <v>0</v>
          </cell>
          <cell r="N1289">
            <v>0</v>
          </cell>
          <cell r="O1289">
            <v>0</v>
          </cell>
          <cell r="P1289">
            <v>2728.4321344458431</v>
          </cell>
          <cell r="Q1289">
            <v>0</v>
          </cell>
          <cell r="R1289">
            <v>0</v>
          </cell>
          <cell r="S1289">
            <v>0</v>
          </cell>
          <cell r="BH1289">
            <v>2728.4321344458431</v>
          </cell>
        </row>
        <row r="1290">
          <cell r="B1290">
            <v>1300</v>
          </cell>
          <cell r="C1290" t="str">
            <v>Terrace Oversilo (T1B) - Sheeting</v>
          </cell>
          <cell r="D1290">
            <v>50</v>
          </cell>
          <cell r="E1290" t="str">
            <v>Construction, Erection, Installation</v>
          </cell>
          <cell r="F1290" t="str">
            <v>25.  Local labour</v>
          </cell>
          <cell r="H1290" t="str">
            <v>B Construction labour</v>
          </cell>
          <cell r="I1290" t="str">
            <v>Local</v>
          </cell>
          <cell r="J1290" t="str">
            <v>ZAR</v>
          </cell>
          <cell r="L1290">
            <v>55834.803314168697</v>
          </cell>
          <cell r="M1290">
            <v>0</v>
          </cell>
          <cell r="N1290">
            <v>0</v>
          </cell>
          <cell r="O1290">
            <v>0</v>
          </cell>
          <cell r="P1290">
            <v>0</v>
          </cell>
          <cell r="Q1290">
            <v>55834.803314168697</v>
          </cell>
          <cell r="R1290">
            <v>0</v>
          </cell>
          <cell r="S1290">
            <v>0</v>
          </cell>
          <cell r="BJ1290">
            <v>55834.803314168697</v>
          </cell>
        </row>
        <row r="1291">
          <cell r="B1291">
            <v>1300</v>
          </cell>
          <cell r="C1291" t="str">
            <v>Terrace Oversilo (T1B) - Sheeting</v>
          </cell>
          <cell r="D1291">
            <v>60</v>
          </cell>
          <cell r="E1291" t="str">
            <v>Other</v>
          </cell>
          <cell r="M1291">
            <v>0</v>
          </cell>
          <cell r="N1291">
            <v>0</v>
          </cell>
          <cell r="O1291">
            <v>0</v>
          </cell>
          <cell r="P1291">
            <v>0</v>
          </cell>
          <cell r="Q1291">
            <v>0</v>
          </cell>
          <cell r="R1291">
            <v>0</v>
          </cell>
          <cell r="S1291">
            <v>0</v>
          </cell>
          <cell r="BJ1291">
            <v>0</v>
          </cell>
        </row>
        <row r="1292">
          <cell r="B1292">
            <v>1300</v>
          </cell>
          <cell r="C1292" t="str">
            <v>Terrace Oversilo (T1B) - Sheeting</v>
          </cell>
          <cell r="D1292">
            <v>70</v>
          </cell>
          <cell r="M1292">
            <v>0</v>
          </cell>
          <cell r="N1292">
            <v>0</v>
          </cell>
          <cell r="O1292">
            <v>0</v>
          </cell>
          <cell r="P1292">
            <v>0</v>
          </cell>
          <cell r="Q1292">
            <v>0</v>
          </cell>
          <cell r="R1292">
            <v>0</v>
          </cell>
          <cell r="S1292">
            <v>0</v>
          </cell>
        </row>
        <row r="1293">
          <cell r="B1293">
            <v>1300</v>
          </cell>
          <cell r="C1293" t="str">
            <v>Terrace Oversilo (T1B) - Chute work</v>
          </cell>
          <cell r="D1293">
            <v>10</v>
          </cell>
          <cell r="E1293" t="str">
            <v>Design</v>
          </cell>
          <cell r="F1293" t="str">
            <v>29.  Local Engineering Service/Design</v>
          </cell>
          <cell r="H1293" t="str">
            <v>A Engineering</v>
          </cell>
          <cell r="I1293" t="str">
            <v>Local</v>
          </cell>
          <cell r="J1293" t="str">
            <v>ZAR</v>
          </cell>
          <cell r="L1293">
            <v>21392.483528837249</v>
          </cell>
          <cell r="M1293">
            <v>21392.483528837249</v>
          </cell>
          <cell r="N1293">
            <v>0</v>
          </cell>
          <cell r="O1293">
            <v>0</v>
          </cell>
          <cell r="P1293">
            <v>0</v>
          </cell>
          <cell r="Q1293">
            <v>0</v>
          </cell>
          <cell r="R1293">
            <v>0</v>
          </cell>
          <cell r="S1293">
            <v>0</v>
          </cell>
          <cell r="AY1293">
            <v>21392.483528837249</v>
          </cell>
        </row>
        <row r="1294">
          <cell r="B1294">
            <v>1300</v>
          </cell>
          <cell r="C1294" t="str">
            <v>Terrace Oversilo (T1B) - Chute work</v>
          </cell>
          <cell r="D1294">
            <v>20</v>
          </cell>
          <cell r="E1294" t="str">
            <v>Procurement</v>
          </cell>
          <cell r="F1294" t="str">
            <v>18.  F.O.R. Price-Goods manufactured Inside R.S.A.</v>
          </cell>
          <cell r="H1294" t="str">
            <v>C Mechanical equipment and materials</v>
          </cell>
          <cell r="I1294" t="str">
            <v>Local</v>
          </cell>
          <cell r="J1294" t="str">
            <v>ZAR</v>
          </cell>
          <cell r="L1294">
            <v>201328.48536752246</v>
          </cell>
          <cell r="M1294">
            <v>0</v>
          </cell>
          <cell r="N1294">
            <v>201328.48536752246</v>
          </cell>
          <cell r="O1294">
            <v>0</v>
          </cell>
          <cell r="P1294">
            <v>0</v>
          </cell>
          <cell r="Q1294">
            <v>0</v>
          </cell>
          <cell r="R1294">
            <v>0</v>
          </cell>
          <cell r="S1294">
            <v>0</v>
          </cell>
          <cell r="BC1294">
            <v>201328.48536752246</v>
          </cell>
        </row>
        <row r="1295">
          <cell r="B1295">
            <v>1300</v>
          </cell>
          <cell r="C1295" t="str">
            <v>Terrace Oversilo (T1B) - Chute work</v>
          </cell>
          <cell r="D1295">
            <v>30</v>
          </cell>
          <cell r="E1295" t="str">
            <v>Engineering, manufacture and assembly</v>
          </cell>
          <cell r="F1295" t="str">
            <v>25.  Local labour</v>
          </cell>
          <cell r="H1295" t="str">
            <v>C Mechanical equipment and materials</v>
          </cell>
          <cell r="I1295" t="str">
            <v>Local</v>
          </cell>
          <cell r="J1295" t="str">
            <v>ZAR</v>
          </cell>
          <cell r="L1295">
            <v>5348.1208822093122</v>
          </cell>
          <cell r="M1295">
            <v>0</v>
          </cell>
          <cell r="N1295">
            <v>0</v>
          </cell>
          <cell r="O1295">
            <v>5348.1208822093122</v>
          </cell>
          <cell r="P1295">
            <v>0</v>
          </cell>
          <cell r="Q1295">
            <v>0</v>
          </cell>
          <cell r="R1295">
            <v>0</v>
          </cell>
          <cell r="S1295">
            <v>0</v>
          </cell>
          <cell r="BG1295">
            <v>5348.1208822093122</v>
          </cell>
        </row>
        <row r="1296">
          <cell r="B1296">
            <v>1300</v>
          </cell>
          <cell r="C1296" t="str">
            <v>Terrace Oversilo (T1B) - Chute work</v>
          </cell>
          <cell r="D1296">
            <v>40</v>
          </cell>
          <cell r="E1296" t="str">
            <v>Transport</v>
          </cell>
          <cell r="F1296" t="str">
            <v>22.  Cost of Road transport</v>
          </cell>
          <cell r="H1296" t="str">
            <v>E Transport</v>
          </cell>
          <cell r="I1296" t="str">
            <v>Local</v>
          </cell>
          <cell r="J1296" t="str">
            <v>ZAR</v>
          </cell>
          <cell r="L1296">
            <v>1069.6241764418626</v>
          </cell>
          <cell r="M1296">
            <v>0</v>
          </cell>
          <cell r="N1296">
            <v>0</v>
          </cell>
          <cell r="O1296">
            <v>0</v>
          </cell>
          <cell r="P1296">
            <v>1069.6241764418626</v>
          </cell>
          <cell r="Q1296">
            <v>0</v>
          </cell>
          <cell r="R1296">
            <v>0</v>
          </cell>
          <cell r="S1296">
            <v>0</v>
          </cell>
          <cell r="BH1296">
            <v>1069.6241764418626</v>
          </cell>
        </row>
        <row r="1297">
          <cell r="B1297">
            <v>1300</v>
          </cell>
          <cell r="C1297" t="str">
            <v>Terrace Oversilo (T1B) - Chute work</v>
          </cell>
          <cell r="D1297">
            <v>50</v>
          </cell>
          <cell r="E1297" t="str">
            <v>Construction, Erection, Installation</v>
          </cell>
          <cell r="F1297" t="str">
            <v>25.  Local labour</v>
          </cell>
          <cell r="H1297" t="str">
            <v>B Construction labour</v>
          </cell>
          <cell r="I1297" t="str">
            <v>Local</v>
          </cell>
          <cell r="J1297" t="str">
            <v>ZAR</v>
          </cell>
          <cell r="L1297">
            <v>12596.34992085</v>
          </cell>
          <cell r="M1297">
            <v>0</v>
          </cell>
          <cell r="N1297">
            <v>0</v>
          </cell>
          <cell r="O1297">
            <v>0</v>
          </cell>
          <cell r="P1297">
            <v>0</v>
          </cell>
          <cell r="Q1297">
            <v>12596.34992085</v>
          </cell>
          <cell r="R1297">
            <v>0</v>
          </cell>
          <cell r="S1297">
            <v>0</v>
          </cell>
          <cell r="BJ1297">
            <v>12596.34992085</v>
          </cell>
        </row>
        <row r="1298">
          <cell r="B1298">
            <v>1300</v>
          </cell>
          <cell r="C1298" t="str">
            <v>Terrace Oversilo (T1B) - Chute work</v>
          </cell>
          <cell r="D1298">
            <v>60</v>
          </cell>
          <cell r="E1298" t="str">
            <v>Other</v>
          </cell>
          <cell r="M1298">
            <v>0</v>
          </cell>
          <cell r="N1298">
            <v>0</v>
          </cell>
          <cell r="O1298">
            <v>0</v>
          </cell>
          <cell r="P1298">
            <v>0</v>
          </cell>
          <cell r="Q1298">
            <v>0</v>
          </cell>
          <cell r="R1298">
            <v>0</v>
          </cell>
          <cell r="S1298">
            <v>0</v>
          </cell>
          <cell r="BJ1298">
            <v>0</v>
          </cell>
        </row>
        <row r="1299">
          <cell r="B1299">
            <v>1300</v>
          </cell>
          <cell r="C1299" t="str">
            <v>Terrace Oversilo (T1B) - Chute work</v>
          </cell>
          <cell r="D1299">
            <v>70</v>
          </cell>
          <cell r="M1299">
            <v>0</v>
          </cell>
          <cell r="N1299">
            <v>0</v>
          </cell>
          <cell r="O1299">
            <v>0</v>
          </cell>
          <cell r="P1299">
            <v>0</v>
          </cell>
          <cell r="Q1299">
            <v>0</v>
          </cell>
          <cell r="R1299">
            <v>0</v>
          </cell>
          <cell r="S1299">
            <v>0</v>
          </cell>
        </row>
        <row r="1300">
          <cell r="B1300">
            <v>1300</v>
          </cell>
          <cell r="C1300" t="str">
            <v>Terrace Oversilo (T1B) - C&amp;I</v>
          </cell>
          <cell r="D1300">
            <v>10</v>
          </cell>
          <cell r="E1300" t="str">
            <v>Design</v>
          </cell>
          <cell r="F1300" t="str">
            <v>29.  Local Engineering Service/Design</v>
          </cell>
          <cell r="H1300" t="str">
            <v>A Engineering</v>
          </cell>
          <cell r="I1300" t="str">
            <v>Local</v>
          </cell>
          <cell r="J1300" t="str">
            <v>ZAR</v>
          </cell>
          <cell r="L1300">
            <v>22604.356611000003</v>
          </cell>
          <cell r="M1300">
            <v>22604.356611000003</v>
          </cell>
          <cell r="N1300">
            <v>0</v>
          </cell>
          <cell r="O1300">
            <v>0</v>
          </cell>
          <cell r="P1300">
            <v>0</v>
          </cell>
          <cell r="Q1300">
            <v>0</v>
          </cell>
          <cell r="R1300">
            <v>0</v>
          </cell>
          <cell r="S1300">
            <v>0</v>
          </cell>
          <cell r="AX1300">
            <v>22604.356611000003</v>
          </cell>
        </row>
        <row r="1301">
          <cell r="B1301">
            <v>1300</v>
          </cell>
          <cell r="C1301" t="str">
            <v>Terrace Oversilo (T1B) - C&amp;I</v>
          </cell>
          <cell r="D1301">
            <v>20</v>
          </cell>
          <cell r="E1301" t="str">
            <v>Procurement</v>
          </cell>
          <cell r="F1301" t="str">
            <v>18.  F.O.R. Price-Goods manufactured Inside R.S.A.</v>
          </cell>
          <cell r="H1301" t="str">
            <v>C Mechanical equipment and materials</v>
          </cell>
          <cell r="I1301" t="str">
            <v>Local</v>
          </cell>
          <cell r="J1301" t="str">
            <v>ZAR</v>
          </cell>
          <cell r="L1301">
            <v>421678.98242999997</v>
          </cell>
          <cell r="M1301">
            <v>0</v>
          </cell>
          <cell r="N1301">
            <v>421678.98242999997</v>
          </cell>
          <cell r="O1301">
            <v>0</v>
          </cell>
          <cell r="P1301">
            <v>0</v>
          </cell>
          <cell r="Q1301">
            <v>0</v>
          </cell>
          <cell r="R1301">
            <v>0</v>
          </cell>
          <cell r="S1301">
            <v>0</v>
          </cell>
          <cell r="BD1301">
            <v>421678.98242999997</v>
          </cell>
        </row>
        <row r="1302">
          <cell r="B1302">
            <v>1300</v>
          </cell>
          <cell r="C1302" t="str">
            <v>Terrace Oversilo (T1B) - C&amp;I</v>
          </cell>
          <cell r="D1302">
            <v>30</v>
          </cell>
          <cell r="E1302" t="str">
            <v>Engineering, manufacture and assembly</v>
          </cell>
          <cell r="F1302" t="str">
            <v>25.  Local labour</v>
          </cell>
          <cell r="H1302" t="str">
            <v>C Mechanical equipment and materials</v>
          </cell>
          <cell r="I1302" t="str">
            <v>Local</v>
          </cell>
          <cell r="J1302" t="str">
            <v>ZAR</v>
          </cell>
          <cell r="L1302">
            <v>11302.178305500001</v>
          </cell>
          <cell r="M1302">
            <v>0</v>
          </cell>
          <cell r="N1302">
            <v>0</v>
          </cell>
          <cell r="O1302">
            <v>11302.178305500001</v>
          </cell>
          <cell r="P1302">
            <v>0</v>
          </cell>
          <cell r="Q1302">
            <v>0</v>
          </cell>
          <cell r="R1302">
            <v>0</v>
          </cell>
          <cell r="S1302">
            <v>0</v>
          </cell>
          <cell r="BG1302">
            <v>11302.178305500001</v>
          </cell>
        </row>
        <row r="1303">
          <cell r="B1303">
            <v>1300</v>
          </cell>
          <cell r="C1303" t="str">
            <v>Terrace Oversilo (T1B) - C&amp;I</v>
          </cell>
          <cell r="D1303">
            <v>40</v>
          </cell>
          <cell r="E1303" t="str">
            <v>Transport</v>
          </cell>
          <cell r="F1303" t="str">
            <v>22.  Cost of Road transport</v>
          </cell>
          <cell r="H1303" t="str">
            <v>E Transport</v>
          </cell>
          <cell r="I1303" t="str">
            <v>Local</v>
          </cell>
          <cell r="J1303" t="str">
            <v>ZAR</v>
          </cell>
          <cell r="L1303">
            <v>2260.4356610999998</v>
          </cell>
          <cell r="M1303">
            <v>0</v>
          </cell>
          <cell r="N1303">
            <v>0</v>
          </cell>
          <cell r="O1303">
            <v>0</v>
          </cell>
          <cell r="P1303">
            <v>2260.4356610999998</v>
          </cell>
          <cell r="Q1303">
            <v>0</v>
          </cell>
          <cell r="R1303">
            <v>0</v>
          </cell>
          <cell r="S1303">
            <v>0</v>
          </cell>
          <cell r="BH1303">
            <v>2260.4356610999998</v>
          </cell>
        </row>
        <row r="1304">
          <cell r="B1304">
            <v>1300</v>
          </cell>
          <cell r="C1304" t="str">
            <v>Terrace Oversilo (T1B) - C&amp;I</v>
          </cell>
          <cell r="D1304">
            <v>50</v>
          </cell>
          <cell r="E1304" t="str">
            <v>Construction, Erection, Installation</v>
          </cell>
          <cell r="F1304" t="str">
            <v>25.  Local labour</v>
          </cell>
          <cell r="H1304" t="str">
            <v>B Construction labour</v>
          </cell>
          <cell r="I1304" t="str">
            <v>Local</v>
          </cell>
          <cell r="J1304" t="str">
            <v>ZAR</v>
          </cell>
          <cell r="L1304">
            <v>30408.149789999996</v>
          </cell>
          <cell r="M1304">
            <v>0</v>
          </cell>
          <cell r="N1304">
            <v>0</v>
          </cell>
          <cell r="O1304">
            <v>0</v>
          </cell>
          <cell r="P1304">
            <v>0</v>
          </cell>
          <cell r="Q1304">
            <v>30408.149789999996</v>
          </cell>
          <cell r="R1304">
            <v>0</v>
          </cell>
          <cell r="S1304">
            <v>0</v>
          </cell>
          <cell r="BJ1304">
            <v>30408.149789999996</v>
          </cell>
        </row>
        <row r="1305">
          <cell r="B1305">
            <v>1300</v>
          </cell>
          <cell r="C1305" t="str">
            <v>Terrace Oversilo (T1B) - C&amp;I</v>
          </cell>
          <cell r="D1305">
            <v>60</v>
          </cell>
          <cell r="E1305" t="str">
            <v>Other</v>
          </cell>
          <cell r="M1305">
            <v>0</v>
          </cell>
          <cell r="N1305">
            <v>0</v>
          </cell>
          <cell r="O1305">
            <v>0</v>
          </cell>
          <cell r="P1305">
            <v>0</v>
          </cell>
          <cell r="Q1305">
            <v>0</v>
          </cell>
          <cell r="R1305">
            <v>0</v>
          </cell>
          <cell r="S1305">
            <v>0</v>
          </cell>
          <cell r="BJ1305">
            <v>0</v>
          </cell>
        </row>
        <row r="1306">
          <cell r="B1306">
            <v>1300</v>
          </cell>
          <cell r="C1306" t="str">
            <v>Terrace Oversilo (T1B) - C&amp;I</v>
          </cell>
          <cell r="D1306">
            <v>70</v>
          </cell>
          <cell r="M1306">
            <v>0</v>
          </cell>
          <cell r="N1306">
            <v>0</v>
          </cell>
          <cell r="O1306">
            <v>0</v>
          </cell>
          <cell r="P1306">
            <v>0</v>
          </cell>
          <cell r="Q1306">
            <v>0</v>
          </cell>
          <cell r="R1306">
            <v>0</v>
          </cell>
          <cell r="S1306">
            <v>0</v>
          </cell>
        </row>
        <row r="1307">
          <cell r="B1307">
            <v>1300</v>
          </cell>
          <cell r="C1307" t="str">
            <v>Terrace Oversilo (T1B) - Field instrumentation</v>
          </cell>
          <cell r="D1307">
            <v>10</v>
          </cell>
          <cell r="E1307" t="str">
            <v>Design</v>
          </cell>
          <cell r="F1307" t="str">
            <v>29.  Local Engineering Service/Design</v>
          </cell>
          <cell r="H1307" t="str">
            <v>A Engineering</v>
          </cell>
          <cell r="I1307" t="str">
            <v>Local</v>
          </cell>
          <cell r="J1307" t="str">
            <v>ZAR</v>
          </cell>
          <cell r="L1307">
            <v>1332.0126945</v>
          </cell>
          <cell r="M1307">
            <v>1332.0126945</v>
          </cell>
          <cell r="N1307">
            <v>0</v>
          </cell>
          <cell r="O1307">
            <v>0</v>
          </cell>
          <cell r="P1307">
            <v>0</v>
          </cell>
          <cell r="Q1307">
            <v>0</v>
          </cell>
          <cell r="R1307">
            <v>0</v>
          </cell>
          <cell r="S1307">
            <v>0</v>
          </cell>
          <cell r="AW1307">
            <v>1332.0126945</v>
          </cell>
        </row>
        <row r="1308">
          <cell r="B1308">
            <v>1300</v>
          </cell>
          <cell r="C1308" t="str">
            <v>Terrace Oversilo (T1B) - Field instrumentation</v>
          </cell>
          <cell r="D1308">
            <v>20</v>
          </cell>
          <cell r="E1308" t="str">
            <v>Procurement</v>
          </cell>
          <cell r="F1308" t="str">
            <v>18.  F.O.R. Price-Goods manufactured Inside R.S.A.</v>
          </cell>
          <cell r="H1308" t="str">
            <v>C Mechanical equipment and materials</v>
          </cell>
          <cell r="I1308" t="str">
            <v>Local</v>
          </cell>
          <cell r="J1308" t="str">
            <v>ZAR</v>
          </cell>
          <cell r="L1308">
            <v>23524.192799999997</v>
          </cell>
          <cell r="M1308">
            <v>0</v>
          </cell>
          <cell r="N1308">
            <v>23524.192799999997</v>
          </cell>
          <cell r="O1308">
            <v>0</v>
          </cell>
          <cell r="P1308">
            <v>0</v>
          </cell>
          <cell r="Q1308">
            <v>0</v>
          </cell>
          <cell r="R1308">
            <v>0</v>
          </cell>
          <cell r="S1308">
            <v>0</v>
          </cell>
          <cell r="BA1308">
            <v>23524.192799999997</v>
          </cell>
        </row>
        <row r="1309">
          <cell r="B1309">
            <v>1300</v>
          </cell>
          <cell r="C1309" t="str">
            <v>Terrace Oversilo (T1B) - Field instrumentation</v>
          </cell>
          <cell r="D1309">
            <v>30</v>
          </cell>
          <cell r="E1309" t="str">
            <v>Engineering, manufacture and assembly</v>
          </cell>
          <cell r="F1309" t="str">
            <v>25.  Local labour</v>
          </cell>
          <cell r="H1309" t="str">
            <v>C Mechanical equipment and materials</v>
          </cell>
          <cell r="I1309" t="str">
            <v>Local</v>
          </cell>
          <cell r="J1309" t="str">
            <v>ZAR</v>
          </cell>
          <cell r="L1309">
            <v>666.00634724999998</v>
          </cell>
          <cell r="M1309">
            <v>0</v>
          </cell>
          <cell r="N1309">
            <v>0</v>
          </cell>
          <cell r="O1309">
            <v>666.00634724999998</v>
          </cell>
          <cell r="P1309">
            <v>0</v>
          </cell>
          <cell r="Q1309">
            <v>0</v>
          </cell>
          <cell r="R1309">
            <v>0</v>
          </cell>
          <cell r="S1309">
            <v>0</v>
          </cell>
          <cell r="BE1309">
            <v>666.00634724999998</v>
          </cell>
        </row>
        <row r="1310">
          <cell r="B1310">
            <v>1300</v>
          </cell>
          <cell r="C1310" t="str">
            <v>Terrace Oversilo (T1B) - Field instrumentation</v>
          </cell>
          <cell r="D1310">
            <v>40</v>
          </cell>
          <cell r="E1310" t="str">
            <v>Transport</v>
          </cell>
          <cell r="F1310" t="str">
            <v>22.  Cost of Road transport</v>
          </cell>
          <cell r="H1310" t="str">
            <v>E Transport</v>
          </cell>
          <cell r="I1310" t="str">
            <v>Local</v>
          </cell>
          <cell r="J1310" t="str">
            <v>ZAR</v>
          </cell>
          <cell r="L1310">
            <v>133.20126944999998</v>
          </cell>
          <cell r="M1310">
            <v>0</v>
          </cell>
          <cell r="N1310">
            <v>0</v>
          </cell>
          <cell r="O1310">
            <v>0</v>
          </cell>
          <cell r="P1310">
            <v>133.20126944999998</v>
          </cell>
          <cell r="Q1310">
            <v>0</v>
          </cell>
          <cell r="R1310">
            <v>0</v>
          </cell>
          <cell r="S1310">
            <v>0</v>
          </cell>
          <cell r="BH1310">
            <v>133.20126944999998</v>
          </cell>
        </row>
        <row r="1311">
          <cell r="B1311">
            <v>1300</v>
          </cell>
          <cell r="C1311" t="str">
            <v>Terrace Oversilo (T1B) - Field instrumentation</v>
          </cell>
          <cell r="D1311">
            <v>50</v>
          </cell>
          <cell r="E1311" t="str">
            <v>Construction, Erection, Installation</v>
          </cell>
          <cell r="F1311" t="str">
            <v>25.  Local labour</v>
          </cell>
          <cell r="H1311" t="str">
            <v>B Construction labour</v>
          </cell>
          <cell r="I1311" t="str">
            <v>Local</v>
          </cell>
          <cell r="J1311" t="str">
            <v>ZAR</v>
          </cell>
          <cell r="L1311">
            <v>3116.0610899999997</v>
          </cell>
          <cell r="M1311">
            <v>0</v>
          </cell>
          <cell r="N1311">
            <v>0</v>
          </cell>
          <cell r="O1311">
            <v>0</v>
          </cell>
          <cell r="P1311">
            <v>0</v>
          </cell>
          <cell r="Q1311">
            <v>3116.0610899999997</v>
          </cell>
          <cell r="R1311">
            <v>0</v>
          </cell>
          <cell r="S1311">
            <v>0</v>
          </cell>
          <cell r="BJ1311">
            <v>3116.0610899999997</v>
          </cell>
        </row>
        <row r="1312">
          <cell r="B1312">
            <v>1300</v>
          </cell>
          <cell r="C1312" t="str">
            <v>Terrace Oversilo (T1B) - Field instrumentation</v>
          </cell>
          <cell r="D1312">
            <v>60</v>
          </cell>
          <cell r="E1312" t="str">
            <v>Other</v>
          </cell>
          <cell r="M1312">
            <v>0</v>
          </cell>
          <cell r="N1312">
            <v>0</v>
          </cell>
          <cell r="O1312">
            <v>0</v>
          </cell>
          <cell r="P1312">
            <v>0</v>
          </cell>
          <cell r="Q1312">
            <v>0</v>
          </cell>
          <cell r="R1312">
            <v>0</v>
          </cell>
          <cell r="S1312">
            <v>0</v>
          </cell>
          <cell r="BJ1312">
            <v>0</v>
          </cell>
        </row>
        <row r="1313">
          <cell r="B1313">
            <v>1300</v>
          </cell>
          <cell r="C1313" t="str">
            <v>Terrace Oversilo (T1B) - Field instrumentation</v>
          </cell>
          <cell r="D1313">
            <v>70</v>
          </cell>
          <cell r="M1313">
            <v>0</v>
          </cell>
          <cell r="N1313">
            <v>0</v>
          </cell>
          <cell r="O1313">
            <v>0</v>
          </cell>
          <cell r="P1313">
            <v>0</v>
          </cell>
          <cell r="Q1313">
            <v>0</v>
          </cell>
          <cell r="R1313">
            <v>0</v>
          </cell>
          <cell r="S1313">
            <v>0</v>
          </cell>
        </row>
        <row r="1314">
          <cell r="B1314">
            <v>1300</v>
          </cell>
          <cell r="C1314" t="str">
            <v>Terrace Oversilo (T1B) - Earthing</v>
          </cell>
          <cell r="D1314">
            <v>10</v>
          </cell>
          <cell r="E1314" t="str">
            <v>Design</v>
          </cell>
          <cell r="F1314" t="str">
            <v>29.  Local Engineering Service/Design</v>
          </cell>
          <cell r="H1314" t="str">
            <v>A Engineering</v>
          </cell>
          <cell r="I1314" t="str">
            <v>Local</v>
          </cell>
          <cell r="J1314" t="str">
            <v>ZAR</v>
          </cell>
          <cell r="L1314">
            <v>7031.5981334999997</v>
          </cell>
          <cell r="M1314">
            <v>7031.5981334999997</v>
          </cell>
          <cell r="N1314">
            <v>0</v>
          </cell>
          <cell r="O1314">
            <v>0</v>
          </cell>
          <cell r="P1314">
            <v>0</v>
          </cell>
          <cell r="Q1314">
            <v>0</v>
          </cell>
          <cell r="R1314">
            <v>0</v>
          </cell>
          <cell r="S1314">
            <v>0</v>
          </cell>
          <cell r="BB1314">
            <v>7031.5981334999997</v>
          </cell>
        </row>
        <row r="1315">
          <cell r="B1315">
            <v>1300</v>
          </cell>
          <cell r="C1315" t="str">
            <v>Terrace Oversilo (T1B) - Earthing</v>
          </cell>
          <cell r="D1315">
            <v>20</v>
          </cell>
          <cell r="E1315" t="str">
            <v>Procurement</v>
          </cell>
          <cell r="F1315" t="str">
            <v>18.  F.O.R. Price-Goods manufactured Inside R.S.A.</v>
          </cell>
          <cell r="H1315" t="str">
            <v>C Mechanical equipment and materials</v>
          </cell>
          <cell r="I1315" t="str">
            <v>Local</v>
          </cell>
          <cell r="J1315" t="str">
            <v>ZAR</v>
          </cell>
          <cell r="L1315">
            <v>97509.120839999989</v>
          </cell>
          <cell r="M1315">
            <v>0</v>
          </cell>
          <cell r="N1315">
            <v>97509.120839999989</v>
          </cell>
          <cell r="O1315">
            <v>0</v>
          </cell>
          <cell r="P1315">
            <v>0</v>
          </cell>
          <cell r="Q1315">
            <v>0</v>
          </cell>
          <cell r="R1315">
            <v>0</v>
          </cell>
          <cell r="S1315">
            <v>0</v>
          </cell>
          <cell r="BF1315">
            <v>97509.120839999989</v>
          </cell>
        </row>
        <row r="1316">
          <cell r="B1316">
            <v>1300</v>
          </cell>
          <cell r="C1316" t="str">
            <v>Terrace Oversilo (T1B) - Earthing</v>
          </cell>
          <cell r="D1316">
            <v>30</v>
          </cell>
          <cell r="E1316" t="str">
            <v>Engineering, manufacture and assembly</v>
          </cell>
          <cell r="F1316" t="str">
            <v>25.  Local labour</v>
          </cell>
          <cell r="H1316" t="str">
            <v>C Mechanical equipment and materials</v>
          </cell>
          <cell r="I1316" t="str">
            <v>Local</v>
          </cell>
          <cell r="J1316" t="str">
            <v>ZAR</v>
          </cell>
          <cell r="L1316">
            <v>3515.7990667499998</v>
          </cell>
          <cell r="M1316">
            <v>0</v>
          </cell>
          <cell r="N1316">
            <v>0</v>
          </cell>
          <cell r="O1316">
            <v>3515.7990667499998</v>
          </cell>
          <cell r="P1316">
            <v>0</v>
          </cell>
          <cell r="Q1316">
            <v>0</v>
          </cell>
          <cell r="R1316">
            <v>0</v>
          </cell>
          <cell r="S1316">
            <v>0</v>
          </cell>
          <cell r="BG1316">
            <v>3515.7990667499998</v>
          </cell>
        </row>
        <row r="1317">
          <cell r="B1317">
            <v>1300</v>
          </cell>
          <cell r="C1317" t="str">
            <v>Terrace Oversilo (T1B) - Earthing</v>
          </cell>
          <cell r="D1317">
            <v>40</v>
          </cell>
          <cell r="E1317" t="str">
            <v>Transport</v>
          </cell>
          <cell r="F1317" t="str">
            <v>22.  Cost of Road transport</v>
          </cell>
          <cell r="H1317" t="str">
            <v>E Transport</v>
          </cell>
          <cell r="I1317" t="str">
            <v>Local</v>
          </cell>
          <cell r="J1317" t="str">
            <v>ZAR</v>
          </cell>
          <cell r="L1317">
            <v>703.15981334999992</v>
          </cell>
          <cell r="M1317">
            <v>0</v>
          </cell>
          <cell r="N1317">
            <v>0</v>
          </cell>
          <cell r="O1317">
            <v>0</v>
          </cell>
          <cell r="P1317">
            <v>703.15981334999992</v>
          </cell>
          <cell r="Q1317">
            <v>0</v>
          </cell>
          <cell r="R1317">
            <v>0</v>
          </cell>
          <cell r="S1317">
            <v>0</v>
          </cell>
          <cell r="BH1317">
            <v>703.15981334999992</v>
          </cell>
        </row>
        <row r="1318">
          <cell r="B1318">
            <v>1300</v>
          </cell>
          <cell r="C1318" t="str">
            <v>Terrace Oversilo (T1B) - Earthing</v>
          </cell>
          <cell r="D1318">
            <v>50</v>
          </cell>
          <cell r="E1318" t="str">
            <v>Construction, Erection, Installation</v>
          </cell>
          <cell r="F1318" t="str">
            <v>25.  Local labour</v>
          </cell>
          <cell r="H1318" t="str">
            <v>B Construction labour</v>
          </cell>
          <cell r="I1318" t="str">
            <v>Local</v>
          </cell>
          <cell r="J1318" t="str">
            <v>ZAR</v>
          </cell>
          <cell r="L1318">
            <v>43122.841829999998</v>
          </cell>
          <cell r="M1318">
            <v>0</v>
          </cell>
          <cell r="N1318">
            <v>0</v>
          </cell>
          <cell r="O1318">
            <v>0</v>
          </cell>
          <cell r="P1318">
            <v>0</v>
          </cell>
          <cell r="Q1318">
            <v>43122.841829999998</v>
          </cell>
          <cell r="R1318">
            <v>0</v>
          </cell>
          <cell r="S1318">
            <v>0</v>
          </cell>
          <cell r="BJ1318">
            <v>43122.841829999998</v>
          </cell>
        </row>
        <row r="1319">
          <cell r="B1319">
            <v>1300</v>
          </cell>
          <cell r="C1319" t="str">
            <v>Terrace Oversilo (T1B) - Earthing</v>
          </cell>
          <cell r="D1319">
            <v>60</v>
          </cell>
          <cell r="E1319" t="str">
            <v>Other</v>
          </cell>
          <cell r="M1319">
            <v>0</v>
          </cell>
          <cell r="N1319">
            <v>0</v>
          </cell>
          <cell r="O1319">
            <v>0</v>
          </cell>
          <cell r="P1319">
            <v>0</v>
          </cell>
          <cell r="Q1319">
            <v>0</v>
          </cell>
          <cell r="R1319">
            <v>0</v>
          </cell>
          <cell r="S1319">
            <v>0</v>
          </cell>
        </row>
        <row r="1320">
          <cell r="B1320">
            <v>1300</v>
          </cell>
          <cell r="C1320" t="str">
            <v>Terrace Oversilo (T1B) - Earthing</v>
          </cell>
          <cell r="D1320">
            <v>70</v>
          </cell>
          <cell r="M1320">
            <v>0</v>
          </cell>
          <cell r="N1320">
            <v>0</v>
          </cell>
          <cell r="O1320">
            <v>0</v>
          </cell>
          <cell r="P1320">
            <v>0</v>
          </cell>
          <cell r="Q1320">
            <v>0</v>
          </cell>
          <cell r="R1320">
            <v>0</v>
          </cell>
          <cell r="S1320">
            <v>0</v>
          </cell>
          <cell r="BJ1320">
            <v>0</v>
          </cell>
        </row>
        <row r="1321">
          <cell r="M1321">
            <v>0</v>
          </cell>
          <cell r="N1321">
            <v>0</v>
          </cell>
          <cell r="O1321">
            <v>0</v>
          </cell>
          <cell r="P1321">
            <v>0</v>
          </cell>
          <cell r="Q1321">
            <v>0</v>
          </cell>
          <cell r="R1321">
            <v>0</v>
          </cell>
          <cell r="S1321">
            <v>0</v>
          </cell>
        </row>
        <row r="1322">
          <cell r="B1322">
            <v>1400</v>
          </cell>
          <cell r="C1322" t="str">
            <v>Stacker No 1</v>
          </cell>
          <cell r="D1322">
            <v>10</v>
          </cell>
          <cell r="E1322" t="str">
            <v>Design</v>
          </cell>
          <cell r="F1322" t="str">
            <v>29.  Local Engineering Service/Design</v>
          </cell>
          <cell r="H1322" t="str">
            <v>A Engineering</v>
          </cell>
          <cell r="I1322" t="str">
            <v>Local</v>
          </cell>
          <cell r="J1322" t="str">
            <v>ZAR</v>
          </cell>
          <cell r="L1322">
            <v>8785520.4649167899</v>
          </cell>
          <cell r="M1322">
            <v>8785520.4649167899</v>
          </cell>
          <cell r="N1322">
            <v>0</v>
          </cell>
          <cell r="O1322">
            <v>0</v>
          </cell>
          <cell r="P1322">
            <v>0</v>
          </cell>
          <cell r="Q1322">
            <v>0</v>
          </cell>
          <cell r="R1322">
            <v>0</v>
          </cell>
          <cell r="S1322">
            <v>0</v>
          </cell>
          <cell r="X1322">
            <v>8785520.4649167899</v>
          </cell>
        </row>
        <row r="1323">
          <cell r="B1323">
            <v>1400</v>
          </cell>
          <cell r="C1323" t="str">
            <v>Stacker No 1</v>
          </cell>
          <cell r="D1323">
            <v>20</v>
          </cell>
          <cell r="E1323" t="str">
            <v>Procurement</v>
          </cell>
          <cell r="F1323" t="str">
            <v>18.  F.O.R. Price-Goods manufactured Inside R.S.A.</v>
          </cell>
          <cell r="H1323" t="str">
            <v>C Mechanical equipment and materials</v>
          </cell>
          <cell r="I1323" t="str">
            <v>Local</v>
          </cell>
          <cell r="J1323" t="str">
            <v>ZAR</v>
          </cell>
          <cell r="L1323">
            <v>27007016.650601398</v>
          </cell>
          <cell r="M1323">
            <v>0</v>
          </cell>
          <cell r="N1323">
            <v>27007016.650601398</v>
          </cell>
          <cell r="O1323">
            <v>0</v>
          </cell>
          <cell r="P1323">
            <v>0</v>
          </cell>
          <cell r="Q1323">
            <v>0</v>
          </cell>
          <cell r="R1323">
            <v>0</v>
          </cell>
          <cell r="S1323">
            <v>0</v>
          </cell>
          <cell r="AH1323">
            <v>27007016.650601398</v>
          </cell>
        </row>
        <row r="1324">
          <cell r="B1324">
            <v>1400</v>
          </cell>
          <cell r="C1324" t="str">
            <v>Stacker No 1</v>
          </cell>
          <cell r="D1324">
            <v>30</v>
          </cell>
          <cell r="E1324" t="str">
            <v>Engineering, manufacture and assembly</v>
          </cell>
          <cell r="F1324" t="str">
            <v>25.  Local labour</v>
          </cell>
          <cell r="H1324" t="str">
            <v>C Mechanical equipment and materials</v>
          </cell>
          <cell r="I1324" t="str">
            <v>Local</v>
          </cell>
          <cell r="J1324" t="str">
            <v>ZAR</v>
          </cell>
          <cell r="L1324">
            <v>93402.253229197464</v>
          </cell>
          <cell r="M1324">
            <v>0</v>
          </cell>
          <cell r="N1324">
            <v>0</v>
          </cell>
          <cell r="O1324">
            <v>93402.253229197464</v>
          </cell>
          <cell r="P1324">
            <v>0</v>
          </cell>
          <cell r="Q1324">
            <v>0</v>
          </cell>
          <cell r="R1324">
            <v>0</v>
          </cell>
          <cell r="S1324">
            <v>0</v>
          </cell>
          <cell r="AO1324">
            <v>93402.253229197464</v>
          </cell>
        </row>
        <row r="1325">
          <cell r="B1325">
            <v>1400</v>
          </cell>
          <cell r="C1325" t="str">
            <v>Stacker No 1</v>
          </cell>
          <cell r="D1325">
            <v>40</v>
          </cell>
          <cell r="E1325" t="str">
            <v>Transport</v>
          </cell>
          <cell r="F1325" t="str">
            <v>22.  Cost of Road transport</v>
          </cell>
          <cell r="H1325" t="str">
            <v>E Transport</v>
          </cell>
          <cell r="I1325" t="str">
            <v>Local</v>
          </cell>
          <cell r="J1325" t="str">
            <v>ZAR</v>
          </cell>
          <cell r="L1325">
            <v>1440450.9495899999</v>
          </cell>
          <cell r="M1325">
            <v>0</v>
          </cell>
          <cell r="N1325">
            <v>0</v>
          </cell>
          <cell r="O1325">
            <v>0</v>
          </cell>
          <cell r="P1325">
            <v>1440450.9495899999</v>
          </cell>
          <cell r="Q1325">
            <v>0</v>
          </cell>
          <cell r="R1325">
            <v>0</v>
          </cell>
          <cell r="S1325">
            <v>0</v>
          </cell>
          <cell r="AP1325">
            <v>1440450.9495899999</v>
          </cell>
        </row>
        <row r="1326">
          <cell r="B1326">
            <v>1400</v>
          </cell>
          <cell r="C1326" t="str">
            <v>Stacker No 1</v>
          </cell>
          <cell r="D1326">
            <v>50</v>
          </cell>
          <cell r="E1326" t="str">
            <v>Construction, Erection, Installation</v>
          </cell>
          <cell r="F1326" t="str">
            <v>25.  Local labour</v>
          </cell>
          <cell r="H1326" t="str">
            <v>B Construction labour</v>
          </cell>
          <cell r="I1326" t="str">
            <v>Local</v>
          </cell>
          <cell r="J1326" t="str">
            <v>ZAR</v>
          </cell>
          <cell r="L1326">
            <v>6247071.8380664997</v>
          </cell>
          <cell r="M1326">
            <v>0</v>
          </cell>
          <cell r="N1326">
            <v>0</v>
          </cell>
          <cell r="O1326">
            <v>0</v>
          </cell>
          <cell r="P1326">
            <v>0</v>
          </cell>
          <cell r="Q1326">
            <v>6247071.8380664997</v>
          </cell>
          <cell r="R1326">
            <v>0</v>
          </cell>
          <cell r="S1326">
            <v>0</v>
          </cell>
          <cell r="AR1326">
            <v>6247071.8380664997</v>
          </cell>
        </row>
        <row r="1327">
          <cell r="B1327">
            <v>1400</v>
          </cell>
          <cell r="C1327" t="str">
            <v>Stacker No 1</v>
          </cell>
          <cell r="D1327">
            <v>60</v>
          </cell>
          <cell r="E1327" t="str">
            <v>Other Foreign equipment</v>
          </cell>
          <cell r="F1327" t="str">
            <v>1.    Ex Works Price (Overseas)</v>
          </cell>
          <cell r="G1327" t="str">
            <v>1a</v>
          </cell>
          <cell r="I1327" t="str">
            <v>Foreign</v>
          </cell>
          <cell r="J1327" t="str">
            <v>EUR</v>
          </cell>
          <cell r="L1327">
            <v>14386933.435499998</v>
          </cell>
          <cell r="M1327">
            <v>0</v>
          </cell>
          <cell r="N1327">
            <v>0</v>
          </cell>
          <cell r="O1327">
            <v>0</v>
          </cell>
          <cell r="P1327">
            <v>0</v>
          </cell>
          <cell r="Q1327">
            <v>0</v>
          </cell>
          <cell r="R1327">
            <v>14386933.435499998</v>
          </cell>
          <cell r="S1327">
            <v>0</v>
          </cell>
          <cell r="AP1327">
            <v>14386933.435499998</v>
          </cell>
        </row>
        <row r="1328">
          <cell r="B1328">
            <v>1400</v>
          </cell>
          <cell r="C1328" t="str">
            <v>Stacker No 1</v>
          </cell>
          <cell r="D1328">
            <v>70</v>
          </cell>
          <cell r="M1328">
            <v>0</v>
          </cell>
          <cell r="N1328">
            <v>0</v>
          </cell>
          <cell r="O1328">
            <v>0</v>
          </cell>
          <cell r="P1328">
            <v>0</v>
          </cell>
          <cell r="Q1328">
            <v>0</v>
          </cell>
          <cell r="R1328">
            <v>0</v>
          </cell>
          <cell r="S1328">
            <v>0</v>
          </cell>
        </row>
        <row r="1329">
          <cell r="M1329">
            <v>0</v>
          </cell>
          <cell r="N1329">
            <v>0</v>
          </cell>
          <cell r="O1329">
            <v>0</v>
          </cell>
          <cell r="P1329">
            <v>0</v>
          </cell>
          <cell r="Q1329">
            <v>0</v>
          </cell>
          <cell r="R1329">
            <v>0</v>
          </cell>
          <cell r="S1329">
            <v>0</v>
          </cell>
        </row>
        <row r="1330">
          <cell r="B1330">
            <v>1500</v>
          </cell>
          <cell r="C1330" t="str">
            <v>Stacker No 2</v>
          </cell>
          <cell r="D1330">
            <v>10</v>
          </cell>
          <cell r="E1330" t="str">
            <v>Design</v>
          </cell>
          <cell r="F1330" t="str">
            <v>29.  Local Engineering Service/Design</v>
          </cell>
          <cell r="H1330" t="str">
            <v>A Engineering</v>
          </cell>
          <cell r="I1330" t="str">
            <v>Local</v>
          </cell>
          <cell r="J1330" t="str">
            <v>ZAR</v>
          </cell>
          <cell r="L1330">
            <v>4673259.004916789</v>
          </cell>
          <cell r="M1330">
            <v>4673259.004916789</v>
          </cell>
          <cell r="N1330">
            <v>0</v>
          </cell>
          <cell r="O1330">
            <v>0</v>
          </cell>
          <cell r="P1330">
            <v>0</v>
          </cell>
          <cell r="Q1330">
            <v>0</v>
          </cell>
          <cell r="R1330">
            <v>0</v>
          </cell>
          <cell r="S1330">
            <v>0</v>
          </cell>
          <cell r="AA1330">
            <v>4673259.004916789</v>
          </cell>
        </row>
        <row r="1331">
          <cell r="B1331">
            <v>1500</v>
          </cell>
          <cell r="C1331" t="str">
            <v>Stacker No 2</v>
          </cell>
          <cell r="D1331">
            <v>20</v>
          </cell>
          <cell r="E1331" t="str">
            <v>Procurement</v>
          </cell>
          <cell r="F1331" t="str">
            <v>18.  F.O.R. Price-Goods manufactured Inside R.S.A.</v>
          </cell>
          <cell r="H1331" t="str">
            <v>C Mechanical equipment and materials</v>
          </cell>
          <cell r="I1331" t="str">
            <v>Local</v>
          </cell>
          <cell r="J1331" t="str">
            <v>ZAR</v>
          </cell>
          <cell r="L1331">
            <v>36800526.083531395</v>
          </cell>
          <cell r="M1331">
            <v>0</v>
          </cell>
          <cell r="N1331">
            <v>36800526.083531395</v>
          </cell>
          <cell r="O1331">
            <v>0</v>
          </cell>
          <cell r="P1331">
            <v>0</v>
          </cell>
          <cell r="Q1331">
            <v>0</v>
          </cell>
          <cell r="R1331">
            <v>0</v>
          </cell>
          <cell r="S1331">
            <v>0</v>
          </cell>
          <cell r="AW1331">
            <v>36800526.083531395</v>
          </cell>
        </row>
        <row r="1332">
          <cell r="B1332">
            <v>1500</v>
          </cell>
          <cell r="C1332" t="str">
            <v>Stacker No 2</v>
          </cell>
          <cell r="D1332">
            <v>30</v>
          </cell>
          <cell r="E1332" t="str">
            <v>Engineering, manufacture and assembly</v>
          </cell>
          <cell r="F1332" t="str">
            <v>25.  Local labour</v>
          </cell>
          <cell r="H1332" t="str">
            <v>C Mechanical equipment and materials</v>
          </cell>
          <cell r="I1332" t="str">
            <v>Local</v>
          </cell>
          <cell r="J1332" t="str">
            <v>ZAR</v>
          </cell>
          <cell r="L1332">
            <v>93402.253229197464</v>
          </cell>
          <cell r="M1332">
            <v>0</v>
          </cell>
          <cell r="N1332">
            <v>0</v>
          </cell>
          <cell r="O1332">
            <v>93402.253229197464</v>
          </cell>
          <cell r="P1332">
            <v>0</v>
          </cell>
          <cell r="Q1332">
            <v>0</v>
          </cell>
          <cell r="R1332">
            <v>0</v>
          </cell>
          <cell r="S1332">
            <v>0</v>
          </cell>
          <cell r="BC1332">
            <v>93402.253229197464</v>
          </cell>
        </row>
        <row r="1333">
          <cell r="B1333">
            <v>1500</v>
          </cell>
          <cell r="C1333" t="str">
            <v>Stacker No 2</v>
          </cell>
          <cell r="D1333">
            <v>40</v>
          </cell>
          <cell r="E1333" t="str">
            <v>Transport</v>
          </cell>
          <cell r="F1333" t="str">
            <v>22.  Cost of Road transport</v>
          </cell>
          <cell r="H1333" t="str">
            <v>E Transport</v>
          </cell>
          <cell r="I1333" t="str">
            <v>Local</v>
          </cell>
          <cell r="J1333" t="str">
            <v>ZAR</v>
          </cell>
          <cell r="L1333">
            <v>1612145.1329999999</v>
          </cell>
          <cell r="M1333">
            <v>0</v>
          </cell>
          <cell r="N1333">
            <v>0</v>
          </cell>
          <cell r="O1333">
            <v>0</v>
          </cell>
          <cell r="P1333">
            <v>1612145.1329999999</v>
          </cell>
          <cell r="Q1333">
            <v>0</v>
          </cell>
          <cell r="R1333">
            <v>0</v>
          </cell>
          <cell r="S1333">
            <v>0</v>
          </cell>
          <cell r="BH1333">
            <v>1612145.1329999999</v>
          </cell>
        </row>
        <row r="1334">
          <cell r="B1334">
            <v>1500</v>
          </cell>
          <cell r="C1334" t="str">
            <v>Stacker No 2</v>
          </cell>
          <cell r="D1334">
            <v>50</v>
          </cell>
          <cell r="E1334" t="str">
            <v>Construction, Erection, Installation</v>
          </cell>
          <cell r="F1334" t="str">
            <v>25.  Local labour</v>
          </cell>
          <cell r="H1334" t="str">
            <v>B Construction labour</v>
          </cell>
          <cell r="I1334" t="str">
            <v>Local</v>
          </cell>
          <cell r="J1334" t="str">
            <v>ZAR</v>
          </cell>
          <cell r="L1334">
            <v>6707716.6780664995</v>
          </cell>
          <cell r="M1334">
            <v>0</v>
          </cell>
          <cell r="N1334">
            <v>0</v>
          </cell>
          <cell r="O1334">
            <v>0</v>
          </cell>
          <cell r="P1334">
            <v>0</v>
          </cell>
          <cell r="Q1334">
            <v>6707716.6780664995</v>
          </cell>
          <cell r="R1334">
            <v>0</v>
          </cell>
          <cell r="S1334">
            <v>0</v>
          </cell>
          <cell r="BJ1334">
            <v>6707716.6780664995</v>
          </cell>
        </row>
        <row r="1335">
          <cell r="B1335">
            <v>1500</v>
          </cell>
          <cell r="C1335" t="str">
            <v>Stacker No 2</v>
          </cell>
          <cell r="D1335">
            <v>60</v>
          </cell>
          <cell r="E1335" t="str">
            <v>Other Foreign equipment</v>
          </cell>
          <cell r="F1335" t="str">
            <v>1.    Ex Works Price (Overseas)</v>
          </cell>
          <cell r="G1335" t="str">
            <v>1a</v>
          </cell>
          <cell r="I1335" t="str">
            <v>Foreign</v>
          </cell>
          <cell r="J1335" t="str">
            <v>EUR</v>
          </cell>
          <cell r="L1335">
            <v>11008686.04857</v>
          </cell>
          <cell r="M1335">
            <v>0</v>
          </cell>
          <cell r="N1335">
            <v>0</v>
          </cell>
          <cell r="O1335">
            <v>0</v>
          </cell>
          <cell r="P1335">
            <v>0</v>
          </cell>
          <cell r="Q1335">
            <v>0</v>
          </cell>
          <cell r="R1335">
            <v>11008686.04857</v>
          </cell>
          <cell r="S1335">
            <v>0</v>
          </cell>
          <cell r="BE1335">
            <v>11008686.04857</v>
          </cell>
        </row>
        <row r="1336">
          <cell r="B1336">
            <v>1500</v>
          </cell>
          <cell r="C1336" t="str">
            <v>Stacker No 2</v>
          </cell>
          <cell r="D1336">
            <v>70</v>
          </cell>
          <cell r="M1336">
            <v>0</v>
          </cell>
          <cell r="N1336">
            <v>0</v>
          </cell>
          <cell r="O1336">
            <v>0</v>
          </cell>
          <cell r="P1336">
            <v>0</v>
          </cell>
          <cell r="Q1336">
            <v>0</v>
          </cell>
          <cell r="R1336">
            <v>0</v>
          </cell>
          <cell r="S1336">
            <v>0</v>
          </cell>
        </row>
        <row r="1337">
          <cell r="M1337">
            <v>0</v>
          </cell>
          <cell r="N1337">
            <v>0</v>
          </cell>
          <cell r="O1337">
            <v>0</v>
          </cell>
          <cell r="P1337">
            <v>0</v>
          </cell>
          <cell r="Q1337">
            <v>0</v>
          </cell>
          <cell r="R1337">
            <v>0</v>
          </cell>
          <cell r="S1337">
            <v>0</v>
          </cell>
        </row>
        <row r="1338">
          <cell r="B1338">
            <v>1600</v>
          </cell>
          <cell r="C1338" t="str">
            <v>Reclaimer No 1</v>
          </cell>
          <cell r="D1338">
            <v>10</v>
          </cell>
          <cell r="E1338" t="str">
            <v>Design</v>
          </cell>
          <cell r="F1338" t="str">
            <v>29.  Local Engineering Service/Design</v>
          </cell>
          <cell r="H1338" t="str">
            <v>A Engineering</v>
          </cell>
          <cell r="I1338" t="str">
            <v>Local</v>
          </cell>
          <cell r="J1338" t="str">
            <v>ZAR</v>
          </cell>
          <cell r="L1338">
            <v>12159196.90440543</v>
          </cell>
          <cell r="M1338">
            <v>12159196.90440543</v>
          </cell>
          <cell r="N1338">
            <v>0</v>
          </cell>
          <cell r="O1338">
            <v>0</v>
          </cell>
          <cell r="P1338">
            <v>0</v>
          </cell>
          <cell r="Q1338">
            <v>0</v>
          </cell>
          <cell r="R1338">
            <v>0</v>
          </cell>
          <cell r="S1338">
            <v>0</v>
          </cell>
          <cell r="Z1338">
            <v>12159196.90440543</v>
          </cell>
        </row>
        <row r="1339">
          <cell r="B1339">
            <v>1600</v>
          </cell>
          <cell r="C1339" t="str">
            <v>Reclaimer No 1</v>
          </cell>
          <cell r="D1339">
            <v>20</v>
          </cell>
          <cell r="E1339" t="str">
            <v>Procurement</v>
          </cell>
          <cell r="F1339" t="str">
            <v>18.  F.O.R. Price-Goods manufactured Inside R.S.A.</v>
          </cell>
          <cell r="H1339" t="str">
            <v>C Mechanical equipment and materials</v>
          </cell>
          <cell r="I1339" t="str">
            <v>Local</v>
          </cell>
          <cell r="J1339" t="str">
            <v>ZAR</v>
          </cell>
          <cell r="L1339">
            <v>45342806.420611799</v>
          </cell>
          <cell r="M1339">
            <v>0</v>
          </cell>
          <cell r="N1339">
            <v>45342806.420611799</v>
          </cell>
          <cell r="O1339">
            <v>0</v>
          </cell>
          <cell r="P1339">
            <v>0</v>
          </cell>
          <cell r="Q1339">
            <v>0</v>
          </cell>
          <cell r="R1339">
            <v>0</v>
          </cell>
          <cell r="S1339">
            <v>0</v>
          </cell>
          <cell r="AM1339">
            <v>45342806.420611799</v>
          </cell>
        </row>
        <row r="1340">
          <cell r="B1340">
            <v>1600</v>
          </cell>
          <cell r="C1340" t="str">
            <v>Reclaimer No 1</v>
          </cell>
          <cell r="D1340">
            <v>30</v>
          </cell>
          <cell r="E1340" t="str">
            <v>Engineering, manufacture and assembly</v>
          </cell>
          <cell r="F1340" t="str">
            <v>25.  Local labour</v>
          </cell>
          <cell r="H1340" t="str">
            <v>C Mechanical equipment and materials</v>
          </cell>
          <cell r="I1340" t="str">
            <v>Local</v>
          </cell>
          <cell r="J1340" t="str">
            <v>ZAR</v>
          </cell>
          <cell r="L1340">
            <v>106598.48460135747</v>
          </cell>
          <cell r="M1340">
            <v>0</v>
          </cell>
          <cell r="N1340">
            <v>0</v>
          </cell>
          <cell r="O1340">
            <v>106598.48460135747</v>
          </cell>
          <cell r="P1340">
            <v>0</v>
          </cell>
          <cell r="Q1340">
            <v>0</v>
          </cell>
          <cell r="R1340">
            <v>0</v>
          </cell>
          <cell r="S1340">
            <v>0</v>
          </cell>
          <cell r="AQ1340">
            <v>106598.48460135747</v>
          </cell>
        </row>
        <row r="1341">
          <cell r="B1341">
            <v>1600</v>
          </cell>
          <cell r="C1341" t="str">
            <v>Reclaimer No 1</v>
          </cell>
          <cell r="D1341">
            <v>40</v>
          </cell>
          <cell r="E1341" t="str">
            <v>Transport</v>
          </cell>
          <cell r="F1341" t="str">
            <v>22.  Cost of Road transport</v>
          </cell>
          <cell r="H1341" t="str">
            <v>E Transport</v>
          </cell>
          <cell r="I1341" t="str">
            <v>Local</v>
          </cell>
          <cell r="J1341" t="str">
            <v>ZAR</v>
          </cell>
          <cell r="L1341">
            <v>1427999.004</v>
          </cell>
          <cell r="M1341">
            <v>0</v>
          </cell>
          <cell r="N1341">
            <v>0</v>
          </cell>
          <cell r="O1341">
            <v>0</v>
          </cell>
          <cell r="P1341">
            <v>1427999.004</v>
          </cell>
          <cell r="Q1341">
            <v>0</v>
          </cell>
          <cell r="R1341">
            <v>0</v>
          </cell>
          <cell r="S1341">
            <v>0</v>
          </cell>
          <cell r="AS1341">
            <v>1427999.004</v>
          </cell>
        </row>
        <row r="1342">
          <cell r="B1342">
            <v>1600</v>
          </cell>
          <cell r="C1342" t="str">
            <v>Reclaimer No 1</v>
          </cell>
          <cell r="D1342">
            <v>50</v>
          </cell>
          <cell r="E1342" t="str">
            <v>Construction, Erection, Installation</v>
          </cell>
          <cell r="F1342" t="str">
            <v>25.  Local labour</v>
          </cell>
          <cell r="H1342" t="str">
            <v>B Construction labour</v>
          </cell>
          <cell r="I1342" t="str">
            <v>Local</v>
          </cell>
          <cell r="J1342" t="str">
            <v>ZAR</v>
          </cell>
          <cell r="L1342">
            <v>8575355.1173624992</v>
          </cell>
          <cell r="M1342">
            <v>0</v>
          </cell>
          <cell r="N1342">
            <v>0</v>
          </cell>
          <cell r="O1342">
            <v>0</v>
          </cell>
          <cell r="P1342">
            <v>0</v>
          </cell>
          <cell r="Q1342">
            <v>8575355.1173624992</v>
          </cell>
          <cell r="R1342">
            <v>0</v>
          </cell>
          <cell r="S1342">
            <v>0</v>
          </cell>
          <cell r="AU1342">
            <v>8575355.1173624992</v>
          </cell>
        </row>
        <row r="1343">
          <cell r="B1343">
            <v>1600</v>
          </cell>
          <cell r="C1343" t="str">
            <v>Reclaimer No 1</v>
          </cell>
          <cell r="D1343">
            <v>60</v>
          </cell>
          <cell r="E1343" t="str">
            <v>Other Foreign equipment</v>
          </cell>
          <cell r="F1343" t="str">
            <v>1.    Ex Works Price (Overseas)</v>
          </cell>
          <cell r="G1343" t="str">
            <v>1a</v>
          </cell>
          <cell r="I1343" t="str">
            <v>Foreign</v>
          </cell>
          <cell r="J1343" t="str">
            <v>EUR</v>
          </cell>
          <cell r="L1343">
            <v>23959842.067079999</v>
          </cell>
          <cell r="M1343">
            <v>0</v>
          </cell>
          <cell r="N1343">
            <v>0</v>
          </cell>
          <cell r="O1343">
            <v>0</v>
          </cell>
          <cell r="P1343">
            <v>0</v>
          </cell>
          <cell r="Q1343">
            <v>0</v>
          </cell>
          <cell r="R1343">
            <v>23959842.067079999</v>
          </cell>
          <cell r="S1343">
            <v>0</v>
          </cell>
          <cell r="AU1343">
            <v>23959842.067079999</v>
          </cell>
        </row>
        <row r="1344">
          <cell r="B1344">
            <v>1600</v>
          </cell>
          <cell r="C1344" t="str">
            <v>Reclaimer No 1</v>
          </cell>
          <cell r="D1344">
            <v>70</v>
          </cell>
          <cell r="M1344">
            <v>0</v>
          </cell>
          <cell r="N1344">
            <v>0</v>
          </cell>
          <cell r="O1344">
            <v>0</v>
          </cell>
          <cell r="P1344">
            <v>0</v>
          </cell>
          <cell r="Q1344">
            <v>0</v>
          </cell>
          <cell r="R1344">
            <v>0</v>
          </cell>
          <cell r="S1344">
            <v>0</v>
          </cell>
        </row>
        <row r="1345">
          <cell r="M1345">
            <v>0</v>
          </cell>
          <cell r="N1345">
            <v>0</v>
          </cell>
          <cell r="O1345">
            <v>0</v>
          </cell>
          <cell r="P1345">
            <v>0</v>
          </cell>
          <cell r="Q1345">
            <v>0</v>
          </cell>
          <cell r="R1345">
            <v>0</v>
          </cell>
          <cell r="S1345">
            <v>0</v>
          </cell>
        </row>
        <row r="1346">
          <cell r="B1346">
            <v>1700</v>
          </cell>
          <cell r="C1346" t="str">
            <v>Reclaimer No 2</v>
          </cell>
          <cell r="D1346">
            <v>10</v>
          </cell>
          <cell r="E1346" t="str">
            <v>Design</v>
          </cell>
          <cell r="F1346" t="str">
            <v>29.  Local Engineering Service/Design</v>
          </cell>
          <cell r="H1346" t="str">
            <v>A Engineering</v>
          </cell>
          <cell r="I1346" t="str">
            <v>Local</v>
          </cell>
          <cell r="J1346" t="str">
            <v>ZAR</v>
          </cell>
          <cell r="L1346">
            <v>2582815.5474054301</v>
          </cell>
          <cell r="M1346">
            <v>2582815.5474054301</v>
          </cell>
          <cell r="N1346">
            <v>0</v>
          </cell>
          <cell r="O1346">
            <v>0</v>
          </cell>
          <cell r="P1346">
            <v>0</v>
          </cell>
          <cell r="Q1346">
            <v>0</v>
          </cell>
          <cell r="R1346">
            <v>0</v>
          </cell>
          <cell r="S1346">
            <v>0</v>
          </cell>
          <cell r="Y1346">
            <v>2582815.5474054301</v>
          </cell>
        </row>
        <row r="1347">
          <cell r="B1347">
            <v>1700</v>
          </cell>
          <cell r="C1347" t="str">
            <v>Reclaimer No 2</v>
          </cell>
          <cell r="D1347">
            <v>20</v>
          </cell>
          <cell r="E1347" t="str">
            <v>Procurement</v>
          </cell>
          <cell r="F1347" t="str">
            <v>18.  F.O.R. Price-Goods manufactured Inside R.S.A.</v>
          </cell>
          <cell r="H1347" t="str">
            <v>C Mechanical equipment and materials</v>
          </cell>
          <cell r="I1347" t="str">
            <v>Local</v>
          </cell>
          <cell r="J1347" t="str">
            <v>ZAR</v>
          </cell>
          <cell r="L1347">
            <v>54695851.0589718</v>
          </cell>
          <cell r="M1347">
            <v>0</v>
          </cell>
          <cell r="N1347">
            <v>54695851.0589718</v>
          </cell>
          <cell r="O1347">
            <v>0</v>
          </cell>
          <cell r="P1347">
            <v>0</v>
          </cell>
          <cell r="Q1347">
            <v>0</v>
          </cell>
          <cell r="R1347">
            <v>0</v>
          </cell>
          <cell r="S1347">
            <v>0</v>
          </cell>
          <cell r="AX1347">
            <v>54695851.0589718</v>
          </cell>
        </row>
        <row r="1348">
          <cell r="B1348">
            <v>1700</v>
          </cell>
          <cell r="C1348" t="str">
            <v>Reclaimer No 2</v>
          </cell>
          <cell r="D1348">
            <v>30</v>
          </cell>
          <cell r="E1348" t="str">
            <v>Engineering, manufacture and assembly</v>
          </cell>
          <cell r="F1348" t="str">
            <v>25.  Local labour</v>
          </cell>
          <cell r="H1348" t="str">
            <v>C Mechanical equipment and materials</v>
          </cell>
          <cell r="I1348" t="str">
            <v>Local</v>
          </cell>
          <cell r="J1348" t="str">
            <v>ZAR</v>
          </cell>
          <cell r="L1348">
            <v>106598.48460135747</v>
          </cell>
          <cell r="M1348">
            <v>0</v>
          </cell>
          <cell r="N1348">
            <v>0</v>
          </cell>
          <cell r="O1348">
            <v>106598.48460135747</v>
          </cell>
          <cell r="P1348">
            <v>0</v>
          </cell>
          <cell r="Q1348">
            <v>0</v>
          </cell>
          <cell r="R1348">
            <v>0</v>
          </cell>
          <cell r="S1348">
            <v>0</v>
          </cell>
          <cell r="BD1348">
            <v>106598.48460135747</v>
          </cell>
        </row>
        <row r="1349">
          <cell r="B1349">
            <v>1700</v>
          </cell>
          <cell r="C1349" t="str">
            <v>Reclaimer No 2</v>
          </cell>
          <cell r="D1349">
            <v>40</v>
          </cell>
          <cell r="E1349" t="str">
            <v>Transport</v>
          </cell>
          <cell r="F1349" t="str">
            <v>22.  Cost of Road transport</v>
          </cell>
          <cell r="H1349" t="str">
            <v>E Transport</v>
          </cell>
          <cell r="I1349" t="str">
            <v>Local</v>
          </cell>
          <cell r="J1349" t="str">
            <v>ZAR</v>
          </cell>
          <cell r="L1349">
            <v>1427999.004</v>
          </cell>
          <cell r="M1349">
            <v>0</v>
          </cell>
          <cell r="N1349">
            <v>0</v>
          </cell>
          <cell r="O1349">
            <v>0</v>
          </cell>
          <cell r="P1349">
            <v>1427999.004</v>
          </cell>
          <cell r="Q1349">
            <v>0</v>
          </cell>
          <cell r="R1349">
            <v>0</v>
          </cell>
          <cell r="S1349">
            <v>0</v>
          </cell>
          <cell r="BH1349">
            <v>1427999.004</v>
          </cell>
        </row>
        <row r="1350">
          <cell r="B1350">
            <v>1700</v>
          </cell>
          <cell r="C1350" t="str">
            <v>Reclaimer No 2</v>
          </cell>
          <cell r="D1350">
            <v>50</v>
          </cell>
          <cell r="E1350" t="str">
            <v>Construction, Erection, Installation</v>
          </cell>
          <cell r="F1350" t="str">
            <v>25.  Local labour</v>
          </cell>
          <cell r="H1350" t="str">
            <v>B Construction labour</v>
          </cell>
          <cell r="I1350" t="str">
            <v>Local</v>
          </cell>
          <cell r="J1350" t="str">
            <v>ZAR</v>
          </cell>
          <cell r="L1350">
            <v>8801093.4503624998</v>
          </cell>
          <cell r="M1350">
            <v>0</v>
          </cell>
          <cell r="N1350">
            <v>0</v>
          </cell>
          <cell r="O1350">
            <v>0</v>
          </cell>
          <cell r="P1350">
            <v>0</v>
          </cell>
          <cell r="Q1350">
            <v>8801093.4503624998</v>
          </cell>
          <cell r="R1350">
            <v>0</v>
          </cell>
          <cell r="S1350">
            <v>0</v>
          </cell>
          <cell r="BJ1350">
            <v>8801093.4503624998</v>
          </cell>
        </row>
        <row r="1351">
          <cell r="B1351">
            <v>1700</v>
          </cell>
          <cell r="C1351" t="str">
            <v>Reclaimer No 2</v>
          </cell>
          <cell r="D1351">
            <v>60</v>
          </cell>
          <cell r="E1351" t="str">
            <v>Other Foreign equipment</v>
          </cell>
          <cell r="F1351" t="str">
            <v>1.    Ex Works Price (Overseas)</v>
          </cell>
          <cell r="G1351" t="str">
            <v>1a</v>
          </cell>
          <cell r="I1351" t="str">
            <v>Foreign</v>
          </cell>
          <cell r="J1351" t="str">
            <v>EUR</v>
          </cell>
          <cell r="L1351">
            <v>14225200.137719998</v>
          </cell>
          <cell r="M1351">
            <v>0</v>
          </cell>
          <cell r="N1351">
            <v>0</v>
          </cell>
          <cell r="O1351">
            <v>0</v>
          </cell>
          <cell r="P1351">
            <v>0</v>
          </cell>
          <cell r="Q1351">
            <v>0</v>
          </cell>
          <cell r="R1351">
            <v>14225200.137719998</v>
          </cell>
          <cell r="S1351">
            <v>0</v>
          </cell>
          <cell r="BF1351">
            <v>14225200.137719998</v>
          </cell>
        </row>
        <row r="1352">
          <cell r="B1352">
            <v>1700</v>
          </cell>
          <cell r="C1352" t="str">
            <v>Reclaimer No 2</v>
          </cell>
          <cell r="D1352">
            <v>70</v>
          </cell>
          <cell r="M1352">
            <v>0</v>
          </cell>
          <cell r="N1352">
            <v>0</v>
          </cell>
          <cell r="O1352">
            <v>0</v>
          </cell>
          <cell r="P1352">
            <v>0</v>
          </cell>
          <cell r="Q1352">
            <v>0</v>
          </cell>
          <cell r="R1352">
            <v>0</v>
          </cell>
          <cell r="S1352">
            <v>0</v>
          </cell>
        </row>
        <row r="1353">
          <cell r="M1353">
            <v>0</v>
          </cell>
          <cell r="N1353">
            <v>0</v>
          </cell>
          <cell r="O1353">
            <v>0</v>
          </cell>
          <cell r="P1353">
            <v>0</v>
          </cell>
          <cell r="Q1353">
            <v>0</v>
          </cell>
          <cell r="R1353">
            <v>0</v>
          </cell>
          <cell r="S1353">
            <v>0</v>
          </cell>
        </row>
        <row r="1354">
          <cell r="B1354">
            <v>1800</v>
          </cell>
          <cell r="C1354" t="str">
            <v>Mobile Feeder No 1</v>
          </cell>
          <cell r="D1354">
            <v>10</v>
          </cell>
          <cell r="E1354" t="str">
            <v>Design</v>
          </cell>
          <cell r="F1354" t="str">
            <v>29.  Local Engineering Service/Design</v>
          </cell>
          <cell r="H1354" t="str">
            <v>A Engineering</v>
          </cell>
          <cell r="I1354" t="str">
            <v>Local</v>
          </cell>
          <cell r="J1354" t="str">
            <v>ZAR</v>
          </cell>
          <cell r="L1354">
            <v>1105659.423</v>
          </cell>
          <cell r="M1354">
            <v>1105659.423</v>
          </cell>
          <cell r="N1354">
            <v>0</v>
          </cell>
          <cell r="O1354">
            <v>0</v>
          </cell>
          <cell r="P1354">
            <v>0</v>
          </cell>
          <cell r="Q1354">
            <v>0</v>
          </cell>
          <cell r="R1354">
            <v>0</v>
          </cell>
          <cell r="S1354">
            <v>0</v>
          </cell>
          <cell r="X1354">
            <v>1105659.423</v>
          </cell>
        </row>
        <row r="1355">
          <cell r="B1355">
            <v>1800</v>
          </cell>
          <cell r="C1355" t="str">
            <v>Mobile Feeder No 1</v>
          </cell>
          <cell r="D1355">
            <v>20</v>
          </cell>
          <cell r="E1355" t="str">
            <v>Procurement</v>
          </cell>
          <cell r="F1355" t="str">
            <v>18.  F.O.R. Price-Goods manufactured Inside R.S.A.</v>
          </cell>
          <cell r="H1355" t="str">
            <v>C Mechanical equipment and materials</v>
          </cell>
          <cell r="I1355" t="str">
            <v>Local</v>
          </cell>
          <cell r="J1355" t="str">
            <v>ZAR</v>
          </cell>
          <cell r="L1355">
            <v>10051449.299999999</v>
          </cell>
          <cell r="M1355">
            <v>0</v>
          </cell>
          <cell r="N1355">
            <v>10051449.299999999</v>
          </cell>
          <cell r="O1355">
            <v>0</v>
          </cell>
          <cell r="P1355">
            <v>0</v>
          </cell>
          <cell r="Q1355">
            <v>0</v>
          </cell>
          <cell r="R1355">
            <v>0</v>
          </cell>
          <cell r="S1355">
            <v>0</v>
          </cell>
          <cell r="AM1355">
            <v>10051449.299999999</v>
          </cell>
        </row>
        <row r="1356">
          <cell r="B1356">
            <v>1800</v>
          </cell>
          <cell r="C1356" t="str">
            <v>Mobile Feeder No 1</v>
          </cell>
          <cell r="D1356">
            <v>30</v>
          </cell>
          <cell r="E1356" t="str">
            <v>Engineering, manufacture and assembly</v>
          </cell>
          <cell r="F1356" t="str">
            <v>25.  Local labour</v>
          </cell>
          <cell r="H1356" t="str">
            <v>C Mechanical equipment and materials</v>
          </cell>
          <cell r="I1356" t="str">
            <v>Local</v>
          </cell>
          <cell r="J1356" t="str">
            <v>ZAR</v>
          </cell>
          <cell r="L1356">
            <v>276414.85574999999</v>
          </cell>
          <cell r="M1356">
            <v>0</v>
          </cell>
          <cell r="N1356">
            <v>0</v>
          </cell>
          <cell r="O1356">
            <v>276414.85574999999</v>
          </cell>
          <cell r="P1356">
            <v>0</v>
          </cell>
          <cell r="Q1356">
            <v>0</v>
          </cell>
          <cell r="R1356">
            <v>0</v>
          </cell>
          <cell r="S1356">
            <v>0</v>
          </cell>
          <cell r="AM1356">
            <v>276414.85574999999</v>
          </cell>
        </row>
        <row r="1357">
          <cell r="B1357">
            <v>1800</v>
          </cell>
          <cell r="C1357" t="str">
            <v>Mobile Feeder No 1</v>
          </cell>
          <cell r="D1357">
            <v>40</v>
          </cell>
          <cell r="E1357" t="str">
            <v>Transport</v>
          </cell>
          <cell r="F1357" t="str">
            <v>22.  Cost of Road transport</v>
          </cell>
          <cell r="H1357" t="str">
            <v>E Transport</v>
          </cell>
          <cell r="I1357" t="str">
            <v>Local</v>
          </cell>
          <cell r="J1357" t="str">
            <v>ZAR</v>
          </cell>
          <cell r="L1357">
            <v>0</v>
          </cell>
          <cell r="M1357">
            <v>0</v>
          </cell>
          <cell r="N1357">
            <v>0</v>
          </cell>
          <cell r="O1357">
            <v>0</v>
          </cell>
          <cell r="P1357">
            <v>0</v>
          </cell>
          <cell r="Q1357">
            <v>0</v>
          </cell>
          <cell r="R1357">
            <v>0</v>
          </cell>
          <cell r="S1357">
            <v>0</v>
          </cell>
          <cell r="AN1357">
            <v>0</v>
          </cell>
        </row>
        <row r="1358">
          <cell r="B1358">
            <v>1800</v>
          </cell>
          <cell r="C1358" t="str">
            <v>Mobile Feeder No 1</v>
          </cell>
          <cell r="D1358">
            <v>50</v>
          </cell>
          <cell r="E1358" t="str">
            <v>Construction, Erection, Installation</v>
          </cell>
          <cell r="F1358" t="str">
            <v>25.  Local labour</v>
          </cell>
          <cell r="H1358" t="str">
            <v>B Construction labour</v>
          </cell>
          <cell r="I1358" t="str">
            <v>Local</v>
          </cell>
          <cell r="J1358" t="str">
            <v>ZAR</v>
          </cell>
          <cell r="L1358">
            <v>1005144.9299999999</v>
          </cell>
          <cell r="M1358">
            <v>0</v>
          </cell>
          <cell r="N1358">
            <v>0</v>
          </cell>
          <cell r="O1358">
            <v>0</v>
          </cell>
          <cell r="P1358">
            <v>0</v>
          </cell>
          <cell r="Q1358">
            <v>1005144.9299999999</v>
          </cell>
          <cell r="R1358">
            <v>0</v>
          </cell>
          <cell r="S1358">
            <v>0</v>
          </cell>
          <cell r="AP1358">
            <v>1005144.9299999999</v>
          </cell>
        </row>
        <row r="1359">
          <cell r="B1359">
            <v>1800</v>
          </cell>
          <cell r="C1359" t="str">
            <v>Mobile Feeder No 1</v>
          </cell>
          <cell r="D1359">
            <v>60</v>
          </cell>
          <cell r="E1359" t="str">
            <v>Other</v>
          </cell>
          <cell r="M1359">
            <v>0</v>
          </cell>
          <cell r="N1359">
            <v>0</v>
          </cell>
          <cell r="O1359">
            <v>0</v>
          </cell>
          <cell r="P1359">
            <v>0</v>
          </cell>
          <cell r="Q1359">
            <v>0</v>
          </cell>
          <cell r="R1359">
            <v>0</v>
          </cell>
          <cell r="S1359">
            <v>0</v>
          </cell>
          <cell r="AP1359">
            <v>0</v>
          </cell>
        </row>
        <row r="1360">
          <cell r="B1360">
            <v>1800</v>
          </cell>
          <cell r="C1360" t="str">
            <v>Mobile Feeder No 1</v>
          </cell>
          <cell r="D1360">
            <v>70</v>
          </cell>
          <cell r="M1360">
            <v>0</v>
          </cell>
          <cell r="N1360">
            <v>0</v>
          </cell>
          <cell r="O1360">
            <v>0</v>
          </cell>
          <cell r="P1360">
            <v>0</v>
          </cell>
          <cell r="Q1360">
            <v>0</v>
          </cell>
          <cell r="R1360">
            <v>0</v>
          </cell>
          <cell r="S1360">
            <v>0</v>
          </cell>
        </row>
        <row r="1361">
          <cell r="M1361">
            <v>0</v>
          </cell>
          <cell r="N1361">
            <v>0</v>
          </cell>
          <cell r="O1361">
            <v>0</v>
          </cell>
          <cell r="P1361">
            <v>0</v>
          </cell>
          <cell r="Q1361">
            <v>0</v>
          </cell>
          <cell r="R1361">
            <v>0</v>
          </cell>
          <cell r="S1361">
            <v>0</v>
          </cell>
        </row>
        <row r="1362">
          <cell r="B1362">
            <v>1900</v>
          </cell>
          <cell r="C1362" t="str">
            <v>Mobile Feeder No 2</v>
          </cell>
          <cell r="D1362">
            <v>10</v>
          </cell>
          <cell r="E1362" t="str">
            <v>Design</v>
          </cell>
          <cell r="F1362" t="str">
            <v>29.  Local Engineering Service/Design</v>
          </cell>
          <cell r="H1362" t="str">
            <v>A Engineering</v>
          </cell>
          <cell r="I1362" t="str">
            <v>Local</v>
          </cell>
          <cell r="J1362" t="str">
            <v>ZAR</v>
          </cell>
          <cell r="L1362">
            <v>552829.71149999998</v>
          </cell>
          <cell r="M1362">
            <v>552829.71149999998</v>
          </cell>
          <cell r="N1362">
            <v>0</v>
          </cell>
          <cell r="O1362">
            <v>0</v>
          </cell>
          <cell r="P1362">
            <v>0</v>
          </cell>
          <cell r="Q1362">
            <v>0</v>
          </cell>
          <cell r="R1362">
            <v>0</v>
          </cell>
          <cell r="S1362">
            <v>0</v>
          </cell>
          <cell r="Y1362">
            <v>552829.71149999998</v>
          </cell>
        </row>
        <row r="1363">
          <cell r="B1363">
            <v>1900</v>
          </cell>
          <cell r="C1363" t="str">
            <v>Mobile Feeder No 2</v>
          </cell>
          <cell r="D1363">
            <v>20</v>
          </cell>
          <cell r="E1363" t="str">
            <v>Procurement</v>
          </cell>
          <cell r="F1363" t="str">
            <v>18.  F.O.R. Price-Goods manufactured Inside R.S.A.</v>
          </cell>
          <cell r="H1363" t="str">
            <v>C Mechanical equipment and materials</v>
          </cell>
          <cell r="I1363" t="str">
            <v>Local</v>
          </cell>
          <cell r="J1363" t="str">
            <v>ZAR</v>
          </cell>
          <cell r="L1363">
            <v>5025724.6499999994</v>
          </cell>
          <cell r="M1363">
            <v>0</v>
          </cell>
          <cell r="N1363">
            <v>5025724.6499999994</v>
          </cell>
          <cell r="O1363">
            <v>0</v>
          </cell>
          <cell r="P1363">
            <v>0</v>
          </cell>
          <cell r="Q1363">
            <v>0</v>
          </cell>
          <cell r="R1363">
            <v>0</v>
          </cell>
          <cell r="S1363">
            <v>0</v>
          </cell>
          <cell r="AM1363">
            <v>5025724.6499999994</v>
          </cell>
        </row>
        <row r="1364">
          <cell r="B1364">
            <v>1900</v>
          </cell>
          <cell r="C1364" t="str">
            <v>Mobile Feeder No 2</v>
          </cell>
          <cell r="D1364">
            <v>30</v>
          </cell>
          <cell r="E1364" t="str">
            <v>Engineering, manufacture and assembly</v>
          </cell>
          <cell r="F1364" t="str">
            <v>25.  Local labour</v>
          </cell>
          <cell r="H1364" t="str">
            <v>C Mechanical equipment and materials</v>
          </cell>
          <cell r="I1364" t="str">
            <v>Local</v>
          </cell>
          <cell r="J1364" t="str">
            <v>ZAR</v>
          </cell>
          <cell r="L1364">
            <v>138207.42787499999</v>
          </cell>
          <cell r="M1364">
            <v>0</v>
          </cell>
          <cell r="N1364">
            <v>0</v>
          </cell>
          <cell r="O1364">
            <v>138207.42787499999</v>
          </cell>
          <cell r="P1364">
            <v>0</v>
          </cell>
          <cell r="Q1364">
            <v>0</v>
          </cell>
          <cell r="R1364">
            <v>0</v>
          </cell>
          <cell r="S1364">
            <v>0</v>
          </cell>
          <cell r="AM1364">
            <v>138207.42787499999</v>
          </cell>
        </row>
        <row r="1365">
          <cell r="B1365">
            <v>1900</v>
          </cell>
          <cell r="C1365" t="str">
            <v>Mobile Feeder No 2</v>
          </cell>
          <cell r="D1365">
            <v>40</v>
          </cell>
          <cell r="E1365" t="str">
            <v>Transport</v>
          </cell>
          <cell r="F1365" t="str">
            <v>22.  Cost of Road transport</v>
          </cell>
          <cell r="H1365" t="str">
            <v>E Transport</v>
          </cell>
          <cell r="I1365" t="str">
            <v>Local</v>
          </cell>
          <cell r="J1365" t="str">
            <v>ZAR</v>
          </cell>
          <cell r="L1365">
            <v>0</v>
          </cell>
          <cell r="M1365">
            <v>0</v>
          </cell>
          <cell r="N1365">
            <v>0</v>
          </cell>
          <cell r="O1365">
            <v>0</v>
          </cell>
          <cell r="P1365">
            <v>0</v>
          </cell>
          <cell r="Q1365">
            <v>0</v>
          </cell>
          <cell r="R1365">
            <v>0</v>
          </cell>
          <cell r="S1365">
            <v>0</v>
          </cell>
          <cell r="AN1365">
            <v>0</v>
          </cell>
        </row>
        <row r="1366">
          <cell r="B1366">
            <v>1900</v>
          </cell>
          <cell r="C1366" t="str">
            <v>Mobile Feeder No 2</v>
          </cell>
          <cell r="D1366">
            <v>50</v>
          </cell>
          <cell r="E1366" t="str">
            <v>Construction, Erection, Installation</v>
          </cell>
          <cell r="F1366" t="str">
            <v>25.  Local labour</v>
          </cell>
          <cell r="H1366" t="str">
            <v>B Construction labour</v>
          </cell>
          <cell r="I1366" t="str">
            <v>Local</v>
          </cell>
          <cell r="J1366" t="str">
            <v>ZAR</v>
          </cell>
          <cell r="L1366">
            <v>502572.46499999997</v>
          </cell>
          <cell r="M1366">
            <v>0</v>
          </cell>
          <cell r="N1366">
            <v>0</v>
          </cell>
          <cell r="O1366">
            <v>0</v>
          </cell>
          <cell r="P1366">
            <v>0</v>
          </cell>
          <cell r="Q1366">
            <v>502572.46499999997</v>
          </cell>
          <cell r="R1366">
            <v>0</v>
          </cell>
          <cell r="S1366">
            <v>0</v>
          </cell>
          <cell r="AP1366">
            <v>502572.46499999997</v>
          </cell>
        </row>
        <row r="1367">
          <cell r="B1367">
            <v>1900</v>
          </cell>
          <cell r="C1367" t="str">
            <v>Mobile Feeder No 2</v>
          </cell>
          <cell r="D1367">
            <v>60</v>
          </cell>
          <cell r="E1367" t="str">
            <v>Other</v>
          </cell>
          <cell r="M1367">
            <v>0</v>
          </cell>
          <cell r="N1367">
            <v>0</v>
          </cell>
          <cell r="O1367">
            <v>0</v>
          </cell>
          <cell r="P1367">
            <v>0</v>
          </cell>
          <cell r="Q1367">
            <v>0</v>
          </cell>
          <cell r="R1367">
            <v>0</v>
          </cell>
          <cell r="S1367">
            <v>0</v>
          </cell>
          <cell r="AD1367">
            <v>0</v>
          </cell>
        </row>
        <row r="1368">
          <cell r="B1368">
            <v>1900</v>
          </cell>
          <cell r="C1368" t="str">
            <v>Mobile Feeder No 2</v>
          </cell>
          <cell r="D1368">
            <v>70</v>
          </cell>
          <cell r="M1368">
            <v>0</v>
          </cell>
          <cell r="N1368">
            <v>0</v>
          </cell>
          <cell r="O1368">
            <v>0</v>
          </cell>
          <cell r="P1368">
            <v>0</v>
          </cell>
          <cell r="Q1368">
            <v>0</v>
          </cell>
          <cell r="R1368">
            <v>0</v>
          </cell>
          <cell r="S1368">
            <v>0</v>
          </cell>
        </row>
        <row r="1369">
          <cell r="M1369">
            <v>0</v>
          </cell>
          <cell r="N1369">
            <v>0</v>
          </cell>
          <cell r="O1369">
            <v>0</v>
          </cell>
          <cell r="P1369">
            <v>0</v>
          </cell>
          <cell r="Q1369">
            <v>0</v>
          </cell>
          <cell r="R1369">
            <v>0</v>
          </cell>
          <cell r="S1369">
            <v>0</v>
          </cell>
        </row>
        <row r="1370">
          <cell r="B1370">
            <v>2000</v>
          </cell>
          <cell r="C1370" t="str">
            <v>Transfer House 2</v>
          </cell>
          <cell r="D1370">
            <v>10</v>
          </cell>
          <cell r="E1370" t="str">
            <v>Design</v>
          </cell>
          <cell r="F1370" t="str">
            <v>29.  Local Engineering Service/Design</v>
          </cell>
          <cell r="H1370" t="str">
            <v>A Engineering</v>
          </cell>
          <cell r="I1370" t="str">
            <v>Local</v>
          </cell>
          <cell r="J1370" t="str">
            <v>ZAR</v>
          </cell>
          <cell r="L1370">
            <v>414288.40197429486</v>
          </cell>
          <cell r="M1370">
            <v>414288.40197429486</v>
          </cell>
          <cell r="N1370">
            <v>0</v>
          </cell>
          <cell r="O1370">
            <v>0</v>
          </cell>
          <cell r="P1370">
            <v>0</v>
          </cell>
          <cell r="Q1370">
            <v>0</v>
          </cell>
          <cell r="R1370">
            <v>0</v>
          </cell>
          <cell r="S1370">
            <v>0</v>
          </cell>
          <cell r="X1370">
            <v>414288.40197429486</v>
          </cell>
        </row>
        <row r="1371">
          <cell r="B1371">
            <v>2000</v>
          </cell>
          <cell r="C1371" t="str">
            <v>Transfer House 2</v>
          </cell>
          <cell r="D1371">
            <v>20</v>
          </cell>
          <cell r="E1371" t="str">
            <v>Procurement</v>
          </cell>
          <cell r="F1371" t="str">
            <v>18.  F.O.R. Price-Goods manufactured Inside R.S.A.</v>
          </cell>
          <cell r="H1371" t="str">
            <v>C Mechanical equipment and materials</v>
          </cell>
          <cell r="I1371" t="str">
            <v>Local</v>
          </cell>
          <cell r="J1371" t="str">
            <v>ZAR</v>
          </cell>
          <cell r="L1371">
            <v>3398655.5186400004</v>
          </cell>
          <cell r="M1371">
            <v>0</v>
          </cell>
          <cell r="N1371">
            <v>3398655.5186400004</v>
          </cell>
          <cell r="O1371">
            <v>0</v>
          </cell>
          <cell r="P1371">
            <v>0</v>
          </cell>
          <cell r="Q1371">
            <v>0</v>
          </cell>
          <cell r="R1371">
            <v>0</v>
          </cell>
          <cell r="S1371">
            <v>0</v>
          </cell>
          <cell r="AO1371">
            <v>3398655.5186400004</v>
          </cell>
        </row>
        <row r="1372">
          <cell r="B1372">
            <v>2000</v>
          </cell>
          <cell r="C1372" t="str">
            <v>Transfer House 2</v>
          </cell>
          <cell r="D1372">
            <v>30</v>
          </cell>
          <cell r="E1372" t="str">
            <v>Engineering, manufacture and assembly</v>
          </cell>
          <cell r="F1372" t="str">
            <v>25.  Local labour</v>
          </cell>
          <cell r="H1372" t="str">
            <v>C Mechanical equipment and materials</v>
          </cell>
          <cell r="I1372" t="str">
            <v>Local</v>
          </cell>
          <cell r="J1372" t="str">
            <v>ZAR</v>
          </cell>
          <cell r="L1372">
            <v>96620.220751073706</v>
          </cell>
          <cell r="M1372">
            <v>0</v>
          </cell>
          <cell r="N1372">
            <v>0</v>
          </cell>
          <cell r="O1372">
            <v>96620.220751073706</v>
          </cell>
          <cell r="P1372">
            <v>0</v>
          </cell>
          <cell r="Q1372">
            <v>0</v>
          </cell>
          <cell r="R1372">
            <v>0</v>
          </cell>
          <cell r="S1372">
            <v>0</v>
          </cell>
          <cell r="AO1372">
            <v>96620.220751073706</v>
          </cell>
        </row>
        <row r="1373">
          <cell r="B1373">
            <v>2000</v>
          </cell>
          <cell r="C1373" t="str">
            <v>Transfer House 2</v>
          </cell>
          <cell r="D1373">
            <v>40</v>
          </cell>
          <cell r="E1373" t="str">
            <v>Transport</v>
          </cell>
          <cell r="F1373" t="str">
            <v>22.  Cost of Road transport</v>
          </cell>
          <cell r="H1373" t="str">
            <v>E Transport</v>
          </cell>
          <cell r="I1373" t="str">
            <v>Local</v>
          </cell>
          <cell r="J1373" t="str">
            <v>ZAR</v>
          </cell>
          <cell r="L1373">
            <v>19324.044150214737</v>
          </cell>
          <cell r="M1373">
            <v>0</v>
          </cell>
          <cell r="N1373">
            <v>0</v>
          </cell>
          <cell r="O1373">
            <v>0</v>
          </cell>
          <cell r="P1373">
            <v>19324.044150214737</v>
          </cell>
          <cell r="Q1373">
            <v>0</v>
          </cell>
          <cell r="R1373">
            <v>0</v>
          </cell>
          <cell r="S1373">
            <v>0</v>
          </cell>
          <cell r="AP1373">
            <v>19324.044150214737</v>
          </cell>
        </row>
        <row r="1374">
          <cell r="B1374">
            <v>2000</v>
          </cell>
          <cell r="C1374" t="str">
            <v>Transfer House 2</v>
          </cell>
          <cell r="D1374">
            <v>50</v>
          </cell>
          <cell r="E1374" t="str">
            <v>Construction, Erection, Installation</v>
          </cell>
          <cell r="F1374" t="str">
            <v>25.  Local labour</v>
          </cell>
          <cell r="H1374" t="str">
            <v>B Construction labour</v>
          </cell>
          <cell r="I1374" t="str">
            <v>Local</v>
          </cell>
          <cell r="J1374" t="str">
            <v>ZAR</v>
          </cell>
          <cell r="L1374">
            <v>493960.83037294762</v>
          </cell>
          <cell r="M1374">
            <v>0</v>
          </cell>
          <cell r="N1374">
            <v>0</v>
          </cell>
          <cell r="O1374">
            <v>0</v>
          </cell>
          <cell r="P1374">
            <v>0</v>
          </cell>
          <cell r="Q1374">
            <v>493960.83037294762</v>
          </cell>
          <cell r="R1374">
            <v>0</v>
          </cell>
          <cell r="S1374">
            <v>0</v>
          </cell>
          <cell r="AR1374">
            <v>493960.83037294762</v>
          </cell>
        </row>
        <row r="1375">
          <cell r="B1375">
            <v>2000</v>
          </cell>
          <cell r="C1375" t="str">
            <v>Transfer House 2</v>
          </cell>
          <cell r="D1375">
            <v>60</v>
          </cell>
          <cell r="E1375" t="str">
            <v>Other Foreign equipment</v>
          </cell>
          <cell r="F1375" t="str">
            <v>19.  F.O.R. Price-Goods supplied from Imported Items</v>
          </cell>
          <cell r="I1375" t="str">
            <v>Foreign</v>
          </cell>
          <cell r="L1375">
            <v>0</v>
          </cell>
          <cell r="M1375">
            <v>0</v>
          </cell>
          <cell r="N1375">
            <v>0</v>
          </cell>
          <cell r="O1375">
            <v>0</v>
          </cell>
          <cell r="P1375">
            <v>0</v>
          </cell>
          <cell r="Q1375">
            <v>0</v>
          </cell>
          <cell r="R1375">
            <v>0</v>
          </cell>
          <cell r="S1375">
            <v>0</v>
          </cell>
          <cell r="AR1375">
            <v>0</v>
          </cell>
        </row>
        <row r="1376">
          <cell r="B1376">
            <v>2000</v>
          </cell>
          <cell r="C1376" t="str">
            <v>Transfer House 2</v>
          </cell>
          <cell r="D1376">
            <v>70</v>
          </cell>
          <cell r="M1376">
            <v>0</v>
          </cell>
          <cell r="N1376">
            <v>0</v>
          </cell>
          <cell r="O1376">
            <v>0</v>
          </cell>
          <cell r="P1376">
            <v>0</v>
          </cell>
          <cell r="Q1376">
            <v>0</v>
          </cell>
          <cell r="R1376">
            <v>0</v>
          </cell>
          <cell r="S1376">
            <v>0</v>
          </cell>
        </row>
        <row r="1377">
          <cell r="B1377">
            <v>2000</v>
          </cell>
          <cell r="C1377" t="str">
            <v>Transfer House 3</v>
          </cell>
          <cell r="D1377">
            <v>10</v>
          </cell>
          <cell r="E1377" t="str">
            <v>Design</v>
          </cell>
          <cell r="F1377" t="str">
            <v>29.  Local Engineering Service/Design</v>
          </cell>
          <cell r="H1377" t="str">
            <v>A Engineering</v>
          </cell>
          <cell r="I1377" t="str">
            <v>Local</v>
          </cell>
          <cell r="J1377" t="str">
            <v>ZAR</v>
          </cell>
          <cell r="L1377">
            <v>566404.93523945229</v>
          </cell>
          <cell r="M1377">
            <v>566404.93523945229</v>
          </cell>
          <cell r="N1377">
            <v>0</v>
          </cell>
          <cell r="O1377">
            <v>0</v>
          </cell>
          <cell r="P1377">
            <v>0</v>
          </cell>
          <cell r="Q1377">
            <v>0</v>
          </cell>
          <cell r="R1377">
            <v>0</v>
          </cell>
          <cell r="S1377">
            <v>0</v>
          </cell>
          <cell r="Y1377">
            <v>566404.93523945229</v>
          </cell>
        </row>
        <row r="1378">
          <cell r="B1378">
            <v>2000</v>
          </cell>
          <cell r="C1378" t="str">
            <v>Transfer House 3</v>
          </cell>
          <cell r="D1378">
            <v>20</v>
          </cell>
          <cell r="E1378" t="str">
            <v>Procurement</v>
          </cell>
          <cell r="F1378" t="str">
            <v>18.  F.O.R. Price-Goods manufactured Inside R.S.A.</v>
          </cell>
          <cell r="H1378" t="str">
            <v>C Mechanical equipment and materials</v>
          </cell>
          <cell r="I1378" t="str">
            <v>Local</v>
          </cell>
          <cell r="J1378" t="str">
            <v>ZAR</v>
          </cell>
          <cell r="L1378">
            <v>4751152.1499960003</v>
          </cell>
          <cell r="M1378">
            <v>0</v>
          </cell>
          <cell r="N1378">
            <v>4751152.1499960003</v>
          </cell>
          <cell r="O1378">
            <v>0</v>
          </cell>
          <cell r="P1378">
            <v>0</v>
          </cell>
          <cell r="Q1378">
            <v>0</v>
          </cell>
          <cell r="R1378">
            <v>0</v>
          </cell>
          <cell r="S1378">
            <v>0</v>
          </cell>
          <cell r="AO1378">
            <v>4751152.1499960003</v>
          </cell>
        </row>
        <row r="1379">
          <cell r="B1379">
            <v>2000</v>
          </cell>
          <cell r="C1379" t="str">
            <v>Transfer House 3</v>
          </cell>
          <cell r="D1379">
            <v>30</v>
          </cell>
          <cell r="E1379" t="str">
            <v>Engineering, manufacture and assembly</v>
          </cell>
          <cell r="F1379" t="str">
            <v>25.  Local labour</v>
          </cell>
          <cell r="H1379" t="str">
            <v>C Mechanical equipment and materials</v>
          </cell>
          <cell r="I1379" t="str">
            <v>Local</v>
          </cell>
          <cell r="J1379" t="str">
            <v>ZAR</v>
          </cell>
          <cell r="L1379">
            <v>134649.35406736308</v>
          </cell>
          <cell r="M1379">
            <v>0</v>
          </cell>
          <cell r="N1379">
            <v>0</v>
          </cell>
          <cell r="O1379">
            <v>134649.35406736308</v>
          </cell>
          <cell r="P1379">
            <v>0</v>
          </cell>
          <cell r="Q1379">
            <v>0</v>
          </cell>
          <cell r="R1379">
            <v>0</v>
          </cell>
          <cell r="S1379">
            <v>0</v>
          </cell>
          <cell r="AO1379">
            <v>134649.35406736308</v>
          </cell>
        </row>
        <row r="1380">
          <cell r="B1380">
            <v>2000</v>
          </cell>
          <cell r="C1380" t="str">
            <v>Transfer House 3</v>
          </cell>
          <cell r="D1380">
            <v>40</v>
          </cell>
          <cell r="E1380" t="str">
            <v>Transport</v>
          </cell>
          <cell r="F1380" t="str">
            <v>22.  Cost of Road transport</v>
          </cell>
          <cell r="H1380" t="str">
            <v>E Transport</v>
          </cell>
          <cell r="I1380" t="str">
            <v>Local</v>
          </cell>
          <cell r="J1380" t="str">
            <v>ZAR</v>
          </cell>
          <cell r="L1380">
            <v>26929.870813472604</v>
          </cell>
          <cell r="M1380">
            <v>0</v>
          </cell>
          <cell r="N1380">
            <v>0</v>
          </cell>
          <cell r="O1380">
            <v>0</v>
          </cell>
          <cell r="P1380">
            <v>26929.870813472604</v>
          </cell>
          <cell r="Q1380">
            <v>0</v>
          </cell>
          <cell r="R1380">
            <v>0</v>
          </cell>
          <cell r="S1380">
            <v>0</v>
          </cell>
          <cell r="AP1380">
            <v>26929.870813472604</v>
          </cell>
        </row>
        <row r="1381">
          <cell r="B1381">
            <v>2000</v>
          </cell>
          <cell r="C1381" t="str">
            <v>Transfer House 3</v>
          </cell>
          <cell r="D1381">
            <v>50</v>
          </cell>
          <cell r="E1381" t="str">
            <v>Construction, Erection, Installation</v>
          </cell>
          <cell r="F1381" t="str">
            <v>25.  Local labour</v>
          </cell>
          <cell r="H1381" t="str">
            <v>B Construction labour</v>
          </cell>
          <cell r="I1381" t="str">
            <v>Local</v>
          </cell>
          <cell r="J1381" t="str">
            <v>ZAR</v>
          </cell>
          <cell r="L1381">
            <v>662629.53166852065</v>
          </cell>
          <cell r="M1381">
            <v>0</v>
          </cell>
          <cell r="N1381">
            <v>0</v>
          </cell>
          <cell r="O1381">
            <v>0</v>
          </cell>
          <cell r="P1381">
            <v>0</v>
          </cell>
          <cell r="Q1381">
            <v>662629.53166852065</v>
          </cell>
          <cell r="R1381">
            <v>0</v>
          </cell>
          <cell r="S1381">
            <v>0</v>
          </cell>
          <cell r="AR1381">
            <v>662629.53166852065</v>
          </cell>
        </row>
        <row r="1382">
          <cell r="B1382">
            <v>2000</v>
          </cell>
          <cell r="C1382" t="str">
            <v>Transfer House 3</v>
          </cell>
          <cell r="D1382">
            <v>60</v>
          </cell>
          <cell r="E1382" t="str">
            <v>Other Foreign equipment</v>
          </cell>
          <cell r="L1382">
            <v>0</v>
          </cell>
          <cell r="M1382">
            <v>0</v>
          </cell>
          <cell r="N1382">
            <v>0</v>
          </cell>
          <cell r="O1382">
            <v>0</v>
          </cell>
          <cell r="P1382">
            <v>0</v>
          </cell>
          <cell r="Q1382">
            <v>0</v>
          </cell>
          <cell r="R1382">
            <v>0</v>
          </cell>
          <cell r="S1382">
            <v>0</v>
          </cell>
          <cell r="AR1382">
            <v>0</v>
          </cell>
        </row>
        <row r="1383">
          <cell r="B1383">
            <v>2000</v>
          </cell>
          <cell r="C1383" t="str">
            <v>Transfer House 3</v>
          </cell>
          <cell r="D1383">
            <v>70</v>
          </cell>
          <cell r="M1383">
            <v>0</v>
          </cell>
          <cell r="N1383">
            <v>0</v>
          </cell>
          <cell r="O1383">
            <v>0</v>
          </cell>
          <cell r="P1383">
            <v>0</v>
          </cell>
          <cell r="Q1383">
            <v>0</v>
          </cell>
          <cell r="R1383">
            <v>0</v>
          </cell>
          <cell r="S1383">
            <v>0</v>
          </cell>
        </row>
        <row r="1384">
          <cell r="B1384">
            <v>2000</v>
          </cell>
          <cell r="C1384" t="str">
            <v>Transfer House 4</v>
          </cell>
          <cell r="D1384">
            <v>10</v>
          </cell>
          <cell r="E1384" t="str">
            <v>Design</v>
          </cell>
          <cell r="F1384" t="str">
            <v>29.  Local Engineering Service/Design</v>
          </cell>
          <cell r="H1384" t="str">
            <v>A Engineering</v>
          </cell>
          <cell r="I1384" t="str">
            <v>Local</v>
          </cell>
          <cell r="J1384" t="str">
            <v>ZAR</v>
          </cell>
          <cell r="L1384">
            <v>904206.77753059042</v>
          </cell>
          <cell r="M1384">
            <v>904206.77753059042</v>
          </cell>
          <cell r="N1384">
            <v>0</v>
          </cell>
          <cell r="O1384">
            <v>0</v>
          </cell>
          <cell r="P1384">
            <v>0</v>
          </cell>
          <cell r="Q1384">
            <v>0</v>
          </cell>
          <cell r="R1384">
            <v>0</v>
          </cell>
          <cell r="S1384">
            <v>0</v>
          </cell>
          <cell r="Z1384">
            <v>904206.77753059042</v>
          </cell>
        </row>
        <row r="1385">
          <cell r="B1385">
            <v>2000</v>
          </cell>
          <cell r="C1385" t="str">
            <v>Transfer House 4</v>
          </cell>
          <cell r="D1385">
            <v>20</v>
          </cell>
          <cell r="E1385" t="str">
            <v>Procurement</v>
          </cell>
          <cell r="F1385" t="str">
            <v>18.  F.O.R. Price-Goods manufactured Inside R.S.A.</v>
          </cell>
          <cell r="H1385" t="str">
            <v>C Mechanical equipment and materials</v>
          </cell>
          <cell r="I1385" t="str">
            <v>Local</v>
          </cell>
          <cell r="J1385" t="str">
            <v>ZAR</v>
          </cell>
          <cell r="L1385">
            <v>7715166.3696127515</v>
          </cell>
          <cell r="M1385">
            <v>0</v>
          </cell>
          <cell r="N1385">
            <v>7715166.3696127515</v>
          </cell>
          <cell r="O1385">
            <v>0</v>
          </cell>
          <cell r="P1385">
            <v>0</v>
          </cell>
          <cell r="Q1385">
            <v>0</v>
          </cell>
          <cell r="R1385">
            <v>0</v>
          </cell>
          <cell r="S1385">
            <v>0</v>
          </cell>
          <cell r="AO1385">
            <v>7715166.3696127515</v>
          </cell>
        </row>
        <row r="1386">
          <cell r="B1386">
            <v>2000</v>
          </cell>
          <cell r="C1386" t="str">
            <v>Transfer House 4</v>
          </cell>
          <cell r="D1386">
            <v>30</v>
          </cell>
          <cell r="E1386" t="str">
            <v>Engineering, manufacture and assembly</v>
          </cell>
          <cell r="F1386" t="str">
            <v>25.  Local labour</v>
          </cell>
          <cell r="H1386" t="str">
            <v>C Mechanical equipment and materials</v>
          </cell>
          <cell r="I1386" t="str">
            <v>Local</v>
          </cell>
          <cell r="J1386" t="str">
            <v>ZAR</v>
          </cell>
          <cell r="L1386">
            <v>219409.63910460263</v>
          </cell>
          <cell r="M1386">
            <v>0</v>
          </cell>
          <cell r="N1386">
            <v>0</v>
          </cell>
          <cell r="O1386">
            <v>219409.63910460263</v>
          </cell>
          <cell r="P1386">
            <v>0</v>
          </cell>
          <cell r="Q1386">
            <v>0</v>
          </cell>
          <cell r="R1386">
            <v>0</v>
          </cell>
          <cell r="S1386">
            <v>0</v>
          </cell>
          <cell r="AO1386">
            <v>219409.63910460263</v>
          </cell>
        </row>
        <row r="1387">
          <cell r="B1387">
            <v>2000</v>
          </cell>
          <cell r="C1387" t="str">
            <v>Transfer House 4</v>
          </cell>
          <cell r="D1387">
            <v>40</v>
          </cell>
          <cell r="E1387" t="str">
            <v>Transport</v>
          </cell>
          <cell r="F1387" t="str">
            <v>22.  Cost of Road transport</v>
          </cell>
          <cell r="H1387" t="str">
            <v>E Transport</v>
          </cell>
          <cell r="I1387" t="str">
            <v>Local</v>
          </cell>
          <cell r="J1387" t="str">
            <v>ZAR</v>
          </cell>
          <cell r="L1387">
            <v>43825.107503520543</v>
          </cell>
          <cell r="M1387">
            <v>0</v>
          </cell>
          <cell r="N1387">
            <v>0</v>
          </cell>
          <cell r="O1387">
            <v>0</v>
          </cell>
          <cell r="P1387">
            <v>43825.107503520543</v>
          </cell>
          <cell r="Q1387">
            <v>0</v>
          </cell>
          <cell r="R1387">
            <v>0</v>
          </cell>
          <cell r="S1387">
            <v>0</v>
          </cell>
          <cell r="AP1387">
            <v>43825.107503520543</v>
          </cell>
        </row>
        <row r="1388">
          <cell r="B1388">
            <v>2000</v>
          </cell>
          <cell r="C1388" t="str">
            <v>Transfer House 4</v>
          </cell>
          <cell r="D1388">
            <v>50</v>
          </cell>
          <cell r="E1388" t="str">
            <v>Construction, Erection, Installation</v>
          </cell>
          <cell r="F1388" t="str">
            <v>25.  Local labour</v>
          </cell>
          <cell r="H1388" t="str">
            <v>B Construction labour</v>
          </cell>
          <cell r="I1388" t="str">
            <v>Local</v>
          </cell>
          <cell r="J1388" t="str">
            <v>ZAR</v>
          </cell>
          <cell r="L1388">
            <v>1061219.1945713535</v>
          </cell>
          <cell r="M1388">
            <v>0</v>
          </cell>
          <cell r="N1388">
            <v>0</v>
          </cell>
          <cell r="O1388">
            <v>0</v>
          </cell>
          <cell r="P1388">
            <v>0</v>
          </cell>
          <cell r="Q1388">
            <v>1061219.1945713535</v>
          </cell>
          <cell r="R1388">
            <v>0</v>
          </cell>
          <cell r="S1388">
            <v>0</v>
          </cell>
          <cell r="AR1388">
            <v>1061219.1945713535</v>
          </cell>
        </row>
        <row r="1389">
          <cell r="B1389">
            <v>2000</v>
          </cell>
          <cell r="C1389" t="str">
            <v>Transfer House 4</v>
          </cell>
          <cell r="D1389">
            <v>60</v>
          </cell>
          <cell r="E1389" t="str">
            <v>Other Foreign equipment</v>
          </cell>
          <cell r="L1389">
            <v>0</v>
          </cell>
          <cell r="M1389">
            <v>0</v>
          </cell>
          <cell r="N1389">
            <v>0</v>
          </cell>
          <cell r="O1389">
            <v>0</v>
          </cell>
          <cell r="P1389">
            <v>0</v>
          </cell>
          <cell r="Q1389">
            <v>0</v>
          </cell>
          <cell r="R1389">
            <v>0</v>
          </cell>
          <cell r="S1389">
            <v>0</v>
          </cell>
          <cell r="AD1389">
            <v>0</v>
          </cell>
        </row>
        <row r="1390">
          <cell r="B1390">
            <v>2000</v>
          </cell>
          <cell r="C1390" t="str">
            <v>Transfer House 4</v>
          </cell>
          <cell r="D1390">
            <v>70</v>
          </cell>
          <cell r="M1390">
            <v>0</v>
          </cell>
          <cell r="N1390">
            <v>0</v>
          </cell>
          <cell r="O1390">
            <v>0</v>
          </cell>
          <cell r="P1390">
            <v>0</v>
          </cell>
          <cell r="Q1390">
            <v>0</v>
          </cell>
          <cell r="R1390">
            <v>0</v>
          </cell>
          <cell r="S1390">
            <v>0</v>
          </cell>
        </row>
        <row r="1391">
          <cell r="B1391">
            <v>2000</v>
          </cell>
          <cell r="C1391" t="str">
            <v>Transfer House 5</v>
          </cell>
          <cell r="D1391">
            <v>10</v>
          </cell>
          <cell r="E1391" t="str">
            <v>Design</v>
          </cell>
          <cell r="F1391" t="str">
            <v>29.  Local Engineering Service/Design</v>
          </cell>
          <cell r="H1391" t="str">
            <v>A Engineering</v>
          </cell>
          <cell r="I1391" t="str">
            <v>Local</v>
          </cell>
          <cell r="J1391" t="str">
            <v>ZAR</v>
          </cell>
          <cell r="L1391">
            <v>330396.71858781518</v>
          </cell>
          <cell r="M1391">
            <v>330396.71858781518</v>
          </cell>
          <cell r="N1391">
            <v>0</v>
          </cell>
          <cell r="O1391">
            <v>0</v>
          </cell>
          <cell r="P1391">
            <v>0</v>
          </cell>
          <cell r="Q1391">
            <v>0</v>
          </cell>
          <cell r="R1391">
            <v>0</v>
          </cell>
          <cell r="S1391">
            <v>0</v>
          </cell>
          <cell r="X1391">
            <v>330396.71858781518</v>
          </cell>
        </row>
        <row r="1392">
          <cell r="B1392">
            <v>2000</v>
          </cell>
          <cell r="C1392" t="str">
            <v>Transfer House 5</v>
          </cell>
          <cell r="D1392">
            <v>20</v>
          </cell>
          <cell r="E1392" t="str">
            <v>Procurement</v>
          </cell>
          <cell r="F1392" t="str">
            <v>18.  F.O.R. Price-Goods manufactured Inside R.S.A.</v>
          </cell>
          <cell r="H1392" t="str">
            <v>C Mechanical equipment and materials</v>
          </cell>
          <cell r="I1392" t="str">
            <v>Local</v>
          </cell>
          <cell r="J1392" t="str">
            <v>ZAR</v>
          </cell>
          <cell r="L1392">
            <v>2916607.4646300003</v>
          </cell>
          <cell r="M1392">
            <v>0</v>
          </cell>
          <cell r="N1392">
            <v>2916607.4646300003</v>
          </cell>
          <cell r="O1392">
            <v>0</v>
          </cell>
          <cell r="P1392">
            <v>0</v>
          </cell>
          <cell r="Q1392">
            <v>0</v>
          </cell>
          <cell r="R1392">
            <v>0</v>
          </cell>
          <cell r="S1392">
            <v>0</v>
          </cell>
          <cell r="AO1392">
            <v>2916607.4646300003</v>
          </cell>
        </row>
        <row r="1393">
          <cell r="B1393">
            <v>2000</v>
          </cell>
          <cell r="C1393" t="str">
            <v>Transfer House 5</v>
          </cell>
          <cell r="D1393">
            <v>30</v>
          </cell>
          <cell r="E1393" t="str">
            <v>Engineering, manufacture and assembly</v>
          </cell>
          <cell r="F1393" t="str">
            <v>25.  Local labour</v>
          </cell>
          <cell r="H1393" t="str">
            <v>C Mechanical equipment and materials</v>
          </cell>
          <cell r="I1393" t="str">
            <v>Local</v>
          </cell>
          <cell r="J1393" t="str">
            <v>ZAR</v>
          </cell>
          <cell r="L1393">
            <v>82599.179646953795</v>
          </cell>
          <cell r="M1393">
            <v>0</v>
          </cell>
          <cell r="N1393">
            <v>0</v>
          </cell>
          <cell r="O1393">
            <v>82599.179646953795</v>
          </cell>
          <cell r="P1393">
            <v>0</v>
          </cell>
          <cell r="Q1393">
            <v>0</v>
          </cell>
          <cell r="R1393">
            <v>0</v>
          </cell>
          <cell r="S1393">
            <v>0</v>
          </cell>
          <cell r="AO1393">
            <v>82599.179646953795</v>
          </cell>
        </row>
        <row r="1394">
          <cell r="B1394">
            <v>2000</v>
          </cell>
          <cell r="C1394" t="str">
            <v>Transfer House 5</v>
          </cell>
          <cell r="D1394">
            <v>40</v>
          </cell>
          <cell r="E1394" t="str">
            <v>Transport</v>
          </cell>
          <cell r="F1394" t="str">
            <v>22.  Cost of Road transport</v>
          </cell>
          <cell r="H1394" t="str">
            <v>E Transport</v>
          </cell>
          <cell r="I1394" t="str">
            <v>Local</v>
          </cell>
          <cell r="J1394" t="str">
            <v>ZAR</v>
          </cell>
          <cell r="L1394">
            <v>16519.835929390756</v>
          </cell>
          <cell r="M1394">
            <v>0</v>
          </cell>
          <cell r="N1394">
            <v>0</v>
          </cell>
          <cell r="O1394">
            <v>0</v>
          </cell>
          <cell r="P1394">
            <v>16519.835929390756</v>
          </cell>
          <cell r="Q1394">
            <v>0</v>
          </cell>
          <cell r="R1394">
            <v>0</v>
          </cell>
          <cell r="S1394">
            <v>0</v>
          </cell>
          <cell r="AP1394">
            <v>16519.835929390756</v>
          </cell>
        </row>
        <row r="1395">
          <cell r="B1395">
            <v>2000</v>
          </cell>
          <cell r="C1395" t="str">
            <v>Transfer House 5</v>
          </cell>
          <cell r="D1395">
            <v>50</v>
          </cell>
          <cell r="E1395" t="str">
            <v>Construction, Erection, Installation</v>
          </cell>
          <cell r="F1395" t="str">
            <v>25.  Local labour</v>
          </cell>
          <cell r="H1395" t="str">
            <v>B Construction labour</v>
          </cell>
          <cell r="I1395" t="str">
            <v>Local</v>
          </cell>
          <cell r="J1395" t="str">
            <v>ZAR</v>
          </cell>
          <cell r="L1395">
            <v>387359.72124815092</v>
          </cell>
          <cell r="M1395">
            <v>0</v>
          </cell>
          <cell r="N1395">
            <v>0</v>
          </cell>
          <cell r="O1395">
            <v>0</v>
          </cell>
          <cell r="P1395">
            <v>0</v>
          </cell>
          <cell r="Q1395">
            <v>387359.72124815092</v>
          </cell>
          <cell r="R1395">
            <v>0</v>
          </cell>
          <cell r="S1395">
            <v>0</v>
          </cell>
          <cell r="AD1395">
            <v>0</v>
          </cell>
          <cell r="AR1395">
            <v>387359.72124815092</v>
          </cell>
        </row>
        <row r="1396">
          <cell r="B1396">
            <v>2000</v>
          </cell>
          <cell r="C1396" t="str">
            <v>Transfer House 5</v>
          </cell>
          <cell r="D1396">
            <v>60</v>
          </cell>
          <cell r="E1396" t="str">
            <v>Other</v>
          </cell>
          <cell r="L1396">
            <v>0</v>
          </cell>
          <cell r="M1396">
            <v>0</v>
          </cell>
          <cell r="N1396">
            <v>0</v>
          </cell>
          <cell r="O1396">
            <v>0</v>
          </cell>
          <cell r="P1396">
            <v>0</v>
          </cell>
          <cell r="Q1396">
            <v>0</v>
          </cell>
          <cell r="R1396">
            <v>0</v>
          </cell>
          <cell r="S1396">
            <v>0</v>
          </cell>
        </row>
        <row r="1397">
          <cell r="B1397">
            <v>2000</v>
          </cell>
          <cell r="C1397" t="str">
            <v>Transfer House 5</v>
          </cell>
          <cell r="D1397">
            <v>70</v>
          </cell>
          <cell r="M1397">
            <v>0</v>
          </cell>
          <cell r="N1397">
            <v>0</v>
          </cell>
          <cell r="O1397">
            <v>0</v>
          </cell>
          <cell r="P1397">
            <v>0</v>
          </cell>
          <cell r="Q1397">
            <v>0</v>
          </cell>
          <cell r="R1397">
            <v>0</v>
          </cell>
          <cell r="S1397">
            <v>0</v>
          </cell>
        </row>
        <row r="1398">
          <cell r="B1398">
            <v>2000</v>
          </cell>
          <cell r="C1398" t="str">
            <v>Transfer House 6</v>
          </cell>
          <cell r="D1398">
            <v>10</v>
          </cell>
          <cell r="E1398" t="str">
            <v>Design</v>
          </cell>
          <cell r="F1398" t="str">
            <v>29.  Local Engineering Service/Design</v>
          </cell>
          <cell r="H1398" t="str">
            <v>A Engineering</v>
          </cell>
          <cell r="I1398" t="str">
            <v>Local</v>
          </cell>
          <cell r="J1398" t="str">
            <v>ZAR</v>
          </cell>
          <cell r="L1398">
            <v>375057.00408573734</v>
          </cell>
          <cell r="M1398">
            <v>375057.00408573734</v>
          </cell>
          <cell r="N1398">
            <v>0</v>
          </cell>
          <cell r="O1398">
            <v>0</v>
          </cell>
          <cell r="P1398">
            <v>0</v>
          </cell>
          <cell r="Q1398">
            <v>0</v>
          </cell>
          <cell r="R1398">
            <v>0</v>
          </cell>
          <cell r="S1398">
            <v>0</v>
          </cell>
          <cell r="AA1398">
            <v>375057.00408573734</v>
          </cell>
        </row>
        <row r="1399">
          <cell r="B1399">
            <v>2000</v>
          </cell>
          <cell r="C1399" t="str">
            <v>Transfer House 6</v>
          </cell>
          <cell r="D1399">
            <v>20</v>
          </cell>
          <cell r="E1399" t="str">
            <v>Procurement</v>
          </cell>
          <cell r="F1399" t="str">
            <v>18.  F.O.R. Price-Goods manufactured Inside R.S.A.</v>
          </cell>
          <cell r="H1399" t="str">
            <v>C Mechanical equipment and materials</v>
          </cell>
          <cell r="I1399" t="str">
            <v>Local</v>
          </cell>
          <cell r="J1399" t="str">
            <v>ZAR</v>
          </cell>
          <cell r="L1399">
            <v>3272442.4103040001</v>
          </cell>
          <cell r="M1399">
            <v>0</v>
          </cell>
          <cell r="N1399">
            <v>3272442.4103040001</v>
          </cell>
          <cell r="O1399">
            <v>0</v>
          </cell>
          <cell r="P1399">
            <v>0</v>
          </cell>
          <cell r="Q1399">
            <v>0</v>
          </cell>
          <cell r="R1399">
            <v>0</v>
          </cell>
          <cell r="S1399">
            <v>0</v>
          </cell>
          <cell r="AR1399">
            <v>3272442.4103040001</v>
          </cell>
        </row>
        <row r="1400">
          <cell r="B1400">
            <v>2000</v>
          </cell>
          <cell r="C1400" t="str">
            <v>Transfer House 6</v>
          </cell>
          <cell r="D1400">
            <v>30</v>
          </cell>
          <cell r="E1400" t="str">
            <v>Engineering, manufacture and assembly</v>
          </cell>
          <cell r="F1400" t="str">
            <v>25.  Local labour</v>
          </cell>
          <cell r="H1400" t="str">
            <v>C Mechanical equipment and materials</v>
          </cell>
          <cell r="I1400" t="str">
            <v>Local</v>
          </cell>
          <cell r="J1400" t="str">
            <v>ZAR</v>
          </cell>
          <cell r="L1400">
            <v>93764.251021434335</v>
          </cell>
          <cell r="M1400">
            <v>0</v>
          </cell>
          <cell r="N1400">
            <v>0</v>
          </cell>
          <cell r="O1400">
            <v>93764.251021434335</v>
          </cell>
          <cell r="P1400">
            <v>0</v>
          </cell>
          <cell r="Q1400">
            <v>0</v>
          </cell>
          <cell r="R1400">
            <v>0</v>
          </cell>
          <cell r="S1400">
            <v>0</v>
          </cell>
          <cell r="AR1400">
            <v>93764.251021434335</v>
          </cell>
        </row>
        <row r="1401">
          <cell r="B1401">
            <v>2000</v>
          </cell>
          <cell r="C1401" t="str">
            <v>Transfer House 6</v>
          </cell>
          <cell r="D1401">
            <v>40</v>
          </cell>
          <cell r="E1401" t="str">
            <v>Transport</v>
          </cell>
          <cell r="F1401" t="str">
            <v>22.  Cost of Road transport</v>
          </cell>
          <cell r="H1401" t="str">
            <v>E Transport</v>
          </cell>
          <cell r="I1401" t="str">
            <v>Local</v>
          </cell>
          <cell r="J1401" t="str">
            <v>ZAR</v>
          </cell>
          <cell r="L1401">
            <v>18752.850204286857</v>
          </cell>
          <cell r="M1401">
            <v>0</v>
          </cell>
          <cell r="N1401">
            <v>0</v>
          </cell>
          <cell r="O1401">
            <v>0</v>
          </cell>
          <cell r="P1401">
            <v>18752.850204286857</v>
          </cell>
          <cell r="Q1401">
            <v>0</v>
          </cell>
          <cell r="R1401">
            <v>0</v>
          </cell>
          <cell r="S1401">
            <v>0</v>
          </cell>
          <cell r="AS1401">
            <v>18752.850204286857</v>
          </cell>
        </row>
        <row r="1402">
          <cell r="B1402">
            <v>2000</v>
          </cell>
          <cell r="C1402" t="str">
            <v>Transfer House 6</v>
          </cell>
          <cell r="D1402">
            <v>50</v>
          </cell>
          <cell r="E1402" t="str">
            <v>Construction, Erection, Installation</v>
          </cell>
          <cell r="F1402" t="str">
            <v>25.  Local labour</v>
          </cell>
          <cell r="H1402" t="str">
            <v>B Construction labour</v>
          </cell>
          <cell r="I1402" t="str">
            <v>Local</v>
          </cell>
          <cell r="J1402" t="str">
            <v>ZAR</v>
          </cell>
          <cell r="L1402">
            <v>478127.63055337197</v>
          </cell>
          <cell r="M1402">
            <v>0</v>
          </cell>
          <cell r="N1402">
            <v>0</v>
          </cell>
          <cell r="O1402">
            <v>0</v>
          </cell>
          <cell r="P1402">
            <v>0</v>
          </cell>
          <cell r="Q1402">
            <v>478127.63055337197</v>
          </cell>
          <cell r="R1402">
            <v>0</v>
          </cell>
          <cell r="S1402">
            <v>0</v>
          </cell>
          <cell r="AD1402">
            <v>0</v>
          </cell>
          <cell r="AU1402">
            <v>478127.63055337197</v>
          </cell>
        </row>
        <row r="1403">
          <cell r="B1403">
            <v>2000</v>
          </cell>
          <cell r="C1403" t="str">
            <v>Transfer House 6</v>
          </cell>
          <cell r="D1403">
            <v>60</v>
          </cell>
          <cell r="E1403" t="str">
            <v>Other</v>
          </cell>
          <cell r="L1403">
            <v>0</v>
          </cell>
          <cell r="M1403">
            <v>0</v>
          </cell>
          <cell r="N1403">
            <v>0</v>
          </cell>
          <cell r="O1403">
            <v>0</v>
          </cell>
          <cell r="P1403">
            <v>0</v>
          </cell>
          <cell r="Q1403">
            <v>0</v>
          </cell>
          <cell r="R1403">
            <v>0</v>
          </cell>
          <cell r="S1403">
            <v>0</v>
          </cell>
        </row>
        <row r="1404">
          <cell r="B1404">
            <v>2000</v>
          </cell>
          <cell r="C1404" t="str">
            <v>Transfer House 6</v>
          </cell>
          <cell r="D1404">
            <v>70</v>
          </cell>
          <cell r="M1404">
            <v>0</v>
          </cell>
          <cell r="N1404">
            <v>0</v>
          </cell>
          <cell r="O1404">
            <v>0</v>
          </cell>
          <cell r="P1404">
            <v>0</v>
          </cell>
          <cell r="Q1404">
            <v>0</v>
          </cell>
          <cell r="R1404">
            <v>0</v>
          </cell>
          <cell r="S1404">
            <v>0</v>
          </cell>
        </row>
        <row r="1405">
          <cell r="B1405">
            <v>2000</v>
          </cell>
          <cell r="C1405" t="str">
            <v>Transfer House 7</v>
          </cell>
          <cell r="D1405">
            <v>10</v>
          </cell>
          <cell r="E1405" t="str">
            <v>Design</v>
          </cell>
          <cell r="F1405" t="str">
            <v>29.  Local Engineering Service/Design</v>
          </cell>
          <cell r="H1405" t="str">
            <v>A Engineering</v>
          </cell>
          <cell r="I1405" t="str">
            <v>Local</v>
          </cell>
          <cell r="J1405" t="str">
            <v>ZAR</v>
          </cell>
          <cell r="L1405">
            <v>697627.33684461727</v>
          </cell>
          <cell r="M1405">
            <v>697627.33684461727</v>
          </cell>
          <cell r="N1405">
            <v>0</v>
          </cell>
          <cell r="O1405">
            <v>0</v>
          </cell>
          <cell r="P1405">
            <v>0</v>
          </cell>
          <cell r="Q1405">
            <v>0</v>
          </cell>
          <cell r="R1405">
            <v>0</v>
          </cell>
          <cell r="S1405">
            <v>0</v>
          </cell>
          <cell r="AB1405">
            <v>697627.33684461727</v>
          </cell>
        </row>
        <row r="1406">
          <cell r="B1406">
            <v>2000</v>
          </cell>
          <cell r="C1406" t="str">
            <v>Transfer House 7</v>
          </cell>
          <cell r="D1406">
            <v>20</v>
          </cell>
          <cell r="E1406" t="str">
            <v>Procurement</v>
          </cell>
          <cell r="F1406" t="str">
            <v>18.  F.O.R. Price-Goods manufactured Inside R.S.A.</v>
          </cell>
          <cell r="H1406" t="str">
            <v>C Mechanical equipment and materials</v>
          </cell>
          <cell r="I1406" t="str">
            <v>Local</v>
          </cell>
          <cell r="J1406" t="str">
            <v>ZAR</v>
          </cell>
          <cell r="L1406">
            <v>6106546.0808658013</v>
          </cell>
          <cell r="M1406">
            <v>0</v>
          </cell>
          <cell r="N1406">
            <v>6106546.0808658013</v>
          </cell>
          <cell r="O1406">
            <v>0</v>
          </cell>
          <cell r="P1406">
            <v>0</v>
          </cell>
          <cell r="Q1406">
            <v>0</v>
          </cell>
          <cell r="R1406">
            <v>0</v>
          </cell>
          <cell r="S1406">
            <v>0</v>
          </cell>
          <cell r="AQ1406">
            <v>6106546.0808658013</v>
          </cell>
        </row>
        <row r="1407">
          <cell r="B1407">
            <v>2000</v>
          </cell>
          <cell r="C1407" t="str">
            <v>Transfer House 7</v>
          </cell>
          <cell r="D1407">
            <v>30</v>
          </cell>
          <cell r="E1407" t="str">
            <v>Engineering, manufacture and assembly</v>
          </cell>
          <cell r="F1407" t="str">
            <v>25.  Local labour</v>
          </cell>
          <cell r="H1407" t="str">
            <v>C Mechanical equipment and materials</v>
          </cell>
          <cell r="I1407" t="str">
            <v>Local</v>
          </cell>
          <cell r="J1407" t="str">
            <v>ZAR</v>
          </cell>
          <cell r="L1407">
            <v>174406.83421115432</v>
          </cell>
          <cell r="M1407">
            <v>0</v>
          </cell>
          <cell r="N1407">
            <v>0</v>
          </cell>
          <cell r="O1407">
            <v>174406.83421115432</v>
          </cell>
          <cell r="P1407">
            <v>0</v>
          </cell>
          <cell r="Q1407">
            <v>0</v>
          </cell>
          <cell r="R1407">
            <v>0</v>
          </cell>
          <cell r="S1407">
            <v>0</v>
          </cell>
          <cell r="AQ1407">
            <v>174406.83421115432</v>
          </cell>
        </row>
        <row r="1408">
          <cell r="B1408">
            <v>2000</v>
          </cell>
          <cell r="C1408" t="str">
            <v>Transfer House 7</v>
          </cell>
          <cell r="D1408">
            <v>40</v>
          </cell>
          <cell r="E1408" t="str">
            <v>Transport</v>
          </cell>
          <cell r="F1408" t="str">
            <v>22.  Cost of Road transport</v>
          </cell>
          <cell r="H1408" t="str">
            <v>E Transport</v>
          </cell>
          <cell r="I1408" t="str">
            <v>Local</v>
          </cell>
          <cell r="J1408" t="str">
            <v>ZAR</v>
          </cell>
          <cell r="L1408">
            <v>34881.366842230862</v>
          </cell>
          <cell r="M1408">
            <v>0</v>
          </cell>
          <cell r="N1408">
            <v>0</v>
          </cell>
          <cell r="O1408">
            <v>0</v>
          </cell>
          <cell r="P1408">
            <v>34881.366842230862</v>
          </cell>
          <cell r="Q1408">
            <v>0</v>
          </cell>
          <cell r="R1408">
            <v>0</v>
          </cell>
          <cell r="S1408">
            <v>0</v>
          </cell>
          <cell r="AR1408">
            <v>34881.366842230862</v>
          </cell>
        </row>
        <row r="1409">
          <cell r="B1409">
            <v>2000</v>
          </cell>
          <cell r="C1409" t="str">
            <v>Transfer House 7</v>
          </cell>
          <cell r="D1409">
            <v>50</v>
          </cell>
          <cell r="E1409" t="str">
            <v>Construction, Erection, Installation</v>
          </cell>
          <cell r="F1409" t="str">
            <v>25.  Local labour</v>
          </cell>
          <cell r="H1409" t="str">
            <v>B Construction labour</v>
          </cell>
          <cell r="I1409" t="str">
            <v>Local</v>
          </cell>
          <cell r="J1409" t="str">
            <v>ZAR</v>
          </cell>
          <cell r="L1409">
            <v>869727.28758037183</v>
          </cell>
          <cell r="M1409">
            <v>0</v>
          </cell>
          <cell r="N1409">
            <v>0</v>
          </cell>
          <cell r="O1409">
            <v>0</v>
          </cell>
          <cell r="P1409">
            <v>0</v>
          </cell>
          <cell r="Q1409">
            <v>869727.28758037183</v>
          </cell>
          <cell r="R1409">
            <v>0</v>
          </cell>
          <cell r="S1409">
            <v>0</v>
          </cell>
          <cell r="AT1409">
            <v>869727.28758037183</v>
          </cell>
        </row>
        <row r="1410">
          <cell r="B1410">
            <v>2000</v>
          </cell>
          <cell r="C1410" t="str">
            <v>Transfer House 7</v>
          </cell>
          <cell r="D1410">
            <v>60</v>
          </cell>
          <cell r="E1410" t="str">
            <v>Other</v>
          </cell>
          <cell r="L1410">
            <v>0</v>
          </cell>
          <cell r="M1410">
            <v>0</v>
          </cell>
          <cell r="N1410">
            <v>0</v>
          </cell>
          <cell r="O1410">
            <v>0</v>
          </cell>
          <cell r="P1410">
            <v>0</v>
          </cell>
          <cell r="Q1410">
            <v>0</v>
          </cell>
          <cell r="R1410">
            <v>0</v>
          </cell>
          <cell r="S1410">
            <v>0</v>
          </cell>
          <cell r="AD1410">
            <v>0</v>
          </cell>
        </row>
        <row r="1411">
          <cell r="B1411">
            <v>2000</v>
          </cell>
          <cell r="C1411" t="str">
            <v>Transfer House 7</v>
          </cell>
          <cell r="D1411">
            <v>70</v>
          </cell>
          <cell r="M1411">
            <v>0</v>
          </cell>
          <cell r="N1411">
            <v>0</v>
          </cell>
          <cell r="O1411">
            <v>0</v>
          </cell>
          <cell r="P1411">
            <v>0</v>
          </cell>
          <cell r="Q1411">
            <v>0</v>
          </cell>
          <cell r="R1411">
            <v>0</v>
          </cell>
          <cell r="S1411">
            <v>0</v>
          </cell>
        </row>
        <row r="1412">
          <cell r="B1412">
            <v>2000</v>
          </cell>
          <cell r="C1412" t="str">
            <v>Transfer House 8</v>
          </cell>
          <cell r="D1412">
            <v>10</v>
          </cell>
          <cell r="E1412" t="str">
            <v>Design</v>
          </cell>
          <cell r="F1412" t="str">
            <v>29.  Local Engineering Service/Design</v>
          </cell>
          <cell r="H1412" t="str">
            <v>A Engineering</v>
          </cell>
          <cell r="I1412" t="str">
            <v>Local</v>
          </cell>
          <cell r="J1412" t="str">
            <v>ZAR</v>
          </cell>
          <cell r="L1412">
            <v>548977.93291256228</v>
          </cell>
          <cell r="M1412">
            <v>548977.93291256228</v>
          </cell>
          <cell r="N1412">
            <v>0</v>
          </cell>
          <cell r="O1412">
            <v>0</v>
          </cell>
          <cell r="P1412">
            <v>0</v>
          </cell>
          <cell r="Q1412">
            <v>0</v>
          </cell>
          <cell r="R1412">
            <v>0</v>
          </cell>
          <cell r="S1412">
            <v>0</v>
          </cell>
          <cell r="AC1412">
            <v>548977.93291256228</v>
          </cell>
        </row>
        <row r="1413">
          <cell r="B1413">
            <v>2000</v>
          </cell>
          <cell r="C1413" t="str">
            <v>Transfer House 8</v>
          </cell>
          <cell r="D1413">
            <v>20</v>
          </cell>
          <cell r="E1413" t="str">
            <v>Procurement</v>
          </cell>
          <cell r="F1413" t="str">
            <v>18.  F.O.R. Price-Goods manufactured Inside R.S.A.</v>
          </cell>
          <cell r="H1413" t="str">
            <v>C Mechanical equipment and materials</v>
          </cell>
          <cell r="I1413" t="str">
            <v>Local</v>
          </cell>
          <cell r="J1413" t="str">
            <v>ZAR</v>
          </cell>
          <cell r="L1413">
            <v>4807711.8452790007</v>
          </cell>
          <cell r="M1413">
            <v>0</v>
          </cell>
          <cell r="N1413">
            <v>4807711.8452790007</v>
          </cell>
          <cell r="O1413">
            <v>0</v>
          </cell>
          <cell r="P1413">
            <v>0</v>
          </cell>
          <cell r="Q1413">
            <v>0</v>
          </cell>
          <cell r="R1413">
            <v>0</v>
          </cell>
          <cell r="S1413">
            <v>0</v>
          </cell>
          <cell r="AR1413">
            <v>4807711.8452790007</v>
          </cell>
        </row>
        <row r="1414">
          <cell r="B1414">
            <v>2000</v>
          </cell>
          <cell r="C1414" t="str">
            <v>Transfer House 8</v>
          </cell>
          <cell r="D1414">
            <v>30</v>
          </cell>
          <cell r="E1414" t="str">
            <v>Engineering, manufacture and assembly</v>
          </cell>
          <cell r="F1414" t="str">
            <v>25.  Local labour</v>
          </cell>
          <cell r="H1414" t="str">
            <v>C Mechanical equipment and materials</v>
          </cell>
          <cell r="I1414" t="str">
            <v>Local</v>
          </cell>
          <cell r="J1414" t="str">
            <v>ZAR</v>
          </cell>
          <cell r="L1414">
            <v>137244.48322814057</v>
          </cell>
          <cell r="M1414">
            <v>0</v>
          </cell>
          <cell r="N1414">
            <v>0</v>
          </cell>
          <cell r="O1414">
            <v>137244.48322814057</v>
          </cell>
          <cell r="P1414">
            <v>0</v>
          </cell>
          <cell r="Q1414">
            <v>0</v>
          </cell>
          <cell r="R1414">
            <v>0</v>
          </cell>
          <cell r="S1414">
            <v>0</v>
          </cell>
          <cell r="AR1414">
            <v>137244.48322814057</v>
          </cell>
        </row>
        <row r="1415">
          <cell r="B1415">
            <v>2000</v>
          </cell>
          <cell r="C1415" t="str">
            <v>Transfer House 8</v>
          </cell>
          <cell r="D1415">
            <v>40</v>
          </cell>
          <cell r="E1415" t="str">
            <v>Transport</v>
          </cell>
          <cell r="F1415" t="str">
            <v>22.  Cost of Road transport</v>
          </cell>
          <cell r="H1415" t="str">
            <v>E Transport</v>
          </cell>
          <cell r="I1415" t="str">
            <v>Local</v>
          </cell>
          <cell r="J1415" t="str">
            <v>ZAR</v>
          </cell>
          <cell r="L1415">
            <v>27448.896645628112</v>
          </cell>
          <cell r="M1415">
            <v>0</v>
          </cell>
          <cell r="N1415">
            <v>0</v>
          </cell>
          <cell r="O1415">
            <v>0</v>
          </cell>
          <cell r="P1415">
            <v>27448.896645628112</v>
          </cell>
          <cell r="Q1415">
            <v>0</v>
          </cell>
          <cell r="R1415">
            <v>0</v>
          </cell>
          <cell r="S1415">
            <v>0</v>
          </cell>
          <cell r="AS1415">
            <v>27448.896645628112</v>
          </cell>
        </row>
        <row r="1416">
          <cell r="B1416">
            <v>2000</v>
          </cell>
          <cell r="C1416" t="str">
            <v>Transfer House 8</v>
          </cell>
          <cell r="D1416">
            <v>50</v>
          </cell>
          <cell r="E1416" t="str">
            <v>Construction, Erection, Installation</v>
          </cell>
          <cell r="F1416" t="str">
            <v>25.  Local labour</v>
          </cell>
          <cell r="H1416" t="str">
            <v>B Construction labour</v>
          </cell>
          <cell r="I1416" t="str">
            <v>Local</v>
          </cell>
          <cell r="J1416" t="str">
            <v>ZAR</v>
          </cell>
          <cell r="L1416">
            <v>682067.48384662182</v>
          </cell>
          <cell r="M1416">
            <v>0</v>
          </cell>
          <cell r="N1416">
            <v>0</v>
          </cell>
          <cell r="O1416">
            <v>0</v>
          </cell>
          <cell r="P1416">
            <v>0</v>
          </cell>
          <cell r="Q1416">
            <v>682067.48384662182</v>
          </cell>
          <cell r="R1416">
            <v>0</v>
          </cell>
          <cell r="S1416">
            <v>0</v>
          </cell>
          <cell r="AU1416">
            <v>682067.48384662182</v>
          </cell>
        </row>
        <row r="1417">
          <cell r="B1417">
            <v>2000</v>
          </cell>
          <cell r="C1417" t="str">
            <v>Transfer House 8</v>
          </cell>
          <cell r="D1417">
            <v>60</v>
          </cell>
          <cell r="E1417" t="str">
            <v>Other</v>
          </cell>
          <cell r="L1417">
            <v>0</v>
          </cell>
          <cell r="M1417">
            <v>0</v>
          </cell>
          <cell r="N1417">
            <v>0</v>
          </cell>
          <cell r="O1417">
            <v>0</v>
          </cell>
          <cell r="P1417">
            <v>0</v>
          </cell>
          <cell r="Q1417">
            <v>0</v>
          </cell>
          <cell r="R1417">
            <v>0</v>
          </cell>
          <cell r="S1417">
            <v>0</v>
          </cell>
          <cell r="AD1417">
            <v>0</v>
          </cell>
        </row>
        <row r="1418">
          <cell r="B1418">
            <v>2000</v>
          </cell>
          <cell r="C1418" t="str">
            <v>Transfer House 8</v>
          </cell>
          <cell r="D1418">
            <v>70</v>
          </cell>
          <cell r="M1418">
            <v>0</v>
          </cell>
          <cell r="N1418">
            <v>0</v>
          </cell>
          <cell r="O1418">
            <v>0</v>
          </cell>
          <cell r="P1418">
            <v>0</v>
          </cell>
          <cell r="Q1418">
            <v>0</v>
          </cell>
          <cell r="R1418">
            <v>0</v>
          </cell>
          <cell r="S1418">
            <v>0</v>
          </cell>
        </row>
        <row r="1419">
          <cell r="B1419">
            <v>2000</v>
          </cell>
          <cell r="C1419" t="str">
            <v>Transfer House Th 9 (Top of Silo 2)</v>
          </cell>
          <cell r="D1419">
            <v>10</v>
          </cell>
          <cell r="E1419" t="str">
            <v>Design</v>
          </cell>
          <cell r="F1419" t="str">
            <v>29.  Local Engineering Service/Design</v>
          </cell>
          <cell r="H1419" t="str">
            <v>A Engineering</v>
          </cell>
          <cell r="I1419" t="str">
            <v>Local</v>
          </cell>
          <cell r="J1419" t="str">
            <v>ZAR</v>
          </cell>
          <cell r="L1419">
            <v>295583.89751847723</v>
          </cell>
          <cell r="M1419">
            <v>295583.89751847723</v>
          </cell>
          <cell r="N1419">
            <v>0</v>
          </cell>
          <cell r="O1419">
            <v>0</v>
          </cell>
          <cell r="P1419">
            <v>0</v>
          </cell>
          <cell r="Q1419">
            <v>0</v>
          </cell>
          <cell r="R1419">
            <v>0</v>
          </cell>
          <cell r="S1419">
            <v>0</v>
          </cell>
          <cell r="AD1419">
            <v>295583.89751847723</v>
          </cell>
        </row>
        <row r="1420">
          <cell r="B1420">
            <v>2000</v>
          </cell>
          <cell r="C1420" t="str">
            <v>Transfer House Th 9 (Top of Silo 2)</v>
          </cell>
          <cell r="D1420">
            <v>20</v>
          </cell>
          <cell r="E1420" t="str">
            <v>Procurement</v>
          </cell>
          <cell r="F1420" t="str">
            <v>18.  F.O.R. Price-Goods manufactured Inside R.S.A.</v>
          </cell>
          <cell r="H1420" t="str">
            <v>C Mechanical equipment and materials</v>
          </cell>
          <cell r="I1420" t="str">
            <v>Local</v>
          </cell>
          <cell r="J1420" t="str">
            <v>ZAR</v>
          </cell>
          <cell r="L1420">
            <v>2572664.2555725002</v>
          </cell>
          <cell r="M1420">
            <v>0</v>
          </cell>
          <cell r="N1420">
            <v>2572664.2555725002</v>
          </cell>
          <cell r="O1420">
            <v>0</v>
          </cell>
          <cell r="P1420">
            <v>0</v>
          </cell>
          <cell r="Q1420">
            <v>0</v>
          </cell>
          <cell r="R1420">
            <v>0</v>
          </cell>
          <cell r="S1420">
            <v>0</v>
          </cell>
          <cell r="AS1420">
            <v>2572664.2555725002</v>
          </cell>
        </row>
        <row r="1421">
          <cell r="B1421">
            <v>2000</v>
          </cell>
          <cell r="C1421" t="str">
            <v>Transfer House Th 9 (Top of Silo 2)</v>
          </cell>
          <cell r="D1421">
            <v>30</v>
          </cell>
          <cell r="E1421" t="str">
            <v>Engineering, manufacture and assembly</v>
          </cell>
          <cell r="F1421" t="str">
            <v>25.  Local labour</v>
          </cell>
          <cell r="H1421" t="str">
            <v>C Mechanical equipment and materials</v>
          </cell>
          <cell r="I1421" t="str">
            <v>Local</v>
          </cell>
          <cell r="J1421" t="str">
            <v>ZAR</v>
          </cell>
          <cell r="L1421">
            <v>73895.974379619307</v>
          </cell>
          <cell r="M1421">
            <v>0</v>
          </cell>
          <cell r="N1421">
            <v>0</v>
          </cell>
          <cell r="O1421">
            <v>73895.974379619307</v>
          </cell>
          <cell r="P1421">
            <v>0</v>
          </cell>
          <cell r="Q1421">
            <v>0</v>
          </cell>
          <cell r="R1421">
            <v>0</v>
          </cell>
          <cell r="S1421">
            <v>0</v>
          </cell>
          <cell r="AS1421">
            <v>73895.974379619307</v>
          </cell>
        </row>
        <row r="1422">
          <cell r="B1422">
            <v>2000</v>
          </cell>
          <cell r="C1422" t="str">
            <v>Transfer House Th 9 (Top of Silo 2)</v>
          </cell>
          <cell r="D1422">
            <v>40</v>
          </cell>
          <cell r="E1422" t="str">
            <v>Transport</v>
          </cell>
          <cell r="F1422" t="str">
            <v>22.  Cost of Road transport</v>
          </cell>
          <cell r="H1422" t="str">
            <v>E Transport</v>
          </cell>
          <cell r="I1422" t="str">
            <v>Local</v>
          </cell>
          <cell r="J1422" t="str">
            <v>ZAR</v>
          </cell>
          <cell r="L1422">
            <v>14779.194875923857</v>
          </cell>
          <cell r="M1422">
            <v>0</v>
          </cell>
          <cell r="N1422">
            <v>0</v>
          </cell>
          <cell r="O1422">
            <v>0</v>
          </cell>
          <cell r="P1422">
            <v>14779.194875923857</v>
          </cell>
          <cell r="Q1422">
            <v>0</v>
          </cell>
          <cell r="R1422">
            <v>0</v>
          </cell>
          <cell r="S1422">
            <v>0</v>
          </cell>
          <cell r="AT1422">
            <v>14779.194875923857</v>
          </cell>
        </row>
        <row r="1423">
          <cell r="B1423">
            <v>2000</v>
          </cell>
          <cell r="C1423" t="str">
            <v>Transfer House Th 9 (Top of Silo 2)</v>
          </cell>
          <cell r="D1423">
            <v>50</v>
          </cell>
          <cell r="E1423" t="str">
            <v>Construction, Erection, Installation</v>
          </cell>
          <cell r="F1423" t="str">
            <v>25.  Local labour</v>
          </cell>
          <cell r="H1423" t="str">
            <v>B Construction labour</v>
          </cell>
          <cell r="I1423" t="str">
            <v>Local</v>
          </cell>
          <cell r="J1423" t="str">
            <v>ZAR</v>
          </cell>
          <cell r="L1423">
            <v>383174.71961227193</v>
          </cell>
          <cell r="M1423">
            <v>0</v>
          </cell>
          <cell r="N1423">
            <v>0</v>
          </cell>
          <cell r="O1423">
            <v>0</v>
          </cell>
          <cell r="P1423">
            <v>0</v>
          </cell>
          <cell r="Q1423">
            <v>383174.71961227193</v>
          </cell>
          <cell r="R1423">
            <v>0</v>
          </cell>
          <cell r="S1423">
            <v>0</v>
          </cell>
          <cell r="AV1423">
            <v>383174.71961227193</v>
          </cell>
        </row>
        <row r="1424">
          <cell r="B1424">
            <v>2000</v>
          </cell>
          <cell r="C1424" t="str">
            <v>Transfer House Th 9 (Top of Silo 2)</v>
          </cell>
          <cell r="D1424">
            <v>60</v>
          </cell>
          <cell r="E1424" t="str">
            <v>Other</v>
          </cell>
          <cell r="L1424">
            <v>0</v>
          </cell>
          <cell r="M1424">
            <v>0</v>
          </cell>
          <cell r="N1424">
            <v>0</v>
          </cell>
          <cell r="O1424">
            <v>0</v>
          </cell>
          <cell r="P1424">
            <v>0</v>
          </cell>
          <cell r="Q1424">
            <v>0</v>
          </cell>
          <cell r="R1424">
            <v>0</v>
          </cell>
          <cell r="S1424">
            <v>0</v>
          </cell>
          <cell r="AD1424">
            <v>0</v>
          </cell>
        </row>
        <row r="1425">
          <cell r="B1425">
            <v>2000</v>
          </cell>
          <cell r="C1425" t="str">
            <v>Transfer House Th 9 (Top of Silo 2)</v>
          </cell>
          <cell r="D1425">
            <v>70</v>
          </cell>
          <cell r="M1425">
            <v>0</v>
          </cell>
          <cell r="N1425">
            <v>0</v>
          </cell>
          <cell r="O1425">
            <v>0</v>
          </cell>
          <cell r="P1425">
            <v>0</v>
          </cell>
          <cell r="Q1425">
            <v>0</v>
          </cell>
          <cell r="R1425">
            <v>0</v>
          </cell>
          <cell r="S1425">
            <v>0</v>
          </cell>
        </row>
        <row r="1428">
          <cell r="B1428">
            <v>2100</v>
          </cell>
          <cell r="C1428" t="str">
            <v>Transfer Chute</v>
          </cell>
          <cell r="D1428">
            <v>10</v>
          </cell>
          <cell r="E1428" t="str">
            <v>Design</v>
          </cell>
          <cell r="F1428" t="str">
            <v>29.  Local Engineering Service/Design</v>
          </cell>
          <cell r="H1428" t="str">
            <v>A Engineering</v>
          </cell>
          <cell r="I1428" t="str">
            <v>Local</v>
          </cell>
          <cell r="J1428" t="str">
            <v>ZAR</v>
          </cell>
          <cell r="M1428">
            <v>0</v>
          </cell>
          <cell r="N1428">
            <v>0</v>
          </cell>
          <cell r="O1428">
            <v>0</v>
          </cell>
          <cell r="P1428">
            <v>0</v>
          </cell>
          <cell r="Q1428">
            <v>0</v>
          </cell>
          <cell r="R1428">
            <v>0</v>
          </cell>
          <cell r="S1428">
            <v>0</v>
          </cell>
        </row>
        <row r="1429">
          <cell r="B1429">
            <v>2100</v>
          </cell>
          <cell r="C1429" t="str">
            <v>Transfer Chute</v>
          </cell>
          <cell r="D1429">
            <v>20</v>
          </cell>
          <cell r="E1429" t="str">
            <v>Procurement</v>
          </cell>
          <cell r="F1429" t="str">
            <v>18.  F.O.R. Price-Goods manufactured Inside R.S.A.</v>
          </cell>
          <cell r="H1429" t="str">
            <v>C Mechanical equipment and materials</v>
          </cell>
          <cell r="I1429" t="str">
            <v>Local</v>
          </cell>
          <cell r="J1429" t="str">
            <v>ZAR</v>
          </cell>
          <cell r="M1429">
            <v>0</v>
          </cell>
          <cell r="N1429">
            <v>0</v>
          </cell>
          <cell r="O1429">
            <v>0</v>
          </cell>
          <cell r="P1429">
            <v>0</v>
          </cell>
          <cell r="Q1429">
            <v>0</v>
          </cell>
          <cell r="R1429">
            <v>0</v>
          </cell>
          <cell r="S1429">
            <v>0</v>
          </cell>
        </row>
        <row r="1430">
          <cell r="B1430">
            <v>2100</v>
          </cell>
          <cell r="C1430" t="str">
            <v>Transfer Chute</v>
          </cell>
          <cell r="D1430">
            <v>30</v>
          </cell>
          <cell r="E1430" t="str">
            <v>Engineering, manufacture and assembly</v>
          </cell>
          <cell r="F1430" t="str">
            <v>25.  Local labour</v>
          </cell>
          <cell r="H1430" t="str">
            <v>C Mechanical equipment and materials</v>
          </cell>
          <cell r="I1430" t="str">
            <v>Local</v>
          </cell>
          <cell r="J1430" t="str">
            <v>ZAR</v>
          </cell>
          <cell r="M1430">
            <v>0</v>
          </cell>
          <cell r="N1430">
            <v>0</v>
          </cell>
          <cell r="O1430">
            <v>0</v>
          </cell>
          <cell r="P1430">
            <v>0</v>
          </cell>
          <cell r="Q1430">
            <v>0</v>
          </cell>
          <cell r="R1430">
            <v>0</v>
          </cell>
          <cell r="S1430">
            <v>0</v>
          </cell>
        </row>
        <row r="1431">
          <cell r="B1431">
            <v>2100</v>
          </cell>
          <cell r="C1431" t="str">
            <v>Transfer Chute</v>
          </cell>
          <cell r="D1431">
            <v>40</v>
          </cell>
          <cell r="E1431" t="str">
            <v>Transport</v>
          </cell>
          <cell r="F1431" t="str">
            <v>22.  Cost of Road transport</v>
          </cell>
          <cell r="H1431" t="str">
            <v>E Transport</v>
          </cell>
          <cell r="I1431" t="str">
            <v>Local</v>
          </cell>
          <cell r="J1431" t="str">
            <v>ZAR</v>
          </cell>
          <cell r="M1431">
            <v>0</v>
          </cell>
          <cell r="N1431">
            <v>0</v>
          </cell>
          <cell r="O1431">
            <v>0</v>
          </cell>
          <cell r="P1431">
            <v>0</v>
          </cell>
          <cell r="Q1431">
            <v>0</v>
          </cell>
          <cell r="R1431">
            <v>0</v>
          </cell>
          <cell r="S1431">
            <v>0</v>
          </cell>
        </row>
        <row r="1432">
          <cell r="B1432">
            <v>2100</v>
          </cell>
          <cell r="C1432" t="str">
            <v>Transfer Chute</v>
          </cell>
          <cell r="D1432">
            <v>50</v>
          </cell>
          <cell r="E1432" t="str">
            <v>Construction, Erection, Installation</v>
          </cell>
          <cell r="F1432" t="str">
            <v>25.  Local labour</v>
          </cell>
          <cell r="H1432" t="str">
            <v>B Construction labour</v>
          </cell>
          <cell r="I1432" t="str">
            <v>Local</v>
          </cell>
          <cell r="J1432" t="str">
            <v>ZAR</v>
          </cell>
          <cell r="M1432">
            <v>0</v>
          </cell>
          <cell r="N1432">
            <v>0</v>
          </cell>
          <cell r="O1432">
            <v>0</v>
          </cell>
          <cell r="P1432">
            <v>0</v>
          </cell>
          <cell r="Q1432">
            <v>0</v>
          </cell>
          <cell r="R1432">
            <v>0</v>
          </cell>
          <cell r="S1432">
            <v>0</v>
          </cell>
        </row>
        <row r="1433">
          <cell r="B1433">
            <v>2100</v>
          </cell>
          <cell r="C1433" t="str">
            <v>Transfer Chute</v>
          </cell>
          <cell r="D1433">
            <v>60</v>
          </cell>
          <cell r="E1433" t="str">
            <v>Other</v>
          </cell>
          <cell r="M1433">
            <v>0</v>
          </cell>
          <cell r="N1433">
            <v>0</v>
          </cell>
          <cell r="O1433">
            <v>0</v>
          </cell>
          <cell r="P1433">
            <v>0</v>
          </cell>
          <cell r="Q1433">
            <v>0</v>
          </cell>
          <cell r="R1433">
            <v>0</v>
          </cell>
          <cell r="S1433">
            <v>0</v>
          </cell>
        </row>
        <row r="1434">
          <cell r="B1434">
            <v>2100</v>
          </cell>
          <cell r="C1434" t="str">
            <v>Transfer Chute</v>
          </cell>
          <cell r="D1434">
            <v>70</v>
          </cell>
          <cell r="M1434">
            <v>0</v>
          </cell>
          <cell r="N1434">
            <v>0</v>
          </cell>
          <cell r="O1434">
            <v>0</v>
          </cell>
          <cell r="P1434">
            <v>0</v>
          </cell>
          <cell r="Q1434">
            <v>0</v>
          </cell>
          <cell r="R1434">
            <v>0</v>
          </cell>
          <cell r="S1434">
            <v>0</v>
          </cell>
        </row>
        <row r="1435">
          <cell r="M1435">
            <v>0</v>
          </cell>
          <cell r="N1435">
            <v>0</v>
          </cell>
          <cell r="O1435">
            <v>0</v>
          </cell>
          <cell r="P1435">
            <v>0</v>
          </cell>
          <cell r="Q1435">
            <v>0</v>
          </cell>
          <cell r="R1435">
            <v>0</v>
          </cell>
          <cell r="S1435">
            <v>0</v>
          </cell>
        </row>
        <row r="1436">
          <cell r="B1436">
            <v>2200</v>
          </cell>
          <cell r="C1436" t="str">
            <v>On line Moisture Analyser</v>
          </cell>
          <cell r="D1436">
            <v>10</v>
          </cell>
          <cell r="E1436" t="str">
            <v>Design</v>
          </cell>
          <cell r="F1436" t="str">
            <v>29.  Local Engineering Service/Design</v>
          </cell>
          <cell r="H1436" t="str">
            <v>A Engineering</v>
          </cell>
          <cell r="I1436" t="str">
            <v>Local</v>
          </cell>
          <cell r="J1436" t="str">
            <v>ZAR</v>
          </cell>
          <cell r="L1436">
            <v>74011.772900699987</v>
          </cell>
          <cell r="M1436">
            <v>74011.772900699987</v>
          </cell>
          <cell r="N1436">
            <v>0</v>
          </cell>
          <cell r="O1436">
            <v>0</v>
          </cell>
          <cell r="P1436">
            <v>0</v>
          </cell>
          <cell r="Q1436">
            <v>0</v>
          </cell>
          <cell r="R1436">
            <v>0</v>
          </cell>
          <cell r="S1436">
            <v>0</v>
          </cell>
          <cell r="X1436">
            <v>74011.772900699987</v>
          </cell>
        </row>
        <row r="1437">
          <cell r="B1437">
            <v>2200</v>
          </cell>
          <cell r="C1437" t="str">
            <v>On line Moisture Analyser</v>
          </cell>
          <cell r="D1437">
            <v>20</v>
          </cell>
          <cell r="E1437" t="str">
            <v>Procurement</v>
          </cell>
          <cell r="F1437" t="str">
            <v>18.  F.O.R. Price-Goods manufactured Inside R.S.A.</v>
          </cell>
          <cell r="H1437" t="str">
            <v>C Mechanical equipment and materials</v>
          </cell>
          <cell r="I1437" t="str">
            <v>Local</v>
          </cell>
          <cell r="J1437" t="str">
            <v>ZAR</v>
          </cell>
          <cell r="L1437">
            <v>39998.954249999995</v>
          </cell>
          <cell r="M1437">
            <v>0</v>
          </cell>
          <cell r="N1437">
            <v>39998.954249999995</v>
          </cell>
          <cell r="O1437">
            <v>0</v>
          </cell>
          <cell r="P1437">
            <v>0</v>
          </cell>
          <cell r="Q1437">
            <v>0</v>
          </cell>
          <cell r="R1437">
            <v>0</v>
          </cell>
          <cell r="S1437">
            <v>0</v>
          </cell>
          <cell r="AO1437">
            <v>39998.954249999995</v>
          </cell>
        </row>
        <row r="1438">
          <cell r="B1438">
            <v>2200</v>
          </cell>
          <cell r="C1438" t="str">
            <v>On line Moisture Analyser</v>
          </cell>
          <cell r="D1438">
            <v>30</v>
          </cell>
          <cell r="E1438" t="str">
            <v>Engineering, manufacture and assembly</v>
          </cell>
          <cell r="F1438" t="str">
            <v>25.  Local labour</v>
          </cell>
          <cell r="H1438" t="str">
            <v>C Mechanical equipment and materials</v>
          </cell>
          <cell r="I1438" t="str">
            <v>Local</v>
          </cell>
          <cell r="J1438" t="str">
            <v>ZAR</v>
          </cell>
          <cell r="L1438">
            <v>18502.943225174997</v>
          </cell>
          <cell r="M1438">
            <v>0</v>
          </cell>
          <cell r="N1438">
            <v>0</v>
          </cell>
          <cell r="O1438">
            <v>18502.943225174997</v>
          </cell>
          <cell r="P1438">
            <v>0</v>
          </cell>
          <cell r="Q1438">
            <v>0</v>
          </cell>
          <cell r="R1438">
            <v>0</v>
          </cell>
          <cell r="S1438">
            <v>0</v>
          </cell>
          <cell r="AO1438">
            <v>18502.943225174997</v>
          </cell>
        </row>
        <row r="1439">
          <cell r="B1439">
            <v>2200</v>
          </cell>
          <cell r="C1439" t="str">
            <v>On line Moisture Analyser</v>
          </cell>
          <cell r="D1439">
            <v>40</v>
          </cell>
          <cell r="E1439" t="str">
            <v>Transport</v>
          </cell>
          <cell r="F1439" t="str">
            <v>22.  Cost of Road transport</v>
          </cell>
          <cell r="H1439" t="str">
            <v>E Transport</v>
          </cell>
          <cell r="I1439" t="str">
            <v>Local</v>
          </cell>
          <cell r="J1439" t="str">
            <v>ZAR</v>
          </cell>
          <cell r="L1439">
            <v>3700.5886450349999</v>
          </cell>
          <cell r="M1439">
            <v>0</v>
          </cell>
          <cell r="N1439">
            <v>0</v>
          </cell>
          <cell r="O1439">
            <v>0</v>
          </cell>
          <cell r="P1439">
            <v>3700.5886450349999</v>
          </cell>
          <cell r="Q1439">
            <v>0</v>
          </cell>
          <cell r="R1439">
            <v>0</v>
          </cell>
          <cell r="S1439">
            <v>0</v>
          </cell>
          <cell r="AP1439">
            <v>3700.5886450349999</v>
          </cell>
        </row>
        <row r="1440">
          <cell r="B1440">
            <v>2200</v>
          </cell>
          <cell r="C1440" t="str">
            <v>On line Moisture Analyser</v>
          </cell>
          <cell r="D1440">
            <v>50</v>
          </cell>
          <cell r="E1440" t="str">
            <v>Construction, Erection, Installation</v>
          </cell>
          <cell r="F1440" t="str">
            <v>25.  Local labour</v>
          </cell>
          <cell r="H1440" t="str">
            <v>B Construction labour</v>
          </cell>
          <cell r="I1440" t="str">
            <v>Local</v>
          </cell>
          <cell r="J1440" t="str">
            <v>ZAR</v>
          </cell>
          <cell r="L1440">
            <v>67067.540756999995</v>
          </cell>
          <cell r="M1440">
            <v>0</v>
          </cell>
          <cell r="N1440">
            <v>0</v>
          </cell>
          <cell r="O1440">
            <v>0</v>
          </cell>
          <cell r="P1440">
            <v>0</v>
          </cell>
          <cell r="Q1440">
            <v>67067.540756999995</v>
          </cell>
          <cell r="R1440">
            <v>0</v>
          </cell>
          <cell r="S1440">
            <v>0</v>
          </cell>
          <cell r="AR1440">
            <v>67067.540756999995</v>
          </cell>
        </row>
        <row r="1441">
          <cell r="B1441">
            <v>2200</v>
          </cell>
          <cell r="C1441" t="str">
            <v>On line Moisture Analyser</v>
          </cell>
          <cell r="D1441">
            <v>60</v>
          </cell>
          <cell r="E1441" t="str">
            <v>Other Foreign equipment</v>
          </cell>
          <cell r="F1441" t="str">
            <v>1.    Ex Works Price (Overseas)</v>
          </cell>
          <cell r="G1441" t="str">
            <v>1a</v>
          </cell>
          <cell r="I1441" t="str">
            <v>Foreign</v>
          </cell>
          <cell r="J1441" t="str">
            <v>EUR</v>
          </cell>
          <cell r="L1441">
            <v>633051.23399999994</v>
          </cell>
          <cell r="M1441">
            <v>0</v>
          </cell>
          <cell r="N1441">
            <v>0</v>
          </cell>
          <cell r="O1441">
            <v>0</v>
          </cell>
          <cell r="P1441">
            <v>0</v>
          </cell>
          <cell r="Q1441">
            <v>0</v>
          </cell>
          <cell r="R1441">
            <v>633051.23399999994</v>
          </cell>
          <cell r="S1441">
            <v>0</v>
          </cell>
          <cell r="AR1441">
            <v>633051.23399999994</v>
          </cell>
        </row>
        <row r="1442">
          <cell r="B1442">
            <v>2200</v>
          </cell>
          <cell r="C1442" t="str">
            <v>On line Moisture Analyser</v>
          </cell>
          <cell r="D1442">
            <v>70</v>
          </cell>
          <cell r="M1442">
            <v>0</v>
          </cell>
          <cell r="N1442">
            <v>0</v>
          </cell>
          <cell r="O1442">
            <v>0</v>
          </cell>
          <cell r="P1442">
            <v>0</v>
          </cell>
          <cell r="Q1442">
            <v>0</v>
          </cell>
          <cell r="R1442">
            <v>0</v>
          </cell>
          <cell r="S1442">
            <v>0</v>
          </cell>
        </row>
        <row r="1443">
          <cell r="M1443">
            <v>0</v>
          </cell>
          <cell r="N1443">
            <v>0</v>
          </cell>
          <cell r="O1443">
            <v>0</v>
          </cell>
          <cell r="P1443">
            <v>0</v>
          </cell>
          <cell r="Q1443">
            <v>0</v>
          </cell>
          <cell r="R1443">
            <v>0</v>
          </cell>
          <cell r="S1443">
            <v>0</v>
          </cell>
        </row>
        <row r="1444">
          <cell r="B1444">
            <v>2300</v>
          </cell>
          <cell r="C1444" t="str">
            <v>Mass Meter</v>
          </cell>
          <cell r="D1444">
            <v>10</v>
          </cell>
          <cell r="E1444" t="str">
            <v>Design</v>
          </cell>
          <cell r="F1444" t="str">
            <v>29.  Local Engineering Service/Design</v>
          </cell>
          <cell r="H1444" t="str">
            <v>A Engineering</v>
          </cell>
          <cell r="I1444" t="str">
            <v>Local</v>
          </cell>
          <cell r="J1444" t="str">
            <v>ZAR</v>
          </cell>
          <cell r="L1444">
            <v>65164.921038</v>
          </cell>
          <cell r="M1444">
            <v>65164.921038</v>
          </cell>
          <cell r="N1444">
            <v>0</v>
          </cell>
          <cell r="O1444">
            <v>0</v>
          </cell>
          <cell r="P1444">
            <v>0</v>
          </cell>
          <cell r="Q1444">
            <v>0</v>
          </cell>
          <cell r="R1444">
            <v>0</v>
          </cell>
          <cell r="S1444">
            <v>0</v>
          </cell>
          <cell r="X1444">
            <v>65164.921038</v>
          </cell>
        </row>
        <row r="1445">
          <cell r="B1445">
            <v>2300</v>
          </cell>
          <cell r="C1445" t="str">
            <v>Mass Meter</v>
          </cell>
          <cell r="D1445">
            <v>20</v>
          </cell>
          <cell r="E1445" t="str">
            <v>Procurement</v>
          </cell>
          <cell r="F1445" t="str">
            <v>18.  F.O.R. Price-Goods manufactured Inside R.S.A.</v>
          </cell>
          <cell r="H1445" t="str">
            <v>C Mechanical equipment and materials</v>
          </cell>
          <cell r="I1445" t="str">
            <v>Local</v>
          </cell>
          <cell r="J1445" t="str">
            <v>ZAR</v>
          </cell>
          <cell r="L1445">
            <v>495504.02645999996</v>
          </cell>
          <cell r="M1445">
            <v>0</v>
          </cell>
          <cell r="N1445">
            <v>495504.02645999996</v>
          </cell>
          <cell r="O1445">
            <v>0</v>
          </cell>
          <cell r="P1445">
            <v>0</v>
          </cell>
          <cell r="Q1445">
            <v>0</v>
          </cell>
          <cell r="R1445">
            <v>0</v>
          </cell>
          <cell r="S1445">
            <v>0</v>
          </cell>
          <cell r="AO1445">
            <v>495504.02645999996</v>
          </cell>
        </row>
        <row r="1446">
          <cell r="B1446">
            <v>2300</v>
          </cell>
          <cell r="C1446" t="str">
            <v>Mass Meter</v>
          </cell>
          <cell r="D1446">
            <v>30</v>
          </cell>
          <cell r="E1446" t="str">
            <v>Engineering, manufacture and assembly</v>
          </cell>
          <cell r="F1446" t="str">
            <v>25.  Local labour</v>
          </cell>
          <cell r="H1446" t="str">
            <v>C Mechanical equipment and materials</v>
          </cell>
          <cell r="I1446" t="str">
            <v>Local</v>
          </cell>
          <cell r="J1446" t="str">
            <v>ZAR</v>
          </cell>
          <cell r="L1446">
            <v>16291.2302595</v>
          </cell>
          <cell r="M1446">
            <v>0</v>
          </cell>
          <cell r="N1446">
            <v>0</v>
          </cell>
          <cell r="O1446">
            <v>16291.2302595</v>
          </cell>
          <cell r="P1446">
            <v>0</v>
          </cell>
          <cell r="Q1446">
            <v>0</v>
          </cell>
          <cell r="R1446">
            <v>0</v>
          </cell>
          <cell r="S1446">
            <v>0</v>
          </cell>
          <cell r="AO1446">
            <v>16291.2302595</v>
          </cell>
        </row>
        <row r="1447">
          <cell r="B1447">
            <v>2300</v>
          </cell>
          <cell r="C1447" t="str">
            <v>Mass Meter</v>
          </cell>
          <cell r="D1447">
            <v>40</v>
          </cell>
          <cell r="E1447" t="str">
            <v>Transport</v>
          </cell>
          <cell r="F1447" t="str">
            <v>22.  Cost of Road transport</v>
          </cell>
          <cell r="H1447" t="str">
            <v>E Transport</v>
          </cell>
          <cell r="I1447" t="str">
            <v>Local</v>
          </cell>
          <cell r="J1447" t="str">
            <v>ZAR</v>
          </cell>
          <cell r="L1447">
            <v>3258.2460518999997</v>
          </cell>
          <cell r="M1447">
            <v>0</v>
          </cell>
          <cell r="N1447">
            <v>0</v>
          </cell>
          <cell r="O1447">
            <v>0</v>
          </cell>
          <cell r="P1447">
            <v>3258.2460518999997</v>
          </cell>
          <cell r="Q1447">
            <v>0</v>
          </cell>
          <cell r="R1447">
            <v>0</v>
          </cell>
          <cell r="S1447">
            <v>0</v>
          </cell>
          <cell r="AP1447">
            <v>3258.2460518999997</v>
          </cell>
        </row>
        <row r="1448">
          <cell r="B1448">
            <v>2300</v>
          </cell>
          <cell r="C1448" t="str">
            <v>Mass Meter</v>
          </cell>
          <cell r="D1448">
            <v>50</v>
          </cell>
          <cell r="E1448" t="str">
            <v>Construction, Erection, Installation</v>
          </cell>
          <cell r="F1448" t="str">
            <v>25.  Local labour</v>
          </cell>
          <cell r="H1448" t="str">
            <v>B Construction labour</v>
          </cell>
          <cell r="I1448" t="str">
            <v>Local</v>
          </cell>
          <cell r="J1448" t="str">
            <v>ZAR</v>
          </cell>
          <cell r="L1448">
            <v>156145.18391999998</v>
          </cell>
          <cell r="M1448">
            <v>0</v>
          </cell>
          <cell r="N1448">
            <v>0</v>
          </cell>
          <cell r="O1448">
            <v>0</v>
          </cell>
          <cell r="P1448">
            <v>0</v>
          </cell>
          <cell r="Q1448">
            <v>156145.18391999998</v>
          </cell>
          <cell r="R1448">
            <v>0</v>
          </cell>
          <cell r="S1448">
            <v>0</v>
          </cell>
          <cell r="AR1448">
            <v>156145.18391999998</v>
          </cell>
        </row>
        <row r="1449">
          <cell r="B1449">
            <v>2300</v>
          </cell>
          <cell r="C1449" t="str">
            <v>Mass Meter</v>
          </cell>
          <cell r="D1449">
            <v>60</v>
          </cell>
          <cell r="E1449" t="str">
            <v>Other</v>
          </cell>
          <cell r="M1449">
            <v>0</v>
          </cell>
          <cell r="N1449">
            <v>0</v>
          </cell>
          <cell r="O1449">
            <v>0</v>
          </cell>
          <cell r="P1449">
            <v>0</v>
          </cell>
          <cell r="Q1449">
            <v>0</v>
          </cell>
          <cell r="R1449">
            <v>0</v>
          </cell>
          <cell r="S1449">
            <v>0</v>
          </cell>
          <cell r="AD1449">
            <v>0</v>
          </cell>
        </row>
        <row r="1450">
          <cell r="B1450">
            <v>2300</v>
          </cell>
          <cell r="C1450" t="str">
            <v>Mass Meter</v>
          </cell>
          <cell r="D1450">
            <v>70</v>
          </cell>
          <cell r="M1450">
            <v>0</v>
          </cell>
          <cell r="N1450">
            <v>0</v>
          </cell>
          <cell r="O1450">
            <v>0</v>
          </cell>
          <cell r="P1450">
            <v>0</v>
          </cell>
          <cell r="Q1450">
            <v>0</v>
          </cell>
          <cell r="R1450">
            <v>0</v>
          </cell>
          <cell r="S1450">
            <v>0</v>
          </cell>
        </row>
        <row r="1451">
          <cell r="M1451">
            <v>0</v>
          </cell>
          <cell r="N1451">
            <v>0</v>
          </cell>
          <cell r="O1451">
            <v>0</v>
          </cell>
          <cell r="P1451">
            <v>0</v>
          </cell>
          <cell r="Q1451">
            <v>0</v>
          </cell>
          <cell r="R1451">
            <v>0</v>
          </cell>
          <cell r="S1451">
            <v>0</v>
          </cell>
        </row>
        <row r="1452">
          <cell r="B1452">
            <v>2400</v>
          </cell>
          <cell r="C1452" t="str">
            <v>Belt Condition Monitoring System</v>
          </cell>
          <cell r="D1452">
            <v>10</v>
          </cell>
          <cell r="E1452" t="str">
            <v>Design</v>
          </cell>
          <cell r="F1452" t="str">
            <v>29.  Local Engineering Service/Design</v>
          </cell>
          <cell r="H1452" t="str">
            <v>A Engineering</v>
          </cell>
          <cell r="I1452" t="str">
            <v>Local</v>
          </cell>
          <cell r="J1452" t="str">
            <v>ZAR</v>
          </cell>
          <cell r="L1452">
            <v>301869.2007427499</v>
          </cell>
          <cell r="M1452">
            <v>301869.2007427499</v>
          </cell>
          <cell r="N1452">
            <v>0</v>
          </cell>
          <cell r="O1452">
            <v>0</v>
          </cell>
          <cell r="P1452">
            <v>0</v>
          </cell>
          <cell r="Q1452">
            <v>0</v>
          </cell>
          <cell r="R1452">
            <v>0</v>
          </cell>
          <cell r="S1452">
            <v>0</v>
          </cell>
          <cell r="X1452">
            <v>301869.2007427499</v>
          </cell>
        </row>
        <row r="1453">
          <cell r="B1453">
            <v>2400</v>
          </cell>
          <cell r="C1453" t="str">
            <v>Belt Condition Monitoring System</v>
          </cell>
          <cell r="D1453">
            <v>20</v>
          </cell>
          <cell r="E1453" t="str">
            <v>Procurement</v>
          </cell>
          <cell r="F1453" t="str">
            <v>18.  F.O.R. Price-Goods manufactured Inside R.S.A.</v>
          </cell>
          <cell r="H1453" t="str">
            <v>C Mechanical equipment and materials</v>
          </cell>
          <cell r="I1453" t="str">
            <v>Local</v>
          </cell>
          <cell r="J1453" t="str">
            <v>ZAR</v>
          </cell>
          <cell r="L1453">
            <v>2744257.3934062496</v>
          </cell>
          <cell r="M1453">
            <v>0</v>
          </cell>
          <cell r="N1453">
            <v>2744257.3934062496</v>
          </cell>
          <cell r="O1453">
            <v>0</v>
          </cell>
          <cell r="P1453">
            <v>0</v>
          </cell>
          <cell r="Q1453">
            <v>0</v>
          </cell>
          <cell r="R1453">
            <v>0</v>
          </cell>
          <cell r="S1453">
            <v>0</v>
          </cell>
          <cell r="AM1453">
            <v>2744257.3934062496</v>
          </cell>
        </row>
        <row r="1454">
          <cell r="B1454">
            <v>2400</v>
          </cell>
          <cell r="C1454" t="str">
            <v>Belt Condition Monitoring System</v>
          </cell>
          <cell r="D1454">
            <v>30</v>
          </cell>
          <cell r="E1454" t="str">
            <v>Engineering, manufacture and assembly</v>
          </cell>
          <cell r="F1454" t="str">
            <v>25.  Local labour</v>
          </cell>
          <cell r="H1454" t="str">
            <v>C Mechanical equipment and materials</v>
          </cell>
          <cell r="I1454" t="str">
            <v>Local</v>
          </cell>
          <cell r="J1454" t="str">
            <v>ZAR</v>
          </cell>
          <cell r="L1454">
            <v>75467.300185687476</v>
          </cell>
          <cell r="M1454">
            <v>0</v>
          </cell>
          <cell r="N1454">
            <v>0</v>
          </cell>
          <cell r="O1454">
            <v>75467.300185687476</v>
          </cell>
          <cell r="P1454">
            <v>0</v>
          </cell>
          <cell r="Q1454">
            <v>0</v>
          </cell>
          <cell r="R1454">
            <v>0</v>
          </cell>
          <cell r="S1454">
            <v>0</v>
          </cell>
          <cell r="AM1454">
            <v>75467.300185687476</v>
          </cell>
        </row>
        <row r="1455">
          <cell r="B1455">
            <v>2400</v>
          </cell>
          <cell r="C1455" t="str">
            <v>Belt Condition Monitoring System</v>
          </cell>
          <cell r="D1455">
            <v>40</v>
          </cell>
          <cell r="E1455" t="str">
            <v>Transport</v>
          </cell>
          <cell r="F1455" t="str">
            <v>22.  Cost of Road transport</v>
          </cell>
          <cell r="H1455" t="str">
            <v>E Transport</v>
          </cell>
          <cell r="I1455" t="str">
            <v>Local</v>
          </cell>
          <cell r="J1455" t="str">
            <v>ZAR</v>
          </cell>
          <cell r="L1455">
            <v>15093.4600371375</v>
          </cell>
          <cell r="M1455">
            <v>0</v>
          </cell>
          <cell r="N1455">
            <v>0</v>
          </cell>
          <cell r="O1455">
            <v>0</v>
          </cell>
          <cell r="P1455">
            <v>15093.4600371375</v>
          </cell>
          <cell r="Q1455">
            <v>0</v>
          </cell>
          <cell r="R1455">
            <v>0</v>
          </cell>
          <cell r="S1455">
            <v>0</v>
          </cell>
          <cell r="AN1455">
            <v>15093.4600371375</v>
          </cell>
        </row>
        <row r="1456">
          <cell r="B1456">
            <v>2400</v>
          </cell>
          <cell r="C1456" t="str">
            <v>Belt Condition Monitoring System</v>
          </cell>
          <cell r="D1456">
            <v>50</v>
          </cell>
          <cell r="E1456" t="str">
            <v>Construction, Erection, Installation</v>
          </cell>
          <cell r="F1456" t="str">
            <v>25.  Local labour</v>
          </cell>
          <cell r="H1456" t="str">
            <v>B Construction labour</v>
          </cell>
          <cell r="I1456" t="str">
            <v>Local</v>
          </cell>
          <cell r="J1456" t="str">
            <v>ZAR</v>
          </cell>
          <cell r="L1456">
            <v>274434.61402124999</v>
          </cell>
          <cell r="M1456">
            <v>0</v>
          </cell>
          <cell r="N1456">
            <v>0</v>
          </cell>
          <cell r="O1456">
            <v>0</v>
          </cell>
          <cell r="P1456">
            <v>0</v>
          </cell>
          <cell r="Q1456">
            <v>274434.61402124999</v>
          </cell>
          <cell r="R1456">
            <v>0</v>
          </cell>
          <cell r="S1456">
            <v>0</v>
          </cell>
          <cell r="AP1456">
            <v>274434.61402124999</v>
          </cell>
        </row>
        <row r="1457">
          <cell r="B1457">
            <v>2400</v>
          </cell>
          <cell r="C1457" t="str">
            <v>Belt Condition Monitoring System</v>
          </cell>
          <cell r="D1457">
            <v>60</v>
          </cell>
          <cell r="E1457" t="str">
            <v>Other</v>
          </cell>
          <cell r="M1457">
            <v>0</v>
          </cell>
          <cell r="N1457">
            <v>0</v>
          </cell>
          <cell r="O1457">
            <v>0</v>
          </cell>
          <cell r="P1457">
            <v>0</v>
          </cell>
          <cell r="Q1457">
            <v>0</v>
          </cell>
          <cell r="R1457">
            <v>0</v>
          </cell>
          <cell r="S1457">
            <v>0</v>
          </cell>
          <cell r="AD1457">
            <v>0</v>
          </cell>
        </row>
        <row r="1458">
          <cell r="B1458">
            <v>2400</v>
          </cell>
          <cell r="C1458" t="str">
            <v>Belt Condition Monitoring System</v>
          </cell>
          <cell r="D1458">
            <v>70</v>
          </cell>
          <cell r="M1458">
            <v>0</v>
          </cell>
          <cell r="N1458">
            <v>0</v>
          </cell>
          <cell r="O1458">
            <v>0</v>
          </cell>
          <cell r="P1458">
            <v>0</v>
          </cell>
          <cell r="Q1458">
            <v>0</v>
          </cell>
          <cell r="R1458">
            <v>0</v>
          </cell>
          <cell r="S1458">
            <v>0</v>
          </cell>
        </row>
        <row r="1459">
          <cell r="M1459">
            <v>0</v>
          </cell>
          <cell r="N1459">
            <v>0</v>
          </cell>
          <cell r="O1459">
            <v>0</v>
          </cell>
          <cell r="P1459">
            <v>0</v>
          </cell>
          <cell r="Q1459">
            <v>0</v>
          </cell>
          <cell r="R1459">
            <v>0</v>
          </cell>
          <cell r="S1459">
            <v>0</v>
          </cell>
        </row>
        <row r="1460">
          <cell r="B1460">
            <v>2500</v>
          </cell>
          <cell r="C1460" t="str">
            <v>Self cleaning magnets</v>
          </cell>
          <cell r="D1460">
            <v>10</v>
          </cell>
          <cell r="E1460" t="str">
            <v>Design</v>
          </cell>
          <cell r="F1460" t="str">
            <v>29.  Local Engineering Service/Design</v>
          </cell>
          <cell r="H1460" t="str">
            <v>A Engineering</v>
          </cell>
          <cell r="I1460" t="str">
            <v>Local</v>
          </cell>
          <cell r="J1460" t="str">
            <v>ZAR</v>
          </cell>
          <cell r="L1460">
            <v>396276.94261530001</v>
          </cell>
          <cell r="M1460">
            <v>396276.94261530001</v>
          </cell>
          <cell r="N1460">
            <v>0</v>
          </cell>
          <cell r="O1460">
            <v>0</v>
          </cell>
          <cell r="P1460">
            <v>0</v>
          </cell>
          <cell r="Q1460">
            <v>0</v>
          </cell>
          <cell r="R1460">
            <v>0</v>
          </cell>
          <cell r="S1460">
            <v>0</v>
          </cell>
          <cell r="X1460">
            <v>396276.94261530001</v>
          </cell>
        </row>
        <row r="1461">
          <cell r="B1461">
            <v>2500</v>
          </cell>
          <cell r="C1461" t="str">
            <v>Self cleaning magnets</v>
          </cell>
          <cell r="D1461">
            <v>20</v>
          </cell>
          <cell r="E1461" t="str">
            <v>Procurement</v>
          </cell>
          <cell r="F1461" t="str">
            <v>18.  F.O.R. Price-Goods manufactured Inside R.S.A.</v>
          </cell>
          <cell r="H1461" t="str">
            <v>C Mechanical equipment and materials</v>
          </cell>
          <cell r="I1461" t="str">
            <v>Local</v>
          </cell>
          <cell r="J1461" t="str">
            <v>ZAR</v>
          </cell>
          <cell r="L1461">
            <v>3582141.6881879997</v>
          </cell>
          <cell r="M1461">
            <v>0</v>
          </cell>
          <cell r="N1461">
            <v>3582141.6881879997</v>
          </cell>
          <cell r="O1461">
            <v>0</v>
          </cell>
          <cell r="P1461">
            <v>0</v>
          </cell>
          <cell r="Q1461">
            <v>0</v>
          </cell>
          <cell r="R1461">
            <v>0</v>
          </cell>
          <cell r="S1461">
            <v>0</v>
          </cell>
          <cell r="AO1461">
            <v>3582141.6881879997</v>
          </cell>
        </row>
        <row r="1462">
          <cell r="B1462">
            <v>2500</v>
          </cell>
          <cell r="C1462" t="str">
            <v>Self cleaning magnets</v>
          </cell>
          <cell r="D1462">
            <v>30</v>
          </cell>
          <cell r="E1462" t="str">
            <v>Engineering, manufacture and assembly</v>
          </cell>
          <cell r="F1462" t="str">
            <v>25.  Local labour</v>
          </cell>
          <cell r="H1462" t="str">
            <v>C Mechanical equipment and materials</v>
          </cell>
          <cell r="I1462" t="str">
            <v>Local</v>
          </cell>
          <cell r="J1462" t="str">
            <v>ZAR</v>
          </cell>
          <cell r="L1462">
            <v>99069.235653825002</v>
          </cell>
          <cell r="M1462">
            <v>0</v>
          </cell>
          <cell r="N1462">
            <v>0</v>
          </cell>
          <cell r="O1462">
            <v>99069.235653825002</v>
          </cell>
          <cell r="P1462">
            <v>0</v>
          </cell>
          <cell r="Q1462">
            <v>0</v>
          </cell>
          <cell r="R1462">
            <v>0</v>
          </cell>
          <cell r="S1462">
            <v>0</v>
          </cell>
          <cell r="AO1462">
            <v>99069.235653825002</v>
          </cell>
        </row>
        <row r="1463">
          <cell r="B1463">
            <v>2500</v>
          </cell>
          <cell r="C1463" t="str">
            <v>Self cleaning magnets</v>
          </cell>
          <cell r="D1463">
            <v>40</v>
          </cell>
          <cell r="E1463" t="str">
            <v>Transport</v>
          </cell>
          <cell r="F1463" t="str">
            <v>22.  Cost of Road transport</v>
          </cell>
          <cell r="H1463" t="str">
            <v>E Transport</v>
          </cell>
          <cell r="I1463" t="str">
            <v>Local</v>
          </cell>
          <cell r="J1463" t="str">
            <v>ZAR</v>
          </cell>
          <cell r="L1463">
            <v>19813.847130765</v>
          </cell>
          <cell r="M1463">
            <v>0</v>
          </cell>
          <cell r="N1463">
            <v>0</v>
          </cell>
          <cell r="O1463">
            <v>0</v>
          </cell>
          <cell r="P1463">
            <v>19813.847130765</v>
          </cell>
          <cell r="Q1463">
            <v>0</v>
          </cell>
          <cell r="R1463">
            <v>0</v>
          </cell>
          <cell r="S1463">
            <v>0</v>
          </cell>
          <cell r="AP1463">
            <v>19813.847130765</v>
          </cell>
        </row>
        <row r="1464">
          <cell r="B1464">
            <v>2500</v>
          </cell>
          <cell r="C1464" t="str">
            <v>Self cleaning magnets</v>
          </cell>
          <cell r="D1464">
            <v>50</v>
          </cell>
          <cell r="E1464" t="str">
            <v>Construction, Erection, Installation</v>
          </cell>
          <cell r="F1464" t="str">
            <v>25.  Local labour</v>
          </cell>
          <cell r="H1464" t="str">
            <v>B Construction labour</v>
          </cell>
          <cell r="I1464" t="str">
            <v>Local</v>
          </cell>
          <cell r="J1464" t="str">
            <v>ZAR</v>
          </cell>
          <cell r="L1464">
            <v>380627.73796499992</v>
          </cell>
          <cell r="M1464">
            <v>0</v>
          </cell>
          <cell r="N1464">
            <v>0</v>
          </cell>
          <cell r="O1464">
            <v>0</v>
          </cell>
          <cell r="P1464">
            <v>0</v>
          </cell>
          <cell r="Q1464">
            <v>380627.73796499992</v>
          </cell>
          <cell r="R1464">
            <v>0</v>
          </cell>
          <cell r="S1464">
            <v>0</v>
          </cell>
          <cell r="AR1464">
            <v>380627.73796499992</v>
          </cell>
        </row>
        <row r="1465">
          <cell r="B1465">
            <v>2500</v>
          </cell>
          <cell r="C1465" t="str">
            <v>Self cleaning magnets</v>
          </cell>
          <cell r="D1465">
            <v>60</v>
          </cell>
          <cell r="E1465" t="str">
            <v>Other</v>
          </cell>
          <cell r="M1465">
            <v>0</v>
          </cell>
          <cell r="N1465">
            <v>0</v>
          </cell>
          <cell r="O1465">
            <v>0</v>
          </cell>
          <cell r="P1465">
            <v>0</v>
          </cell>
          <cell r="Q1465">
            <v>0</v>
          </cell>
          <cell r="R1465">
            <v>0</v>
          </cell>
          <cell r="S1465">
            <v>0</v>
          </cell>
          <cell r="AD1465">
            <v>0</v>
          </cell>
        </row>
        <row r="1466">
          <cell r="B1466">
            <v>2500</v>
          </cell>
          <cell r="C1466" t="str">
            <v>Self cleaning magnets</v>
          </cell>
          <cell r="D1466">
            <v>70</v>
          </cell>
          <cell r="M1466">
            <v>0</v>
          </cell>
          <cell r="N1466">
            <v>0</v>
          </cell>
          <cell r="O1466">
            <v>0</v>
          </cell>
          <cell r="P1466">
            <v>0</v>
          </cell>
          <cell r="Q1466">
            <v>0</v>
          </cell>
          <cell r="R1466">
            <v>0</v>
          </cell>
          <cell r="S1466">
            <v>0</v>
          </cell>
        </row>
        <row r="1467">
          <cell r="M1467">
            <v>0</v>
          </cell>
          <cell r="N1467">
            <v>0</v>
          </cell>
          <cell r="O1467">
            <v>0</v>
          </cell>
          <cell r="P1467">
            <v>0</v>
          </cell>
          <cell r="Q1467">
            <v>0</v>
          </cell>
          <cell r="R1467">
            <v>0</v>
          </cell>
          <cell r="S1467">
            <v>0</v>
          </cell>
        </row>
        <row r="1468">
          <cell r="B1468">
            <v>2600</v>
          </cell>
          <cell r="C1468" t="str">
            <v>Commissioning</v>
          </cell>
          <cell r="D1468">
            <v>10</v>
          </cell>
          <cell r="E1468" t="str">
            <v>Design</v>
          </cell>
          <cell r="F1468" t="str">
            <v>29.  Local Engineering Service/Design</v>
          </cell>
          <cell r="H1468" t="str">
            <v>A Engineering</v>
          </cell>
          <cell r="I1468" t="str">
            <v>Local</v>
          </cell>
          <cell r="J1468" t="str">
            <v>ZAR</v>
          </cell>
          <cell r="M1468">
            <v>0</v>
          </cell>
          <cell r="N1468">
            <v>0</v>
          </cell>
          <cell r="O1468">
            <v>0</v>
          </cell>
          <cell r="P1468">
            <v>0</v>
          </cell>
          <cell r="Q1468">
            <v>0</v>
          </cell>
          <cell r="R1468">
            <v>0</v>
          </cell>
          <cell r="S1468">
            <v>0</v>
          </cell>
        </row>
        <row r="1469">
          <cell r="B1469">
            <v>2600</v>
          </cell>
          <cell r="C1469" t="str">
            <v>Commissioning</v>
          </cell>
          <cell r="D1469">
            <v>20</v>
          </cell>
          <cell r="E1469" t="str">
            <v>Procurement</v>
          </cell>
          <cell r="F1469" t="str">
            <v>18.  F.O.R. Price-Goods manufactured Inside R.S.A.</v>
          </cell>
          <cell r="H1469" t="str">
            <v>C Mechanical equipment and materials</v>
          </cell>
          <cell r="I1469" t="str">
            <v>Local</v>
          </cell>
          <cell r="J1469" t="str">
            <v>ZAR</v>
          </cell>
          <cell r="M1469">
            <v>0</v>
          </cell>
          <cell r="N1469">
            <v>0</v>
          </cell>
          <cell r="O1469">
            <v>0</v>
          </cell>
          <cell r="P1469">
            <v>0</v>
          </cell>
          <cell r="Q1469">
            <v>0</v>
          </cell>
          <cell r="R1469">
            <v>0</v>
          </cell>
          <cell r="S1469">
            <v>0</v>
          </cell>
        </row>
        <row r="1470">
          <cell r="B1470">
            <v>2600</v>
          </cell>
          <cell r="C1470" t="str">
            <v>Commissioning</v>
          </cell>
          <cell r="D1470">
            <v>30</v>
          </cell>
          <cell r="E1470" t="str">
            <v>Engineering, manufacture and assembly</v>
          </cell>
          <cell r="F1470" t="str">
            <v>25.  Local labour</v>
          </cell>
          <cell r="H1470" t="str">
            <v>C Mechanical equipment and materials</v>
          </cell>
          <cell r="I1470" t="str">
            <v>Local</v>
          </cell>
          <cell r="J1470" t="str">
            <v>ZAR</v>
          </cell>
          <cell r="L1470">
            <v>7883185.6525949985</v>
          </cell>
          <cell r="M1470">
            <v>0</v>
          </cell>
          <cell r="N1470">
            <v>0</v>
          </cell>
          <cell r="O1470">
            <v>7883185.6525949985</v>
          </cell>
          <cell r="P1470">
            <v>0</v>
          </cell>
          <cell r="Q1470">
            <v>0</v>
          </cell>
          <cell r="R1470">
            <v>0</v>
          </cell>
          <cell r="S1470">
            <v>0</v>
          </cell>
          <cell r="BJ1470">
            <v>7883185.6525949985</v>
          </cell>
        </row>
        <row r="1471">
          <cell r="B1471">
            <v>2600</v>
          </cell>
          <cell r="C1471" t="str">
            <v>Commissioning</v>
          </cell>
          <cell r="D1471">
            <v>40</v>
          </cell>
          <cell r="E1471" t="str">
            <v>Transport</v>
          </cell>
          <cell r="F1471" t="str">
            <v>22.  Cost of Road transport</v>
          </cell>
          <cell r="H1471" t="str">
            <v>E Transport</v>
          </cell>
          <cell r="I1471" t="str">
            <v>Local</v>
          </cell>
          <cell r="J1471" t="str">
            <v>ZAR</v>
          </cell>
          <cell r="M1471">
            <v>0</v>
          </cell>
          <cell r="N1471">
            <v>0</v>
          </cell>
          <cell r="O1471">
            <v>0</v>
          </cell>
          <cell r="P1471">
            <v>0</v>
          </cell>
          <cell r="Q1471">
            <v>0</v>
          </cell>
          <cell r="R1471">
            <v>0</v>
          </cell>
          <cell r="S1471">
            <v>0</v>
          </cell>
        </row>
        <row r="1472">
          <cell r="B1472">
            <v>2600</v>
          </cell>
          <cell r="C1472" t="str">
            <v>Commissioning</v>
          </cell>
          <cell r="D1472">
            <v>50</v>
          </cell>
          <cell r="E1472" t="str">
            <v>Construction, Erection, Installation</v>
          </cell>
          <cell r="F1472" t="str">
            <v>25.  Local labour</v>
          </cell>
          <cell r="H1472" t="str">
            <v>B Construction labour</v>
          </cell>
          <cell r="I1472" t="str">
            <v>Local</v>
          </cell>
          <cell r="J1472" t="str">
            <v>ZAR</v>
          </cell>
          <cell r="M1472">
            <v>0</v>
          </cell>
          <cell r="N1472">
            <v>0</v>
          </cell>
          <cell r="O1472">
            <v>0</v>
          </cell>
          <cell r="P1472">
            <v>0</v>
          </cell>
          <cell r="Q1472">
            <v>0</v>
          </cell>
          <cell r="R1472">
            <v>0</v>
          </cell>
          <cell r="S1472">
            <v>0</v>
          </cell>
        </row>
        <row r="1473">
          <cell r="B1473">
            <v>2600</v>
          </cell>
          <cell r="C1473" t="str">
            <v>Commissioning</v>
          </cell>
          <cell r="D1473">
            <v>60</v>
          </cell>
          <cell r="E1473" t="str">
            <v>Other</v>
          </cell>
          <cell r="M1473">
            <v>0</v>
          </cell>
          <cell r="N1473">
            <v>0</v>
          </cell>
          <cell r="O1473">
            <v>0</v>
          </cell>
          <cell r="P1473">
            <v>0</v>
          </cell>
          <cell r="Q1473">
            <v>0</v>
          </cell>
          <cell r="R1473">
            <v>0</v>
          </cell>
          <cell r="S1473">
            <v>0</v>
          </cell>
        </row>
        <row r="1474">
          <cell r="B1474">
            <v>2600</v>
          </cell>
          <cell r="C1474" t="str">
            <v>Commissioning</v>
          </cell>
          <cell r="D1474">
            <v>70</v>
          </cell>
          <cell r="M1474">
            <v>0</v>
          </cell>
          <cell r="N1474">
            <v>0</v>
          </cell>
          <cell r="O1474">
            <v>0</v>
          </cell>
          <cell r="P1474">
            <v>0</v>
          </cell>
          <cell r="Q1474">
            <v>0</v>
          </cell>
          <cell r="R1474">
            <v>0</v>
          </cell>
          <cell r="S1474">
            <v>0</v>
          </cell>
        </row>
        <row r="1475">
          <cell r="M1475">
            <v>0</v>
          </cell>
          <cell r="N1475">
            <v>0</v>
          </cell>
          <cell r="O1475">
            <v>0</v>
          </cell>
          <cell r="P1475">
            <v>0</v>
          </cell>
          <cell r="Q1475">
            <v>0</v>
          </cell>
          <cell r="R1475">
            <v>0</v>
          </cell>
          <cell r="S1475">
            <v>0</v>
          </cell>
        </row>
        <row r="1476">
          <cell r="B1476">
            <v>2700</v>
          </cell>
          <cell r="C1476" t="str">
            <v>Performance Test</v>
          </cell>
          <cell r="D1476">
            <v>10</v>
          </cell>
          <cell r="E1476" t="str">
            <v>Design</v>
          </cell>
          <cell r="F1476" t="str">
            <v>29.  Local Engineering Service/Design</v>
          </cell>
          <cell r="H1476" t="str">
            <v>A Engineering</v>
          </cell>
          <cell r="I1476" t="str">
            <v>Local</v>
          </cell>
          <cell r="J1476" t="str">
            <v>ZAR</v>
          </cell>
          <cell r="L1476">
            <v>0</v>
          </cell>
          <cell r="M1476">
            <v>0</v>
          </cell>
          <cell r="N1476">
            <v>0</v>
          </cell>
          <cell r="O1476">
            <v>0</v>
          </cell>
          <cell r="P1476">
            <v>0</v>
          </cell>
          <cell r="Q1476">
            <v>0</v>
          </cell>
          <cell r="R1476">
            <v>0</v>
          </cell>
          <cell r="S1476">
            <v>0</v>
          </cell>
          <cell r="BJ1476">
            <v>0</v>
          </cell>
        </row>
        <row r="1477">
          <cell r="B1477">
            <v>2700</v>
          </cell>
          <cell r="C1477" t="str">
            <v>Performance Test</v>
          </cell>
          <cell r="D1477">
            <v>20</v>
          </cell>
          <cell r="E1477" t="str">
            <v>Procurement</v>
          </cell>
          <cell r="F1477" t="str">
            <v>18.  F.O.R. Price-Goods manufactured Inside R.S.A.</v>
          </cell>
          <cell r="H1477" t="str">
            <v>C Mechanical equipment and materials</v>
          </cell>
          <cell r="I1477" t="str">
            <v>Local</v>
          </cell>
          <cell r="J1477" t="str">
            <v>ZAR</v>
          </cell>
          <cell r="L1477">
            <v>2202709.7069999999</v>
          </cell>
          <cell r="M1477">
            <v>0</v>
          </cell>
          <cell r="N1477">
            <v>2202709.7069999999</v>
          </cell>
          <cell r="O1477">
            <v>0</v>
          </cell>
          <cell r="P1477">
            <v>0</v>
          </cell>
          <cell r="Q1477">
            <v>0</v>
          </cell>
          <cell r="R1477">
            <v>0</v>
          </cell>
          <cell r="S1477">
            <v>0</v>
          </cell>
          <cell r="BJ1477">
            <v>2202709.7069999999</v>
          </cell>
        </row>
        <row r="1478">
          <cell r="B1478">
            <v>2700</v>
          </cell>
          <cell r="C1478" t="str">
            <v>Performance Test</v>
          </cell>
          <cell r="D1478">
            <v>30</v>
          </cell>
          <cell r="E1478" t="str">
            <v>Engineering, manufacture and assembly</v>
          </cell>
          <cell r="F1478" t="str">
            <v>25.  Local labour</v>
          </cell>
          <cell r="H1478" t="str">
            <v>C Mechanical equipment and materials</v>
          </cell>
          <cell r="I1478" t="str">
            <v>Local</v>
          </cell>
          <cell r="J1478" t="str">
            <v>ZAR</v>
          </cell>
          <cell r="L1478">
            <v>55067.742674999994</v>
          </cell>
          <cell r="M1478">
            <v>0</v>
          </cell>
          <cell r="N1478">
            <v>0</v>
          </cell>
          <cell r="O1478">
            <v>55067.742674999994</v>
          </cell>
          <cell r="P1478">
            <v>0</v>
          </cell>
          <cell r="Q1478">
            <v>0</v>
          </cell>
          <cell r="R1478">
            <v>0</v>
          </cell>
          <cell r="S1478">
            <v>0</v>
          </cell>
          <cell r="BJ1478">
            <v>55067.742674999994</v>
          </cell>
        </row>
        <row r="1479">
          <cell r="B1479">
            <v>2700</v>
          </cell>
          <cell r="C1479" t="str">
            <v>Performance Test</v>
          </cell>
          <cell r="D1479">
            <v>40</v>
          </cell>
          <cell r="E1479" t="str">
            <v>Transport</v>
          </cell>
          <cell r="F1479" t="str">
            <v>22.  Cost of Road transport</v>
          </cell>
          <cell r="H1479" t="str">
            <v>E Transport</v>
          </cell>
          <cell r="I1479" t="str">
            <v>Local</v>
          </cell>
          <cell r="J1479" t="str">
            <v>ZAR</v>
          </cell>
          <cell r="L1479">
            <v>0</v>
          </cell>
          <cell r="M1479">
            <v>0</v>
          </cell>
          <cell r="N1479">
            <v>0</v>
          </cell>
          <cell r="O1479">
            <v>0</v>
          </cell>
          <cell r="P1479">
            <v>0</v>
          </cell>
          <cell r="Q1479">
            <v>0</v>
          </cell>
          <cell r="R1479">
            <v>0</v>
          </cell>
          <cell r="S1479">
            <v>0</v>
          </cell>
        </row>
        <row r="1480">
          <cell r="B1480">
            <v>2700</v>
          </cell>
          <cell r="C1480" t="str">
            <v>Performance Test</v>
          </cell>
          <cell r="D1480">
            <v>50</v>
          </cell>
          <cell r="E1480" t="str">
            <v>Construction, Erection, Installation</v>
          </cell>
          <cell r="F1480" t="str">
            <v>25.  Local labour</v>
          </cell>
          <cell r="H1480" t="str">
            <v>B Construction labour</v>
          </cell>
          <cell r="I1480" t="str">
            <v>Local</v>
          </cell>
          <cell r="J1480" t="str">
            <v>ZAR</v>
          </cell>
          <cell r="L1480">
            <v>0</v>
          </cell>
          <cell r="M1480">
            <v>0</v>
          </cell>
          <cell r="N1480">
            <v>0</v>
          </cell>
          <cell r="O1480">
            <v>0</v>
          </cell>
          <cell r="P1480">
            <v>0</v>
          </cell>
          <cell r="Q1480">
            <v>0</v>
          </cell>
          <cell r="R1480">
            <v>0</v>
          </cell>
          <cell r="S1480">
            <v>0</v>
          </cell>
        </row>
        <row r="1481">
          <cell r="B1481">
            <v>2700</v>
          </cell>
          <cell r="C1481" t="str">
            <v>Performance Test</v>
          </cell>
          <cell r="D1481">
            <v>60</v>
          </cell>
          <cell r="E1481" t="str">
            <v>Other</v>
          </cell>
          <cell r="M1481">
            <v>0</v>
          </cell>
          <cell r="N1481">
            <v>0</v>
          </cell>
          <cell r="O1481">
            <v>0</v>
          </cell>
          <cell r="P1481">
            <v>0</v>
          </cell>
          <cell r="Q1481">
            <v>0</v>
          </cell>
          <cell r="R1481">
            <v>0</v>
          </cell>
          <cell r="S1481">
            <v>0</v>
          </cell>
        </row>
        <row r="1482">
          <cell r="B1482">
            <v>2700</v>
          </cell>
          <cell r="C1482" t="str">
            <v>Performance Test</v>
          </cell>
          <cell r="D1482">
            <v>70</v>
          </cell>
          <cell r="M1482">
            <v>0</v>
          </cell>
          <cell r="N1482">
            <v>0</v>
          </cell>
          <cell r="O1482">
            <v>0</v>
          </cell>
          <cell r="P1482">
            <v>0</v>
          </cell>
          <cell r="Q1482">
            <v>0</v>
          </cell>
          <cell r="R1482">
            <v>0</v>
          </cell>
          <cell r="S1482">
            <v>0</v>
          </cell>
        </row>
        <row r="1483">
          <cell r="M1483">
            <v>0</v>
          </cell>
          <cell r="N1483">
            <v>0</v>
          </cell>
          <cell r="O1483">
            <v>0</v>
          </cell>
          <cell r="P1483">
            <v>0</v>
          </cell>
          <cell r="Q1483">
            <v>0</v>
          </cell>
          <cell r="R1483">
            <v>0</v>
          </cell>
          <cell r="S1483">
            <v>0</v>
          </cell>
        </row>
        <row r="1484">
          <cell r="B1484">
            <v>2800</v>
          </cell>
          <cell r="C1484" t="str">
            <v>Fire Protection</v>
          </cell>
          <cell r="D1484">
            <v>10</v>
          </cell>
          <cell r="E1484" t="str">
            <v>Design</v>
          </cell>
          <cell r="F1484" t="str">
            <v>29.  Local Engineering Service/Design</v>
          </cell>
          <cell r="H1484" t="str">
            <v>A Engineering</v>
          </cell>
          <cell r="I1484" t="str">
            <v>Local</v>
          </cell>
          <cell r="J1484" t="str">
            <v>ZAR</v>
          </cell>
          <cell r="L1484">
            <v>1750981.6865796938</v>
          </cell>
          <cell r="M1484">
            <v>1750981.6865796938</v>
          </cell>
          <cell r="N1484">
            <v>0</v>
          </cell>
          <cell r="O1484">
            <v>0</v>
          </cell>
          <cell r="P1484">
            <v>0</v>
          </cell>
          <cell r="Q1484">
            <v>0</v>
          </cell>
          <cell r="R1484">
            <v>0</v>
          </cell>
          <cell r="S1484">
            <v>0</v>
          </cell>
          <cell r="AA1484">
            <v>1750981.6865796938</v>
          </cell>
        </row>
        <row r="1485">
          <cell r="B1485">
            <v>2800</v>
          </cell>
          <cell r="C1485" t="str">
            <v>Fire Protection</v>
          </cell>
          <cell r="D1485">
            <v>20</v>
          </cell>
          <cell r="E1485" t="str">
            <v>Procurement</v>
          </cell>
          <cell r="F1485" t="str">
            <v>18.  F.O.R. Price-Goods manufactured Inside R.S.A.</v>
          </cell>
          <cell r="H1485" t="str">
            <v>C Mechanical equipment and materials</v>
          </cell>
          <cell r="I1485" t="str">
            <v>Local</v>
          </cell>
          <cell r="J1485" t="str">
            <v>ZAR</v>
          </cell>
          <cell r="L1485">
            <v>17509816.865796939</v>
          </cell>
          <cell r="M1485">
            <v>0</v>
          </cell>
          <cell r="N1485">
            <v>17509816.865796939</v>
          </cell>
          <cell r="O1485">
            <v>0</v>
          </cell>
          <cell r="P1485">
            <v>0</v>
          </cell>
          <cell r="Q1485">
            <v>0</v>
          </cell>
          <cell r="R1485">
            <v>0</v>
          </cell>
          <cell r="S1485">
            <v>0</v>
          </cell>
          <cell r="BD1485">
            <v>17509816.865796939</v>
          </cell>
        </row>
        <row r="1486">
          <cell r="B1486">
            <v>2800</v>
          </cell>
          <cell r="C1486" t="str">
            <v>Fire Protection</v>
          </cell>
          <cell r="D1486">
            <v>30</v>
          </cell>
          <cell r="E1486" t="str">
            <v>Engineering, manufacture and assembly</v>
          </cell>
          <cell r="F1486" t="str">
            <v>25.  Local labour</v>
          </cell>
          <cell r="H1486" t="str">
            <v>C Mechanical equipment and materials</v>
          </cell>
          <cell r="I1486" t="str">
            <v>Local</v>
          </cell>
          <cell r="J1486" t="str">
            <v>ZAR</v>
          </cell>
          <cell r="L1486">
            <v>437745.42164492345</v>
          </cell>
          <cell r="M1486">
            <v>0</v>
          </cell>
          <cell r="N1486">
            <v>0</v>
          </cell>
          <cell r="O1486">
            <v>437745.42164492345</v>
          </cell>
          <cell r="P1486">
            <v>0</v>
          </cell>
          <cell r="Q1486">
            <v>0</v>
          </cell>
          <cell r="R1486">
            <v>0</v>
          </cell>
          <cell r="S1486">
            <v>0</v>
          </cell>
          <cell r="BJ1486">
            <v>437745.42164492345</v>
          </cell>
        </row>
        <row r="1487">
          <cell r="B1487">
            <v>2800</v>
          </cell>
          <cell r="C1487" t="str">
            <v>Fire Protection</v>
          </cell>
          <cell r="D1487">
            <v>40</v>
          </cell>
          <cell r="E1487" t="str">
            <v>Transport</v>
          </cell>
          <cell r="F1487" t="str">
            <v>22.  Cost of Road transport</v>
          </cell>
          <cell r="H1487" t="str">
            <v>E Transport</v>
          </cell>
          <cell r="I1487" t="str">
            <v>Local</v>
          </cell>
          <cell r="J1487" t="str">
            <v>ZAR</v>
          </cell>
          <cell r="L1487">
            <v>0</v>
          </cell>
          <cell r="M1487">
            <v>0</v>
          </cell>
          <cell r="N1487">
            <v>0</v>
          </cell>
          <cell r="O1487">
            <v>0</v>
          </cell>
          <cell r="P1487">
            <v>0</v>
          </cell>
          <cell r="Q1487">
            <v>0</v>
          </cell>
          <cell r="R1487">
            <v>0</v>
          </cell>
          <cell r="S1487">
            <v>0</v>
          </cell>
        </row>
        <row r="1488">
          <cell r="B1488">
            <v>2800</v>
          </cell>
          <cell r="C1488" t="str">
            <v>Fire Protection</v>
          </cell>
          <cell r="D1488">
            <v>50</v>
          </cell>
          <cell r="E1488" t="str">
            <v>Construction, Erection, Installation</v>
          </cell>
          <cell r="F1488" t="str">
            <v>25.  Local labour</v>
          </cell>
          <cell r="H1488" t="str">
            <v>B Construction labour</v>
          </cell>
          <cell r="I1488" t="str">
            <v>Local</v>
          </cell>
          <cell r="J1488" t="str">
            <v>ZAR</v>
          </cell>
          <cell r="L1488">
            <v>0</v>
          </cell>
          <cell r="M1488">
            <v>0</v>
          </cell>
          <cell r="N1488">
            <v>0</v>
          </cell>
          <cell r="O1488">
            <v>0</v>
          </cell>
          <cell r="P1488">
            <v>0</v>
          </cell>
          <cell r="Q1488">
            <v>0</v>
          </cell>
          <cell r="R1488">
            <v>0</v>
          </cell>
          <cell r="S1488">
            <v>0</v>
          </cell>
        </row>
        <row r="1489">
          <cell r="B1489">
            <v>2800</v>
          </cell>
          <cell r="C1489" t="str">
            <v>Fire Protection</v>
          </cell>
          <cell r="D1489">
            <v>60</v>
          </cell>
          <cell r="E1489" t="str">
            <v>Other</v>
          </cell>
          <cell r="L1489">
            <v>0</v>
          </cell>
          <cell r="M1489">
            <v>0</v>
          </cell>
          <cell r="N1489">
            <v>0</v>
          </cell>
          <cell r="O1489">
            <v>0</v>
          </cell>
          <cell r="P1489">
            <v>0</v>
          </cell>
          <cell r="Q1489">
            <v>0</v>
          </cell>
          <cell r="R1489">
            <v>0</v>
          </cell>
          <cell r="S1489">
            <v>0</v>
          </cell>
        </row>
        <row r="1490">
          <cell r="B1490">
            <v>2800</v>
          </cell>
          <cell r="C1490" t="str">
            <v>Fire Protection</v>
          </cell>
          <cell r="D1490">
            <v>70</v>
          </cell>
          <cell r="M1490">
            <v>0</v>
          </cell>
          <cell r="N1490">
            <v>0</v>
          </cell>
          <cell r="O1490">
            <v>0</v>
          </cell>
          <cell r="P1490">
            <v>0</v>
          </cell>
          <cell r="Q1490">
            <v>0</v>
          </cell>
          <cell r="R1490">
            <v>0</v>
          </cell>
          <cell r="S1490">
            <v>0</v>
          </cell>
        </row>
        <row r="1491">
          <cell r="M1491">
            <v>0</v>
          </cell>
          <cell r="N1491">
            <v>0</v>
          </cell>
          <cell r="O1491">
            <v>0</v>
          </cell>
          <cell r="P1491">
            <v>0</v>
          </cell>
          <cell r="Q1491">
            <v>0</v>
          </cell>
          <cell r="R1491">
            <v>0</v>
          </cell>
          <cell r="S1491">
            <v>0</v>
          </cell>
        </row>
        <row r="1492">
          <cell r="B1492">
            <v>2900</v>
          </cell>
          <cell r="C1492" t="str">
            <v>KKS Plant Labeling</v>
          </cell>
          <cell r="D1492">
            <v>10</v>
          </cell>
          <cell r="E1492" t="str">
            <v>Design</v>
          </cell>
          <cell r="F1492" t="str">
            <v>29.  Local Engineering Service/Design</v>
          </cell>
          <cell r="H1492" t="str">
            <v>A Engineering</v>
          </cell>
          <cell r="I1492" t="str">
            <v>Local</v>
          </cell>
          <cell r="J1492" t="str">
            <v>ZAR</v>
          </cell>
          <cell r="M1492">
            <v>0</v>
          </cell>
          <cell r="N1492">
            <v>0</v>
          </cell>
          <cell r="O1492">
            <v>0</v>
          </cell>
          <cell r="P1492">
            <v>0</v>
          </cell>
          <cell r="Q1492">
            <v>0</v>
          </cell>
          <cell r="R1492">
            <v>0</v>
          </cell>
          <cell r="S1492">
            <v>0</v>
          </cell>
        </row>
        <row r="1493">
          <cell r="B1493">
            <v>2900</v>
          </cell>
          <cell r="C1493" t="str">
            <v>KKS Plant Labeling</v>
          </cell>
          <cell r="D1493">
            <v>20</v>
          </cell>
          <cell r="E1493" t="str">
            <v>Procurement</v>
          </cell>
          <cell r="F1493" t="str">
            <v>18.  F.O.R. Price-Goods manufactured Inside R.S.A.</v>
          </cell>
          <cell r="H1493" t="str">
            <v>C Mechanical equipment and materials</v>
          </cell>
          <cell r="I1493" t="str">
            <v>Local</v>
          </cell>
          <cell r="J1493" t="str">
            <v>ZAR</v>
          </cell>
          <cell r="M1493">
            <v>0</v>
          </cell>
          <cell r="N1493">
            <v>0</v>
          </cell>
          <cell r="O1493">
            <v>0</v>
          </cell>
          <cell r="P1493">
            <v>0</v>
          </cell>
          <cell r="Q1493">
            <v>0</v>
          </cell>
          <cell r="R1493">
            <v>0</v>
          </cell>
          <cell r="S1493">
            <v>0</v>
          </cell>
        </row>
        <row r="1494">
          <cell r="B1494">
            <v>2900</v>
          </cell>
          <cell r="C1494" t="str">
            <v>KKS Plant Labeling</v>
          </cell>
          <cell r="D1494">
            <v>30</v>
          </cell>
          <cell r="E1494" t="str">
            <v>Engineering, manufacture and assembly</v>
          </cell>
          <cell r="F1494" t="str">
            <v>25.  Local labour</v>
          </cell>
          <cell r="H1494" t="str">
            <v>C Mechanical equipment and materials</v>
          </cell>
          <cell r="I1494" t="str">
            <v>Local</v>
          </cell>
          <cell r="J1494" t="str">
            <v>ZAR</v>
          </cell>
          <cell r="L1494">
            <v>962481.61493999988</v>
          </cell>
          <cell r="M1494">
            <v>0</v>
          </cell>
          <cell r="N1494">
            <v>0</v>
          </cell>
          <cell r="O1494">
            <v>962481.61493999988</v>
          </cell>
          <cell r="P1494">
            <v>0</v>
          </cell>
          <cell r="Q1494">
            <v>0</v>
          </cell>
          <cell r="R1494">
            <v>0</v>
          </cell>
          <cell r="S1494">
            <v>0</v>
          </cell>
          <cell r="AP1494">
            <v>962481.61493999988</v>
          </cell>
        </row>
        <row r="1495">
          <cell r="B1495">
            <v>2900</v>
          </cell>
          <cell r="C1495" t="str">
            <v>KKS Plant Labeling</v>
          </cell>
          <cell r="D1495">
            <v>40</v>
          </cell>
          <cell r="E1495" t="str">
            <v>Transport</v>
          </cell>
          <cell r="F1495" t="str">
            <v>22.  Cost of Road transport</v>
          </cell>
          <cell r="H1495" t="str">
            <v>E Transport</v>
          </cell>
          <cell r="I1495" t="str">
            <v>Local</v>
          </cell>
          <cell r="J1495" t="str">
            <v>ZAR</v>
          </cell>
          <cell r="L1495">
            <v>2845.2086324999996</v>
          </cell>
          <cell r="M1495">
            <v>0</v>
          </cell>
          <cell r="N1495">
            <v>0</v>
          </cell>
          <cell r="O1495">
            <v>0</v>
          </cell>
          <cell r="P1495">
            <v>2845.2086324999996</v>
          </cell>
          <cell r="Q1495">
            <v>0</v>
          </cell>
          <cell r="R1495">
            <v>0</v>
          </cell>
          <cell r="S1495">
            <v>0</v>
          </cell>
          <cell r="BI1495">
            <v>2845.2086324999996</v>
          </cell>
        </row>
        <row r="1496">
          <cell r="B1496">
            <v>2900</v>
          </cell>
          <cell r="C1496" t="str">
            <v>KKS Plant Labeling</v>
          </cell>
          <cell r="D1496">
            <v>50</v>
          </cell>
          <cell r="E1496" t="str">
            <v>Construction, Erection, Installation</v>
          </cell>
          <cell r="F1496" t="str">
            <v>25.  Local labour</v>
          </cell>
          <cell r="H1496" t="str">
            <v>B Construction labour</v>
          </cell>
          <cell r="I1496" t="str">
            <v>Local</v>
          </cell>
          <cell r="J1496" t="str">
            <v>ZAR</v>
          </cell>
          <cell r="L1496">
            <v>51990.254999999997</v>
          </cell>
          <cell r="M1496">
            <v>0</v>
          </cell>
          <cell r="N1496">
            <v>0</v>
          </cell>
          <cell r="O1496">
            <v>0</v>
          </cell>
          <cell r="P1496">
            <v>0</v>
          </cell>
          <cell r="Q1496">
            <v>51990.254999999997</v>
          </cell>
          <cell r="R1496">
            <v>0</v>
          </cell>
          <cell r="S1496">
            <v>0</v>
          </cell>
          <cell r="BJ1496">
            <v>51990.254999999997</v>
          </cell>
        </row>
        <row r="1497">
          <cell r="B1497">
            <v>2900</v>
          </cell>
          <cell r="C1497" t="str">
            <v>KKS Plant Labeling</v>
          </cell>
          <cell r="D1497">
            <v>60</v>
          </cell>
          <cell r="E1497" t="str">
            <v>Other</v>
          </cell>
          <cell r="M1497">
            <v>0</v>
          </cell>
          <cell r="N1497">
            <v>0</v>
          </cell>
          <cell r="O1497">
            <v>0</v>
          </cell>
          <cell r="P1497">
            <v>0</v>
          </cell>
          <cell r="Q1497">
            <v>0</v>
          </cell>
          <cell r="R1497">
            <v>0</v>
          </cell>
          <cell r="S1497">
            <v>0</v>
          </cell>
        </row>
        <row r="1498">
          <cell r="B1498">
            <v>2900</v>
          </cell>
          <cell r="C1498" t="str">
            <v>KKS Plant Labeling</v>
          </cell>
          <cell r="D1498">
            <v>70</v>
          </cell>
          <cell r="M1498">
            <v>0</v>
          </cell>
          <cell r="N1498">
            <v>0</v>
          </cell>
          <cell r="O1498">
            <v>0</v>
          </cell>
          <cell r="P1498">
            <v>0</v>
          </cell>
          <cell r="Q1498">
            <v>0</v>
          </cell>
          <cell r="R1498">
            <v>0</v>
          </cell>
          <cell r="S1498">
            <v>0</v>
          </cell>
        </row>
        <row r="1499">
          <cell r="M1499">
            <v>0</v>
          </cell>
          <cell r="N1499">
            <v>0</v>
          </cell>
          <cell r="O1499">
            <v>0</v>
          </cell>
          <cell r="P1499">
            <v>0</v>
          </cell>
          <cell r="Q1499">
            <v>0</v>
          </cell>
          <cell r="R1499">
            <v>0</v>
          </cell>
          <cell r="S1499">
            <v>0</v>
          </cell>
        </row>
        <row r="1500">
          <cell r="B1500">
            <v>3000</v>
          </cell>
          <cell r="C1500" t="str">
            <v>Hazop Study</v>
          </cell>
          <cell r="D1500">
            <v>10</v>
          </cell>
          <cell r="E1500" t="str">
            <v>Design</v>
          </cell>
          <cell r="F1500" t="str">
            <v>29.  Local Engineering Service/Design</v>
          </cell>
          <cell r="H1500" t="str">
            <v>A Engineering</v>
          </cell>
          <cell r="I1500" t="str">
            <v>Local</v>
          </cell>
          <cell r="J1500" t="str">
            <v>ZAR</v>
          </cell>
          <cell r="M1500">
            <v>0</v>
          </cell>
          <cell r="N1500">
            <v>0</v>
          </cell>
          <cell r="O1500">
            <v>0</v>
          </cell>
          <cell r="P1500">
            <v>0</v>
          </cell>
          <cell r="Q1500">
            <v>0</v>
          </cell>
          <cell r="R1500">
            <v>0</v>
          </cell>
          <cell r="S1500">
            <v>0</v>
          </cell>
        </row>
        <row r="1501">
          <cell r="B1501">
            <v>3000</v>
          </cell>
          <cell r="C1501" t="str">
            <v>Hazop Study</v>
          </cell>
          <cell r="D1501">
            <v>20</v>
          </cell>
          <cell r="E1501" t="str">
            <v>Procurement</v>
          </cell>
          <cell r="F1501" t="str">
            <v>18.  F.O.R. Price-Goods manufactured Inside R.S.A.</v>
          </cell>
          <cell r="H1501" t="str">
            <v>C Mechanical equipment and materials</v>
          </cell>
          <cell r="I1501" t="str">
            <v>Local</v>
          </cell>
          <cell r="J1501" t="str">
            <v>ZAR</v>
          </cell>
          <cell r="M1501">
            <v>0</v>
          </cell>
          <cell r="N1501">
            <v>0</v>
          </cell>
          <cell r="O1501">
            <v>0</v>
          </cell>
          <cell r="P1501">
            <v>0</v>
          </cell>
          <cell r="Q1501">
            <v>0</v>
          </cell>
          <cell r="R1501">
            <v>0</v>
          </cell>
          <cell r="S1501">
            <v>0</v>
          </cell>
        </row>
        <row r="1502">
          <cell r="B1502">
            <v>3000</v>
          </cell>
          <cell r="C1502" t="str">
            <v>Hazop Study</v>
          </cell>
          <cell r="D1502">
            <v>30</v>
          </cell>
          <cell r="E1502" t="str">
            <v>Engineering, manufacture and assembly</v>
          </cell>
          <cell r="F1502" t="str">
            <v>25.  Local labour</v>
          </cell>
          <cell r="H1502" t="str">
            <v>C Mechanical equipment and materials</v>
          </cell>
          <cell r="I1502" t="str">
            <v>Local</v>
          </cell>
          <cell r="J1502" t="str">
            <v>ZAR</v>
          </cell>
          <cell r="L1502">
            <v>345869.36414999998</v>
          </cell>
          <cell r="M1502">
            <v>0</v>
          </cell>
          <cell r="N1502">
            <v>0</v>
          </cell>
          <cell r="O1502">
            <v>345869.36414999998</v>
          </cell>
          <cell r="P1502">
            <v>0</v>
          </cell>
          <cell r="Q1502">
            <v>0</v>
          </cell>
          <cell r="R1502">
            <v>0</v>
          </cell>
          <cell r="S1502">
            <v>0</v>
          </cell>
          <cell r="X1502">
            <v>345869.36414999998</v>
          </cell>
        </row>
        <row r="1503">
          <cell r="B1503">
            <v>3000</v>
          </cell>
          <cell r="C1503" t="str">
            <v>Hazop Study</v>
          </cell>
          <cell r="D1503">
            <v>40</v>
          </cell>
          <cell r="E1503" t="str">
            <v>Transport</v>
          </cell>
          <cell r="F1503" t="str">
            <v>22.  Cost of Road transport</v>
          </cell>
          <cell r="H1503" t="str">
            <v>E Transport</v>
          </cell>
          <cell r="I1503" t="str">
            <v>Local</v>
          </cell>
          <cell r="J1503" t="str">
            <v>ZAR</v>
          </cell>
          <cell r="M1503">
            <v>0</v>
          </cell>
          <cell r="N1503">
            <v>0</v>
          </cell>
          <cell r="O1503">
            <v>0</v>
          </cell>
          <cell r="P1503">
            <v>0</v>
          </cell>
          <cell r="Q1503">
            <v>0</v>
          </cell>
          <cell r="R1503">
            <v>0</v>
          </cell>
          <cell r="S1503">
            <v>0</v>
          </cell>
        </row>
        <row r="1504">
          <cell r="B1504">
            <v>3000</v>
          </cell>
          <cell r="C1504" t="str">
            <v>Hazop Study</v>
          </cell>
          <cell r="D1504">
            <v>50</v>
          </cell>
          <cell r="E1504" t="str">
            <v>Construction, Erection, Installation</v>
          </cell>
          <cell r="F1504" t="str">
            <v>25.  Local labour</v>
          </cell>
          <cell r="H1504" t="str">
            <v>B Construction labour</v>
          </cell>
          <cell r="I1504" t="str">
            <v>Local</v>
          </cell>
          <cell r="J1504" t="str">
            <v>ZAR</v>
          </cell>
          <cell r="M1504">
            <v>0</v>
          </cell>
          <cell r="N1504">
            <v>0</v>
          </cell>
          <cell r="O1504">
            <v>0</v>
          </cell>
          <cell r="P1504">
            <v>0</v>
          </cell>
          <cell r="Q1504">
            <v>0</v>
          </cell>
          <cell r="R1504">
            <v>0</v>
          </cell>
          <cell r="S1504">
            <v>0</v>
          </cell>
        </row>
        <row r="1505">
          <cell r="B1505">
            <v>3000</v>
          </cell>
          <cell r="C1505" t="str">
            <v>Hazop Study</v>
          </cell>
          <cell r="D1505">
            <v>60</v>
          </cell>
          <cell r="E1505" t="str">
            <v>Other</v>
          </cell>
          <cell r="M1505">
            <v>0</v>
          </cell>
          <cell r="N1505">
            <v>0</v>
          </cell>
          <cell r="O1505">
            <v>0</v>
          </cell>
          <cell r="P1505">
            <v>0</v>
          </cell>
          <cell r="Q1505">
            <v>0</v>
          </cell>
          <cell r="R1505">
            <v>0</v>
          </cell>
          <cell r="S1505">
            <v>0</v>
          </cell>
        </row>
        <row r="1506">
          <cell r="B1506">
            <v>3000</v>
          </cell>
          <cell r="C1506" t="str">
            <v>Hazop Study</v>
          </cell>
          <cell r="D1506">
            <v>70</v>
          </cell>
          <cell r="M1506">
            <v>0</v>
          </cell>
          <cell r="N1506">
            <v>0</v>
          </cell>
          <cell r="O1506">
            <v>0</v>
          </cell>
          <cell r="P1506">
            <v>0</v>
          </cell>
          <cell r="Q1506">
            <v>0</v>
          </cell>
          <cell r="R1506">
            <v>0</v>
          </cell>
          <cell r="S1506">
            <v>0</v>
          </cell>
        </row>
        <row r="1507">
          <cell r="M1507">
            <v>0</v>
          </cell>
          <cell r="N1507">
            <v>0</v>
          </cell>
          <cell r="O1507">
            <v>0</v>
          </cell>
          <cell r="P1507">
            <v>0</v>
          </cell>
          <cell r="Q1507">
            <v>0</v>
          </cell>
          <cell r="R1507">
            <v>0</v>
          </cell>
          <cell r="S1507">
            <v>0</v>
          </cell>
        </row>
        <row r="1508">
          <cell r="B1508">
            <v>3100</v>
          </cell>
          <cell r="C1508" t="str">
            <v>Mobile lifting equipment</v>
          </cell>
          <cell r="D1508">
            <v>10</v>
          </cell>
          <cell r="E1508" t="str">
            <v>Design</v>
          </cell>
          <cell r="F1508" t="str">
            <v>29.  Local Engineering Service/Design</v>
          </cell>
          <cell r="H1508" t="str">
            <v>A Engineering</v>
          </cell>
          <cell r="I1508" t="str">
            <v>Local</v>
          </cell>
          <cell r="J1508" t="str">
            <v>ZAR</v>
          </cell>
          <cell r="L1508">
            <v>47456.164154793601</v>
          </cell>
          <cell r="M1508">
            <v>47456.164154793601</v>
          </cell>
          <cell r="N1508">
            <v>0</v>
          </cell>
          <cell r="O1508">
            <v>0</v>
          </cell>
          <cell r="P1508">
            <v>0</v>
          </cell>
          <cell r="Q1508">
            <v>0</v>
          </cell>
          <cell r="R1508">
            <v>0</v>
          </cell>
          <cell r="S1508">
            <v>0</v>
          </cell>
          <cell r="AM1508">
            <v>47456.164154793601</v>
          </cell>
        </row>
        <row r="1509">
          <cell r="B1509">
            <v>3100</v>
          </cell>
          <cell r="C1509" t="str">
            <v>Mobile lifting equipment</v>
          </cell>
          <cell r="D1509">
            <v>20</v>
          </cell>
          <cell r="E1509" t="str">
            <v>Procurement</v>
          </cell>
          <cell r="F1509" t="str">
            <v>18.  F.O.R. Price-Goods manufactured Inside R.S.A.</v>
          </cell>
          <cell r="H1509" t="str">
            <v>C Mechanical equipment and materials</v>
          </cell>
          <cell r="I1509" t="str">
            <v>Local</v>
          </cell>
          <cell r="J1509" t="str">
            <v>ZAR</v>
          </cell>
          <cell r="L1509">
            <v>358341.43499999994</v>
          </cell>
          <cell r="M1509">
            <v>0</v>
          </cell>
          <cell r="N1509">
            <v>358341.43499999994</v>
          </cell>
          <cell r="O1509">
            <v>0</v>
          </cell>
          <cell r="P1509">
            <v>0</v>
          </cell>
          <cell r="Q1509">
            <v>0</v>
          </cell>
          <cell r="R1509">
            <v>0</v>
          </cell>
          <cell r="S1509">
            <v>0</v>
          </cell>
          <cell r="AP1509">
            <v>358341.43499999994</v>
          </cell>
        </row>
        <row r="1510">
          <cell r="B1510">
            <v>3100</v>
          </cell>
          <cell r="C1510" t="str">
            <v>Mobile lifting equipment</v>
          </cell>
          <cell r="D1510">
            <v>30</v>
          </cell>
          <cell r="E1510" t="str">
            <v>Engineering, manufacture and assembly</v>
          </cell>
          <cell r="F1510" t="str">
            <v>25.  Local labour</v>
          </cell>
          <cell r="H1510" t="str">
            <v>C Mechanical equipment and materials</v>
          </cell>
          <cell r="I1510" t="str">
            <v>Local</v>
          </cell>
          <cell r="J1510" t="str">
            <v>ZAR</v>
          </cell>
          <cell r="L1510">
            <v>11864.0410386984</v>
          </cell>
          <cell r="M1510">
            <v>0</v>
          </cell>
          <cell r="N1510">
            <v>0</v>
          </cell>
          <cell r="O1510">
            <v>11864.0410386984</v>
          </cell>
          <cell r="P1510">
            <v>0</v>
          </cell>
          <cell r="Q1510">
            <v>0</v>
          </cell>
          <cell r="R1510">
            <v>0</v>
          </cell>
          <cell r="S1510">
            <v>0</v>
          </cell>
          <cell r="AP1510">
            <v>11864.0410386984</v>
          </cell>
        </row>
        <row r="1511">
          <cell r="B1511">
            <v>3100</v>
          </cell>
          <cell r="C1511" t="str">
            <v>Mobile lifting equipment</v>
          </cell>
          <cell r="D1511">
            <v>40</v>
          </cell>
          <cell r="E1511" t="str">
            <v>Transport</v>
          </cell>
          <cell r="F1511" t="str">
            <v>22.  Cost of Road transport</v>
          </cell>
          <cell r="H1511" t="str">
            <v>E Transport</v>
          </cell>
          <cell r="I1511" t="str">
            <v>Local</v>
          </cell>
          <cell r="J1511" t="str">
            <v>ZAR</v>
          </cell>
          <cell r="L1511">
            <v>2372.8082077396798</v>
          </cell>
          <cell r="M1511">
            <v>0</v>
          </cell>
          <cell r="N1511">
            <v>0</v>
          </cell>
          <cell r="O1511">
            <v>0</v>
          </cell>
          <cell r="P1511">
            <v>2372.8082077396798</v>
          </cell>
          <cell r="Q1511">
            <v>0</v>
          </cell>
          <cell r="R1511">
            <v>0</v>
          </cell>
          <cell r="S1511">
            <v>0</v>
          </cell>
          <cell r="AQ1511">
            <v>2372.8082077396798</v>
          </cell>
        </row>
        <row r="1512">
          <cell r="B1512">
            <v>3100</v>
          </cell>
          <cell r="C1512" t="str">
            <v>Mobile lifting equipment</v>
          </cell>
          <cell r="D1512">
            <v>50</v>
          </cell>
          <cell r="E1512" t="str">
            <v>Construction, Erection, Installation</v>
          </cell>
          <cell r="F1512" t="str">
            <v>25.  Local labour</v>
          </cell>
          <cell r="H1512" t="str">
            <v>B Construction labour</v>
          </cell>
          <cell r="I1512" t="str">
            <v>Local</v>
          </cell>
          <cell r="J1512" t="str">
            <v>ZAR</v>
          </cell>
          <cell r="L1512">
            <v>116220.206547936</v>
          </cell>
          <cell r="M1512">
            <v>0</v>
          </cell>
          <cell r="N1512">
            <v>0</v>
          </cell>
          <cell r="O1512">
            <v>0</v>
          </cell>
          <cell r="P1512">
            <v>0</v>
          </cell>
          <cell r="Q1512">
            <v>116220.206547936</v>
          </cell>
          <cell r="R1512">
            <v>0</v>
          </cell>
          <cell r="S1512">
            <v>0</v>
          </cell>
          <cell r="AS1512">
            <v>116220.206547936</v>
          </cell>
        </row>
        <row r="1513">
          <cell r="B1513">
            <v>3100</v>
          </cell>
          <cell r="C1513" t="str">
            <v>Mobile lifting equipment</v>
          </cell>
          <cell r="D1513">
            <v>60</v>
          </cell>
          <cell r="E1513" t="str">
            <v>Other</v>
          </cell>
          <cell r="L1513">
            <v>0</v>
          </cell>
          <cell r="M1513">
            <v>0</v>
          </cell>
          <cell r="N1513">
            <v>0</v>
          </cell>
          <cell r="O1513">
            <v>0</v>
          </cell>
          <cell r="P1513">
            <v>0</v>
          </cell>
          <cell r="Q1513">
            <v>0</v>
          </cell>
          <cell r="R1513">
            <v>0</v>
          </cell>
          <cell r="S1513">
            <v>0</v>
          </cell>
          <cell r="AS1513">
            <v>0</v>
          </cell>
        </row>
        <row r="1514">
          <cell r="B1514">
            <v>3100</v>
          </cell>
          <cell r="C1514" t="str">
            <v>Mobile lifting equipment</v>
          </cell>
          <cell r="D1514">
            <v>70</v>
          </cell>
          <cell r="M1514">
            <v>0</v>
          </cell>
          <cell r="N1514">
            <v>0</v>
          </cell>
          <cell r="O1514">
            <v>0</v>
          </cell>
          <cell r="P1514">
            <v>0</v>
          </cell>
          <cell r="Q1514">
            <v>0</v>
          </cell>
          <cell r="R1514">
            <v>0</v>
          </cell>
          <cell r="S1514">
            <v>0</v>
          </cell>
        </row>
        <row r="1515">
          <cell r="M1515">
            <v>0</v>
          </cell>
          <cell r="N1515">
            <v>0</v>
          </cell>
          <cell r="O1515">
            <v>0</v>
          </cell>
          <cell r="P1515">
            <v>0</v>
          </cell>
          <cell r="Q1515">
            <v>0</v>
          </cell>
          <cell r="R1515">
            <v>0</v>
          </cell>
          <cell r="S1515">
            <v>0</v>
          </cell>
        </row>
        <row r="1516">
          <cell r="B1516">
            <v>3200</v>
          </cell>
          <cell r="C1516" t="str">
            <v>Silo level mounting brackets</v>
          </cell>
          <cell r="D1516">
            <v>10</v>
          </cell>
          <cell r="E1516" t="str">
            <v>Design</v>
          </cell>
          <cell r="F1516" t="str">
            <v>29.  Local Engineering Service/Design</v>
          </cell>
          <cell r="H1516" t="str">
            <v>A Engineering</v>
          </cell>
          <cell r="I1516" t="str">
            <v>Local</v>
          </cell>
          <cell r="J1516" t="str">
            <v>ZAR</v>
          </cell>
          <cell r="L1516">
            <v>987.14400299999988</v>
          </cell>
          <cell r="M1516">
            <v>987.14400299999988</v>
          </cell>
          <cell r="N1516">
            <v>0</v>
          </cell>
          <cell r="O1516">
            <v>0</v>
          </cell>
          <cell r="P1516">
            <v>0</v>
          </cell>
          <cell r="Q1516">
            <v>0</v>
          </cell>
          <cell r="R1516">
            <v>0</v>
          </cell>
          <cell r="S1516">
            <v>0</v>
          </cell>
          <cell r="AM1516">
            <v>987.14400299999988</v>
          </cell>
        </row>
        <row r="1517">
          <cell r="B1517">
            <v>3200</v>
          </cell>
          <cell r="C1517" t="str">
            <v>Silo level mounting brackets</v>
          </cell>
          <cell r="D1517">
            <v>20</v>
          </cell>
          <cell r="E1517" t="str">
            <v>Procurement</v>
          </cell>
          <cell r="F1517" t="str">
            <v>18.  F.O.R. Price-Goods manufactured Inside R.S.A.</v>
          </cell>
          <cell r="H1517" t="str">
            <v>C Mechanical equipment and materials</v>
          </cell>
          <cell r="I1517" t="str">
            <v>Local</v>
          </cell>
          <cell r="J1517" t="str">
            <v>ZAR</v>
          </cell>
          <cell r="L1517">
            <v>201.25259999999997</v>
          </cell>
          <cell r="M1517">
            <v>0</v>
          </cell>
          <cell r="N1517">
            <v>201.25259999999997</v>
          </cell>
          <cell r="O1517">
            <v>0</v>
          </cell>
          <cell r="P1517">
            <v>0</v>
          </cell>
          <cell r="Q1517">
            <v>0</v>
          </cell>
          <cell r="R1517">
            <v>0</v>
          </cell>
          <cell r="S1517">
            <v>0</v>
          </cell>
          <cell r="AP1517">
            <v>201.25259999999997</v>
          </cell>
        </row>
        <row r="1518">
          <cell r="B1518">
            <v>3200</v>
          </cell>
          <cell r="C1518" t="str">
            <v>Silo level mounting brackets</v>
          </cell>
          <cell r="D1518">
            <v>30</v>
          </cell>
          <cell r="E1518" t="str">
            <v>Engineering, manufacture and assembly</v>
          </cell>
          <cell r="F1518" t="str">
            <v>25.  Local labour</v>
          </cell>
          <cell r="H1518" t="str">
            <v>C Mechanical equipment and materials</v>
          </cell>
          <cell r="I1518" t="str">
            <v>Local</v>
          </cell>
          <cell r="J1518" t="str">
            <v>ZAR</v>
          </cell>
          <cell r="L1518">
            <v>493.57200149999994</v>
          </cell>
          <cell r="M1518">
            <v>0</v>
          </cell>
          <cell r="N1518">
            <v>0</v>
          </cell>
          <cell r="O1518">
            <v>493.57200149999994</v>
          </cell>
          <cell r="P1518">
            <v>0</v>
          </cell>
          <cell r="Q1518">
            <v>0</v>
          </cell>
          <cell r="R1518">
            <v>0</v>
          </cell>
          <cell r="S1518">
            <v>0</v>
          </cell>
          <cell r="AP1518">
            <v>493.57200149999994</v>
          </cell>
        </row>
        <row r="1519">
          <cell r="B1519">
            <v>3200</v>
          </cell>
          <cell r="C1519" t="str">
            <v>Silo level mounting brackets</v>
          </cell>
          <cell r="D1519">
            <v>40</v>
          </cell>
          <cell r="E1519" t="str">
            <v>Transport</v>
          </cell>
          <cell r="F1519" t="str">
            <v>22.  Cost of Road transport</v>
          </cell>
          <cell r="H1519" t="str">
            <v>E Transport</v>
          </cell>
          <cell r="I1519" t="str">
            <v>Local</v>
          </cell>
          <cell r="J1519" t="str">
            <v>ZAR</v>
          </cell>
          <cell r="L1519">
            <v>98.71440029999998</v>
          </cell>
          <cell r="M1519">
            <v>0</v>
          </cell>
          <cell r="N1519">
            <v>0</v>
          </cell>
          <cell r="O1519">
            <v>0</v>
          </cell>
          <cell r="P1519">
            <v>98.71440029999998</v>
          </cell>
          <cell r="Q1519">
            <v>0</v>
          </cell>
          <cell r="R1519">
            <v>0</v>
          </cell>
          <cell r="S1519">
            <v>0</v>
          </cell>
          <cell r="AQ1519">
            <v>98.71440029999998</v>
          </cell>
        </row>
        <row r="1520">
          <cell r="B1520">
            <v>3200</v>
          </cell>
          <cell r="C1520" t="str">
            <v>Silo level mounting brackets</v>
          </cell>
          <cell r="D1520">
            <v>50</v>
          </cell>
          <cell r="E1520" t="str">
            <v>Construction, Erection, Installation</v>
          </cell>
          <cell r="F1520" t="str">
            <v>25.  Local labour</v>
          </cell>
          <cell r="H1520" t="str">
            <v>B Construction labour</v>
          </cell>
          <cell r="I1520" t="str">
            <v>Local</v>
          </cell>
          <cell r="J1520" t="str">
            <v>ZAR</v>
          </cell>
          <cell r="L1520">
            <v>19541.62746</v>
          </cell>
          <cell r="M1520">
            <v>0</v>
          </cell>
          <cell r="N1520">
            <v>0</v>
          </cell>
          <cell r="O1520">
            <v>0</v>
          </cell>
          <cell r="P1520">
            <v>0</v>
          </cell>
          <cell r="Q1520">
            <v>19541.62746</v>
          </cell>
          <cell r="R1520">
            <v>0</v>
          </cell>
          <cell r="S1520">
            <v>0</v>
          </cell>
          <cell r="AS1520">
            <v>19541.62746</v>
          </cell>
        </row>
        <row r="1521">
          <cell r="B1521">
            <v>3200</v>
          </cell>
          <cell r="C1521" t="str">
            <v>Silo level mounting brackets</v>
          </cell>
          <cell r="D1521">
            <v>60</v>
          </cell>
          <cell r="E1521" t="str">
            <v>Other</v>
          </cell>
          <cell r="L1521">
            <v>0</v>
          </cell>
          <cell r="M1521">
            <v>0</v>
          </cell>
          <cell r="N1521">
            <v>0</v>
          </cell>
          <cell r="O1521">
            <v>0</v>
          </cell>
          <cell r="P1521">
            <v>0</v>
          </cell>
          <cell r="Q1521">
            <v>0</v>
          </cell>
          <cell r="R1521">
            <v>0</v>
          </cell>
          <cell r="S1521">
            <v>0</v>
          </cell>
        </row>
        <row r="1522">
          <cell r="B1522">
            <v>3200</v>
          </cell>
          <cell r="C1522" t="str">
            <v>Silo level mounting brackets</v>
          </cell>
          <cell r="D1522">
            <v>70</v>
          </cell>
          <cell r="M1522">
            <v>0</v>
          </cell>
          <cell r="N1522">
            <v>0</v>
          </cell>
          <cell r="O1522">
            <v>0</v>
          </cell>
          <cell r="P1522">
            <v>0</v>
          </cell>
          <cell r="Q1522">
            <v>0</v>
          </cell>
          <cell r="R1522">
            <v>0</v>
          </cell>
          <cell r="S1522">
            <v>0</v>
          </cell>
          <cell r="AS1522">
            <v>0</v>
          </cell>
        </row>
        <row r="1524">
          <cell r="B1524">
            <v>3400</v>
          </cell>
          <cell r="C1524" t="str">
            <v>Civil Works - Conveyor sys1</v>
          </cell>
          <cell r="D1524">
            <v>10</v>
          </cell>
          <cell r="E1524" t="str">
            <v>Design</v>
          </cell>
          <cell r="F1524" t="str">
            <v>29.  Local Engineering Service/Design</v>
          </cell>
          <cell r="H1524" t="str">
            <v>A Engineering</v>
          </cell>
          <cell r="I1524" t="str">
            <v>Local</v>
          </cell>
          <cell r="J1524" t="str">
            <v>ZAR</v>
          </cell>
          <cell r="L1524">
            <v>104606.31118734989</v>
          </cell>
          <cell r="M1524">
            <v>104606.31118734989</v>
          </cell>
          <cell r="N1524">
            <v>0</v>
          </cell>
          <cell r="O1524">
            <v>0</v>
          </cell>
          <cell r="P1524">
            <v>0</v>
          </cell>
          <cell r="Q1524">
            <v>0</v>
          </cell>
          <cell r="R1524">
            <v>0</v>
          </cell>
          <cell r="S1524">
            <v>0</v>
          </cell>
          <cell r="X1524">
            <v>104606.31118734989</v>
          </cell>
        </row>
        <row r="1525">
          <cell r="B1525">
            <v>3400</v>
          </cell>
          <cell r="C1525" t="str">
            <v>Civil Works - Conveyor sys1</v>
          </cell>
          <cell r="D1525">
            <v>20</v>
          </cell>
          <cell r="E1525" t="str">
            <v>Procurement</v>
          </cell>
          <cell r="F1525" t="str">
            <v>18.  F.O.R. Price-Goods manufactured Inside R.S.A.</v>
          </cell>
          <cell r="H1525" t="str">
            <v>C Mechanical equipment and materials</v>
          </cell>
          <cell r="I1525" t="str">
            <v>Local</v>
          </cell>
          <cell r="J1525" t="str">
            <v>ZAR</v>
          </cell>
          <cell r="L1525">
            <v>1046063.1118734988</v>
          </cell>
          <cell r="M1525">
            <v>0</v>
          </cell>
          <cell r="N1525">
            <v>1046063.1118734988</v>
          </cell>
          <cell r="O1525">
            <v>0</v>
          </cell>
          <cell r="P1525">
            <v>0</v>
          </cell>
          <cell r="Q1525">
            <v>0</v>
          </cell>
          <cell r="R1525">
            <v>0</v>
          </cell>
          <cell r="S1525">
            <v>0</v>
          </cell>
          <cell r="AB1525">
            <v>1046063.1118734988</v>
          </cell>
        </row>
        <row r="1526">
          <cell r="B1526">
            <v>3400</v>
          </cell>
          <cell r="C1526" t="str">
            <v>Civil Works - Conveyor sys1</v>
          </cell>
          <cell r="D1526">
            <v>30</v>
          </cell>
          <cell r="E1526" t="str">
            <v>Engineering, manufacture and assembly</v>
          </cell>
          <cell r="F1526" t="str">
            <v>25.  Local labour</v>
          </cell>
          <cell r="H1526" t="str">
            <v>C Mechanical equipment and materials</v>
          </cell>
          <cell r="I1526" t="str">
            <v>Local</v>
          </cell>
          <cell r="J1526" t="str">
            <v>ZAR</v>
          </cell>
          <cell r="L1526">
            <v>26151.577796837471</v>
          </cell>
          <cell r="M1526">
            <v>0</v>
          </cell>
          <cell r="N1526">
            <v>0</v>
          </cell>
          <cell r="O1526">
            <v>26151.577796837471</v>
          </cell>
          <cell r="P1526">
            <v>0</v>
          </cell>
          <cell r="Q1526">
            <v>0</v>
          </cell>
          <cell r="R1526">
            <v>0</v>
          </cell>
          <cell r="S1526">
            <v>0</v>
          </cell>
          <cell r="AB1526">
            <v>26151.577796837471</v>
          </cell>
        </row>
        <row r="1527">
          <cell r="B1527">
            <v>3400</v>
          </cell>
          <cell r="C1527" t="str">
            <v>Civil Works - Conveyor sys1</v>
          </cell>
          <cell r="D1527">
            <v>40</v>
          </cell>
          <cell r="E1527" t="str">
            <v>Transport</v>
          </cell>
          <cell r="F1527" t="str">
            <v>22.  Cost of Road transport</v>
          </cell>
          <cell r="H1527" t="str">
            <v>E Transport</v>
          </cell>
          <cell r="I1527" t="str">
            <v>Local</v>
          </cell>
          <cell r="J1527" t="str">
            <v>ZAR</v>
          </cell>
          <cell r="L1527">
            <v>5230.3155593674946</v>
          </cell>
          <cell r="M1527">
            <v>0</v>
          </cell>
          <cell r="N1527">
            <v>0</v>
          </cell>
          <cell r="O1527">
            <v>0</v>
          </cell>
          <cell r="P1527">
            <v>5230.3155593674946</v>
          </cell>
          <cell r="Q1527">
            <v>0</v>
          </cell>
          <cell r="R1527">
            <v>0</v>
          </cell>
          <cell r="S1527">
            <v>0</v>
          </cell>
          <cell r="AC1527">
            <v>5230.3155593674946</v>
          </cell>
        </row>
        <row r="1528">
          <cell r="B1528">
            <v>3400</v>
          </cell>
          <cell r="C1528" t="str">
            <v>Civil Works - Conveyor sys1</v>
          </cell>
          <cell r="D1528">
            <v>50</v>
          </cell>
          <cell r="E1528" t="str">
            <v>Construction, Erection, Installation</v>
          </cell>
          <cell r="F1528" t="str">
            <v>25.  Local labour</v>
          </cell>
          <cell r="H1528" t="str">
            <v>B Construction labour</v>
          </cell>
          <cell r="I1528" t="str">
            <v>Local</v>
          </cell>
          <cell r="J1528" t="str">
            <v>ZAR</v>
          </cell>
          <cell r="M1528">
            <v>0</v>
          </cell>
          <cell r="N1528">
            <v>0</v>
          </cell>
          <cell r="O1528">
            <v>0</v>
          </cell>
          <cell r="P1528">
            <v>0</v>
          </cell>
          <cell r="Q1528">
            <v>0</v>
          </cell>
          <cell r="R1528">
            <v>0</v>
          </cell>
          <cell r="S1528">
            <v>0</v>
          </cell>
          <cell r="AD1528">
            <v>0</v>
          </cell>
        </row>
        <row r="1529">
          <cell r="B1529">
            <v>3400</v>
          </cell>
          <cell r="C1529" t="str">
            <v>Civil Works - Conveyor sys1</v>
          </cell>
          <cell r="D1529">
            <v>60</v>
          </cell>
          <cell r="E1529" t="str">
            <v>Other</v>
          </cell>
          <cell r="M1529">
            <v>0</v>
          </cell>
          <cell r="N1529">
            <v>0</v>
          </cell>
          <cell r="O1529">
            <v>0</v>
          </cell>
          <cell r="P1529">
            <v>0</v>
          </cell>
          <cell r="Q1529">
            <v>0</v>
          </cell>
          <cell r="R1529">
            <v>0</v>
          </cell>
          <cell r="S1529">
            <v>0</v>
          </cell>
          <cell r="AD1529">
            <v>0</v>
          </cell>
        </row>
        <row r="1530">
          <cell r="B1530">
            <v>3400</v>
          </cell>
          <cell r="C1530" t="str">
            <v>Civil Works - Conveyor sys1</v>
          </cell>
          <cell r="D1530">
            <v>70</v>
          </cell>
          <cell r="M1530">
            <v>0</v>
          </cell>
          <cell r="N1530">
            <v>0</v>
          </cell>
          <cell r="O1530">
            <v>0</v>
          </cell>
          <cell r="P1530">
            <v>0</v>
          </cell>
          <cell r="Q1530">
            <v>0</v>
          </cell>
          <cell r="R1530">
            <v>0</v>
          </cell>
          <cell r="S1530">
            <v>0</v>
          </cell>
        </row>
        <row r="1531">
          <cell r="B1531">
            <v>3400</v>
          </cell>
          <cell r="C1531" t="str">
            <v>Civil Works - Conveyor sys2</v>
          </cell>
          <cell r="D1531">
            <v>10</v>
          </cell>
          <cell r="E1531" t="str">
            <v>Design</v>
          </cell>
          <cell r="F1531" t="str">
            <v>29.  Local Engineering Service/Design</v>
          </cell>
          <cell r="H1531" t="str">
            <v>A Engineering</v>
          </cell>
          <cell r="I1531" t="str">
            <v>Local</v>
          </cell>
          <cell r="J1531" t="str">
            <v>ZAR</v>
          </cell>
          <cell r="L1531">
            <v>118862.17557997411</v>
          </cell>
          <cell r="M1531">
            <v>118862.17557997411</v>
          </cell>
          <cell r="N1531">
            <v>0</v>
          </cell>
          <cell r="O1531">
            <v>0</v>
          </cell>
          <cell r="P1531">
            <v>0</v>
          </cell>
          <cell r="Q1531">
            <v>0</v>
          </cell>
          <cell r="R1531">
            <v>0</v>
          </cell>
          <cell r="S1531">
            <v>0</v>
          </cell>
          <cell r="AD1531">
            <v>118862.17557997411</v>
          </cell>
        </row>
        <row r="1532">
          <cell r="B1532">
            <v>3400</v>
          </cell>
          <cell r="C1532" t="str">
            <v>Civil Works - Conveyor sys2</v>
          </cell>
          <cell r="D1532">
            <v>20</v>
          </cell>
          <cell r="E1532" t="str">
            <v>Procurement</v>
          </cell>
          <cell r="F1532" t="str">
            <v>18.  F.O.R. Price-Goods manufactured Inside R.S.A.</v>
          </cell>
          <cell r="H1532" t="str">
            <v>C Mechanical equipment and materials</v>
          </cell>
          <cell r="I1532" t="str">
            <v>Local</v>
          </cell>
          <cell r="J1532" t="str">
            <v>ZAR</v>
          </cell>
          <cell r="L1532">
            <v>1188621.7557997408</v>
          </cell>
          <cell r="M1532">
            <v>0</v>
          </cell>
          <cell r="N1532">
            <v>1188621.7557997408</v>
          </cell>
          <cell r="O1532">
            <v>0</v>
          </cell>
          <cell r="P1532">
            <v>0</v>
          </cell>
          <cell r="Q1532">
            <v>0</v>
          </cell>
          <cell r="R1532">
            <v>0</v>
          </cell>
          <cell r="S1532">
            <v>0</v>
          </cell>
          <cell r="AH1532">
            <v>1188621.7557997408</v>
          </cell>
        </row>
        <row r="1533">
          <cell r="B1533">
            <v>3400</v>
          </cell>
          <cell r="C1533" t="str">
            <v>Civil Works - Conveyor sys2</v>
          </cell>
          <cell r="D1533">
            <v>30</v>
          </cell>
          <cell r="E1533" t="str">
            <v>Engineering, manufacture and assembly</v>
          </cell>
          <cell r="F1533" t="str">
            <v>25.  Local labour</v>
          </cell>
          <cell r="H1533" t="str">
            <v>C Mechanical equipment and materials</v>
          </cell>
          <cell r="I1533" t="str">
            <v>Local</v>
          </cell>
          <cell r="J1533" t="str">
            <v>ZAR</v>
          </cell>
          <cell r="L1533">
            <v>29715.543894993527</v>
          </cell>
          <cell r="M1533">
            <v>0</v>
          </cell>
          <cell r="N1533">
            <v>0</v>
          </cell>
          <cell r="O1533">
            <v>29715.543894993527</v>
          </cell>
          <cell r="P1533">
            <v>0</v>
          </cell>
          <cell r="Q1533">
            <v>0</v>
          </cell>
          <cell r="R1533">
            <v>0</v>
          </cell>
          <cell r="S1533">
            <v>0</v>
          </cell>
          <cell r="AH1533">
            <v>29715.543894993527</v>
          </cell>
        </row>
        <row r="1534">
          <cell r="B1534">
            <v>3400</v>
          </cell>
          <cell r="C1534" t="str">
            <v>Civil Works - Conveyor sys2</v>
          </cell>
          <cell r="D1534">
            <v>40</v>
          </cell>
          <cell r="E1534" t="str">
            <v>Transport</v>
          </cell>
          <cell r="F1534" t="str">
            <v>22.  Cost of Road transport</v>
          </cell>
          <cell r="H1534" t="str">
            <v>E Transport</v>
          </cell>
          <cell r="I1534" t="str">
            <v>Local</v>
          </cell>
          <cell r="J1534" t="str">
            <v>ZAR</v>
          </cell>
          <cell r="L1534">
            <v>5943.108778998705</v>
          </cell>
          <cell r="M1534">
            <v>0</v>
          </cell>
          <cell r="N1534">
            <v>0</v>
          </cell>
          <cell r="O1534">
            <v>0</v>
          </cell>
          <cell r="P1534">
            <v>5943.108778998705</v>
          </cell>
          <cell r="Q1534">
            <v>0</v>
          </cell>
          <cell r="R1534">
            <v>0</v>
          </cell>
          <cell r="S1534">
            <v>0</v>
          </cell>
          <cell r="AI1534">
            <v>5943.108778998705</v>
          </cell>
        </row>
        <row r="1535">
          <cell r="B1535">
            <v>3400</v>
          </cell>
          <cell r="C1535" t="str">
            <v>Civil Works - Conveyor sys2</v>
          </cell>
          <cell r="D1535">
            <v>50</v>
          </cell>
          <cell r="E1535" t="str">
            <v>Construction, Erection, Installation</v>
          </cell>
          <cell r="F1535" t="str">
            <v>25.  Local labour</v>
          </cell>
          <cell r="H1535" t="str">
            <v>B Construction labour</v>
          </cell>
          <cell r="I1535" t="str">
            <v>Local</v>
          </cell>
          <cell r="J1535" t="str">
            <v>ZAR</v>
          </cell>
          <cell r="M1535">
            <v>0</v>
          </cell>
          <cell r="N1535">
            <v>0</v>
          </cell>
          <cell r="O1535">
            <v>0</v>
          </cell>
          <cell r="P1535">
            <v>0</v>
          </cell>
          <cell r="Q1535">
            <v>0</v>
          </cell>
          <cell r="R1535">
            <v>0</v>
          </cell>
          <cell r="S1535">
            <v>0</v>
          </cell>
          <cell r="AD1535">
            <v>0</v>
          </cell>
        </row>
        <row r="1536">
          <cell r="B1536">
            <v>3400</v>
          </cell>
          <cell r="C1536" t="str">
            <v>Civil Works - Conveyor sys2</v>
          </cell>
          <cell r="D1536">
            <v>60</v>
          </cell>
          <cell r="E1536" t="str">
            <v>Other</v>
          </cell>
          <cell r="M1536">
            <v>0</v>
          </cell>
          <cell r="N1536">
            <v>0</v>
          </cell>
          <cell r="O1536">
            <v>0</v>
          </cell>
          <cell r="P1536">
            <v>0</v>
          </cell>
          <cell r="Q1536">
            <v>0</v>
          </cell>
          <cell r="R1536">
            <v>0</v>
          </cell>
          <cell r="S1536">
            <v>0</v>
          </cell>
          <cell r="AD1536">
            <v>0</v>
          </cell>
        </row>
        <row r="1537">
          <cell r="B1537">
            <v>3400</v>
          </cell>
          <cell r="C1537" t="str">
            <v>Civil Works - Conveyor sys2</v>
          </cell>
          <cell r="D1537">
            <v>70</v>
          </cell>
          <cell r="M1537">
            <v>0</v>
          </cell>
          <cell r="N1537">
            <v>0</v>
          </cell>
          <cell r="O1537">
            <v>0</v>
          </cell>
          <cell r="P1537">
            <v>0</v>
          </cell>
          <cell r="Q1537">
            <v>0</v>
          </cell>
          <cell r="R1537">
            <v>0</v>
          </cell>
          <cell r="S1537">
            <v>0</v>
          </cell>
        </row>
        <row r="1538">
          <cell r="B1538">
            <v>3400</v>
          </cell>
          <cell r="C1538" t="str">
            <v>Civil Works - Conveyor syr1</v>
          </cell>
          <cell r="D1538">
            <v>10</v>
          </cell>
          <cell r="E1538" t="str">
            <v>Design</v>
          </cell>
          <cell r="F1538" t="str">
            <v>29.  Local Engineering Service/Design</v>
          </cell>
          <cell r="H1538" t="str">
            <v>A Engineering</v>
          </cell>
          <cell r="I1538" t="str">
            <v>Local</v>
          </cell>
          <cell r="J1538" t="str">
            <v>ZAR</v>
          </cell>
          <cell r="L1538">
            <v>138609.81202156108</v>
          </cell>
          <cell r="M1538">
            <v>138609.81202156108</v>
          </cell>
          <cell r="N1538">
            <v>0</v>
          </cell>
          <cell r="O1538">
            <v>0</v>
          </cell>
          <cell r="P1538">
            <v>0</v>
          </cell>
          <cell r="Q1538">
            <v>0</v>
          </cell>
          <cell r="R1538">
            <v>0</v>
          </cell>
          <cell r="S1538">
            <v>0</v>
          </cell>
          <cell r="Z1538">
            <v>138609.81202156108</v>
          </cell>
        </row>
        <row r="1539">
          <cell r="B1539">
            <v>3400</v>
          </cell>
          <cell r="C1539" t="str">
            <v>Civil Works - Conveyor syr1</v>
          </cell>
          <cell r="D1539">
            <v>20</v>
          </cell>
          <cell r="E1539" t="str">
            <v>Procurement</v>
          </cell>
          <cell r="F1539" t="str">
            <v>18.  F.O.R. Price-Goods manufactured Inside R.S.A.</v>
          </cell>
          <cell r="H1539" t="str">
            <v>C Mechanical equipment and materials</v>
          </cell>
          <cell r="I1539" t="str">
            <v>Local</v>
          </cell>
          <cell r="J1539" t="str">
            <v>ZAR</v>
          </cell>
          <cell r="L1539">
            <v>1386098.1202156111</v>
          </cell>
          <cell r="M1539">
            <v>0</v>
          </cell>
          <cell r="N1539">
            <v>1386098.1202156111</v>
          </cell>
          <cell r="O1539">
            <v>0</v>
          </cell>
          <cell r="P1539">
            <v>0</v>
          </cell>
          <cell r="Q1539">
            <v>0</v>
          </cell>
          <cell r="R1539">
            <v>0</v>
          </cell>
          <cell r="S1539">
            <v>0</v>
          </cell>
          <cell r="AD1539">
            <v>1386098.1202156111</v>
          </cell>
        </row>
        <row r="1540">
          <cell r="B1540">
            <v>3400</v>
          </cell>
          <cell r="C1540" t="str">
            <v>Civil Works - Conveyor syr1</v>
          </cell>
          <cell r="D1540">
            <v>30</v>
          </cell>
          <cell r="E1540" t="str">
            <v>Engineering, manufacture and assembly</v>
          </cell>
          <cell r="F1540" t="str">
            <v>25.  Local labour</v>
          </cell>
          <cell r="H1540" t="str">
            <v>C Mechanical equipment and materials</v>
          </cell>
          <cell r="I1540" t="str">
            <v>Local</v>
          </cell>
          <cell r="J1540" t="str">
            <v>ZAR</v>
          </cell>
          <cell r="L1540">
            <v>34652.453005390271</v>
          </cell>
          <cell r="M1540">
            <v>0</v>
          </cell>
          <cell r="N1540">
            <v>0</v>
          </cell>
          <cell r="O1540">
            <v>34652.453005390271</v>
          </cell>
          <cell r="P1540">
            <v>0</v>
          </cell>
          <cell r="Q1540">
            <v>0</v>
          </cell>
          <cell r="R1540">
            <v>0</v>
          </cell>
          <cell r="S1540">
            <v>0</v>
          </cell>
          <cell r="AD1540">
            <v>34652.453005390271</v>
          </cell>
        </row>
        <row r="1541">
          <cell r="B1541">
            <v>3400</v>
          </cell>
          <cell r="C1541" t="str">
            <v>Civil Works - Conveyor syr1</v>
          </cell>
          <cell r="D1541">
            <v>40</v>
          </cell>
          <cell r="E1541" t="str">
            <v>Transport</v>
          </cell>
          <cell r="F1541" t="str">
            <v>22.  Cost of Road transport</v>
          </cell>
          <cell r="H1541" t="str">
            <v>E Transport</v>
          </cell>
          <cell r="I1541" t="str">
            <v>Local</v>
          </cell>
          <cell r="J1541" t="str">
            <v>ZAR</v>
          </cell>
          <cell r="L1541">
            <v>6930.4906010780551</v>
          </cell>
          <cell r="M1541">
            <v>0</v>
          </cell>
          <cell r="N1541">
            <v>0</v>
          </cell>
          <cell r="O1541">
            <v>0</v>
          </cell>
          <cell r="P1541">
            <v>6930.4906010780551</v>
          </cell>
          <cell r="Q1541">
            <v>0</v>
          </cell>
          <cell r="R1541">
            <v>0</v>
          </cell>
          <cell r="S1541">
            <v>0</v>
          </cell>
          <cell r="AE1541">
            <v>6930.4906010780551</v>
          </cell>
        </row>
        <row r="1542">
          <cell r="B1542">
            <v>3400</v>
          </cell>
          <cell r="C1542" t="str">
            <v>Civil Works - Conveyor syr1</v>
          </cell>
          <cell r="D1542">
            <v>50</v>
          </cell>
          <cell r="E1542" t="str">
            <v>Construction, Erection, Installation</v>
          </cell>
          <cell r="F1542" t="str">
            <v>25.  Local labour</v>
          </cell>
          <cell r="H1542" t="str">
            <v>B Construction labour</v>
          </cell>
          <cell r="I1542" t="str">
            <v>Local</v>
          </cell>
          <cell r="J1542" t="str">
            <v>ZAR</v>
          </cell>
          <cell r="M1542">
            <v>0</v>
          </cell>
          <cell r="N1542">
            <v>0</v>
          </cell>
          <cell r="O1542">
            <v>0</v>
          </cell>
          <cell r="P1542">
            <v>0</v>
          </cell>
          <cell r="Q1542">
            <v>0</v>
          </cell>
          <cell r="R1542">
            <v>0</v>
          </cell>
          <cell r="S1542">
            <v>0</v>
          </cell>
          <cell r="AG1542">
            <v>0</v>
          </cell>
        </row>
        <row r="1543">
          <cell r="B1543">
            <v>3400</v>
          </cell>
          <cell r="C1543" t="str">
            <v>Civil Works - Conveyor syr1</v>
          </cell>
          <cell r="D1543">
            <v>60</v>
          </cell>
          <cell r="E1543" t="str">
            <v>Other</v>
          </cell>
          <cell r="M1543">
            <v>0</v>
          </cell>
          <cell r="N1543">
            <v>0</v>
          </cell>
          <cell r="O1543">
            <v>0</v>
          </cell>
          <cell r="P1543">
            <v>0</v>
          </cell>
          <cell r="Q1543">
            <v>0</v>
          </cell>
          <cell r="R1543">
            <v>0</v>
          </cell>
          <cell r="S1543">
            <v>0</v>
          </cell>
          <cell r="AG1543">
            <v>0</v>
          </cell>
        </row>
        <row r="1544">
          <cell r="B1544">
            <v>3400</v>
          </cell>
          <cell r="C1544" t="str">
            <v>Civil Works - Conveyor syr1</v>
          </cell>
          <cell r="D1544">
            <v>70</v>
          </cell>
          <cell r="M1544">
            <v>0</v>
          </cell>
          <cell r="N1544">
            <v>0</v>
          </cell>
          <cell r="O1544">
            <v>0</v>
          </cell>
          <cell r="P1544">
            <v>0</v>
          </cell>
          <cell r="Q1544">
            <v>0</v>
          </cell>
          <cell r="R1544">
            <v>0</v>
          </cell>
          <cell r="S1544">
            <v>0</v>
          </cell>
        </row>
        <row r="1545">
          <cell r="B1545">
            <v>3400</v>
          </cell>
          <cell r="C1545" t="str">
            <v>Civil Works - Conveyor syr2</v>
          </cell>
          <cell r="D1545">
            <v>10</v>
          </cell>
          <cell r="E1545" t="str">
            <v>Design</v>
          </cell>
          <cell r="F1545" t="str">
            <v>29.  Local Engineering Service/Design</v>
          </cell>
          <cell r="H1545" t="str">
            <v>A Engineering</v>
          </cell>
          <cell r="I1545" t="str">
            <v>Local</v>
          </cell>
          <cell r="J1545" t="str">
            <v>ZAR</v>
          </cell>
          <cell r="L1545">
            <v>136309.85594017111</v>
          </cell>
          <cell r="M1545">
            <v>136309.85594017111</v>
          </cell>
          <cell r="N1545">
            <v>0</v>
          </cell>
          <cell r="O1545">
            <v>0</v>
          </cell>
          <cell r="P1545">
            <v>0</v>
          </cell>
          <cell r="Q1545">
            <v>0</v>
          </cell>
          <cell r="R1545">
            <v>0</v>
          </cell>
          <cell r="S1545">
            <v>0</v>
          </cell>
          <cell r="AE1545">
            <v>136309.85594017111</v>
          </cell>
        </row>
        <row r="1546">
          <cell r="B1546">
            <v>3400</v>
          </cell>
          <cell r="C1546" t="str">
            <v>Civil Works - Conveyor syr2</v>
          </cell>
          <cell r="D1546">
            <v>20</v>
          </cell>
          <cell r="E1546" t="str">
            <v>Procurement</v>
          </cell>
          <cell r="F1546" t="str">
            <v>18.  F.O.R. Price-Goods manufactured Inside R.S.A.</v>
          </cell>
          <cell r="H1546" t="str">
            <v>C Mechanical equipment and materials</v>
          </cell>
          <cell r="I1546" t="str">
            <v>Local</v>
          </cell>
          <cell r="J1546" t="str">
            <v>ZAR</v>
          </cell>
          <cell r="L1546">
            <v>1363098.5594017108</v>
          </cell>
          <cell r="M1546">
            <v>0</v>
          </cell>
          <cell r="N1546">
            <v>1363098.5594017108</v>
          </cell>
          <cell r="O1546">
            <v>0</v>
          </cell>
          <cell r="P1546">
            <v>0</v>
          </cell>
          <cell r="Q1546">
            <v>0</v>
          </cell>
          <cell r="R1546">
            <v>0</v>
          </cell>
          <cell r="S1546">
            <v>0</v>
          </cell>
          <cell r="AH1546">
            <v>1363098.5594017108</v>
          </cell>
        </row>
        <row r="1547">
          <cell r="B1547">
            <v>3400</v>
          </cell>
          <cell r="C1547" t="str">
            <v>Civil Works - Conveyor syr2</v>
          </cell>
          <cell r="D1547">
            <v>30</v>
          </cell>
          <cell r="E1547" t="str">
            <v>Engineering, manufacture and assembly</v>
          </cell>
          <cell r="F1547" t="str">
            <v>25.  Local labour</v>
          </cell>
          <cell r="H1547" t="str">
            <v>C Mechanical equipment and materials</v>
          </cell>
          <cell r="I1547" t="str">
            <v>Local</v>
          </cell>
          <cell r="J1547" t="str">
            <v>ZAR</v>
          </cell>
          <cell r="L1547">
            <v>34077.463985042777</v>
          </cell>
          <cell r="M1547">
            <v>0</v>
          </cell>
          <cell r="N1547">
            <v>0</v>
          </cell>
          <cell r="O1547">
            <v>34077.463985042777</v>
          </cell>
          <cell r="P1547">
            <v>0</v>
          </cell>
          <cell r="Q1547">
            <v>0</v>
          </cell>
          <cell r="R1547">
            <v>0</v>
          </cell>
          <cell r="S1547">
            <v>0</v>
          </cell>
          <cell r="AH1547">
            <v>34077.463985042777</v>
          </cell>
        </row>
        <row r="1548">
          <cell r="B1548">
            <v>3400</v>
          </cell>
          <cell r="C1548" t="str">
            <v>Civil Works - Conveyor syr2</v>
          </cell>
          <cell r="D1548">
            <v>40</v>
          </cell>
          <cell r="E1548" t="str">
            <v>Transport</v>
          </cell>
          <cell r="F1548" t="str">
            <v>22.  Cost of Road transport</v>
          </cell>
          <cell r="H1548" t="str">
            <v>E Transport</v>
          </cell>
          <cell r="I1548" t="str">
            <v>Local</v>
          </cell>
          <cell r="J1548" t="str">
            <v>ZAR</v>
          </cell>
          <cell r="L1548">
            <v>6815.4927970085555</v>
          </cell>
          <cell r="M1548">
            <v>0</v>
          </cell>
          <cell r="N1548">
            <v>0</v>
          </cell>
          <cell r="O1548">
            <v>0</v>
          </cell>
          <cell r="P1548">
            <v>6815.4927970085555</v>
          </cell>
          <cell r="Q1548">
            <v>0</v>
          </cell>
          <cell r="R1548">
            <v>0</v>
          </cell>
          <cell r="S1548">
            <v>0</v>
          </cell>
          <cell r="AI1548">
            <v>6815.4927970085555</v>
          </cell>
        </row>
        <row r="1549">
          <cell r="B1549">
            <v>3400</v>
          </cell>
          <cell r="C1549" t="str">
            <v>Civil Works - Conveyor syr2</v>
          </cell>
          <cell r="D1549">
            <v>50</v>
          </cell>
          <cell r="E1549" t="str">
            <v>Construction, Erection, Installation</v>
          </cell>
          <cell r="F1549" t="str">
            <v>25.  Local labour</v>
          </cell>
          <cell r="H1549" t="str">
            <v>B Construction labour</v>
          </cell>
          <cell r="I1549" t="str">
            <v>Local</v>
          </cell>
          <cell r="J1549" t="str">
            <v>ZAR</v>
          </cell>
          <cell r="M1549">
            <v>0</v>
          </cell>
          <cell r="N1549">
            <v>0</v>
          </cell>
          <cell r="O1549">
            <v>0</v>
          </cell>
          <cell r="P1549">
            <v>0</v>
          </cell>
          <cell r="Q1549">
            <v>0</v>
          </cell>
          <cell r="R1549">
            <v>0</v>
          </cell>
          <cell r="S1549">
            <v>0</v>
          </cell>
          <cell r="AK1549">
            <v>0</v>
          </cell>
        </row>
        <row r="1550">
          <cell r="B1550">
            <v>3400</v>
          </cell>
          <cell r="C1550" t="str">
            <v>Civil Works - Conveyor syr2</v>
          </cell>
          <cell r="D1550">
            <v>60</v>
          </cell>
          <cell r="E1550" t="str">
            <v>Other</v>
          </cell>
          <cell r="M1550">
            <v>0</v>
          </cell>
          <cell r="N1550">
            <v>0</v>
          </cell>
          <cell r="O1550">
            <v>0</v>
          </cell>
          <cell r="P1550">
            <v>0</v>
          </cell>
          <cell r="Q1550">
            <v>0</v>
          </cell>
          <cell r="R1550">
            <v>0</v>
          </cell>
          <cell r="S1550">
            <v>0</v>
          </cell>
          <cell r="AK1550">
            <v>0</v>
          </cell>
        </row>
        <row r="1551">
          <cell r="B1551">
            <v>3400</v>
          </cell>
          <cell r="C1551" t="str">
            <v>Civil Works - Conveyor syr2</v>
          </cell>
          <cell r="D1551">
            <v>70</v>
          </cell>
          <cell r="M1551">
            <v>0</v>
          </cell>
          <cell r="N1551">
            <v>0</v>
          </cell>
          <cell r="O1551">
            <v>0</v>
          </cell>
          <cell r="P1551">
            <v>0</v>
          </cell>
          <cell r="Q1551">
            <v>0</v>
          </cell>
          <cell r="R1551">
            <v>0</v>
          </cell>
          <cell r="S1551">
            <v>0</v>
          </cell>
        </row>
        <row r="1552">
          <cell r="B1552">
            <v>3400</v>
          </cell>
          <cell r="C1552" t="str">
            <v>Civil Works - Conveyor sy4</v>
          </cell>
          <cell r="D1552">
            <v>10</v>
          </cell>
          <cell r="E1552" t="str">
            <v>Design</v>
          </cell>
          <cell r="F1552" t="str">
            <v>29.  Local Engineering Service/Design</v>
          </cell>
          <cell r="H1552" t="str">
            <v>A Engineering</v>
          </cell>
          <cell r="I1552" t="str">
            <v>Local</v>
          </cell>
          <cell r="J1552" t="str">
            <v>ZAR</v>
          </cell>
          <cell r="L1552">
            <v>143073.13847227828</v>
          </cell>
          <cell r="M1552">
            <v>143073.13847227828</v>
          </cell>
          <cell r="N1552">
            <v>0</v>
          </cell>
          <cell r="O1552">
            <v>0</v>
          </cell>
          <cell r="P1552">
            <v>0</v>
          </cell>
          <cell r="Q1552">
            <v>0</v>
          </cell>
          <cell r="R1552">
            <v>0</v>
          </cell>
          <cell r="S1552">
            <v>0</v>
          </cell>
          <cell r="AD1552">
            <v>143073.13847227828</v>
          </cell>
        </row>
        <row r="1553">
          <cell r="B1553">
            <v>3400</v>
          </cell>
          <cell r="C1553" t="str">
            <v>Civil Works - Conveyor sy4</v>
          </cell>
          <cell r="D1553">
            <v>20</v>
          </cell>
          <cell r="E1553" t="str">
            <v>Procurement</v>
          </cell>
          <cell r="F1553" t="str">
            <v>18.  F.O.R. Price-Goods manufactured Inside R.S.A.</v>
          </cell>
          <cell r="H1553" t="str">
            <v>C Mechanical equipment and materials</v>
          </cell>
          <cell r="I1553" t="str">
            <v>Local</v>
          </cell>
          <cell r="J1553" t="str">
            <v>ZAR</v>
          </cell>
          <cell r="L1553">
            <v>1430731.3847227825</v>
          </cell>
          <cell r="M1553">
            <v>0</v>
          </cell>
          <cell r="N1553">
            <v>1430731.3847227825</v>
          </cell>
          <cell r="O1553">
            <v>0</v>
          </cell>
          <cell r="P1553">
            <v>0</v>
          </cell>
          <cell r="Q1553">
            <v>0</v>
          </cell>
          <cell r="R1553">
            <v>0</v>
          </cell>
          <cell r="S1553">
            <v>0</v>
          </cell>
          <cell r="AH1553">
            <v>1430731.3847227825</v>
          </cell>
        </row>
        <row r="1554">
          <cell r="B1554">
            <v>3400</v>
          </cell>
          <cell r="C1554" t="str">
            <v>Civil Works - Conveyor sy4</v>
          </cell>
          <cell r="D1554">
            <v>30</v>
          </cell>
          <cell r="E1554" t="str">
            <v>Engineering, manufacture and assembly</v>
          </cell>
          <cell r="F1554" t="str">
            <v>25.  Local labour</v>
          </cell>
          <cell r="H1554" t="str">
            <v>C Mechanical equipment and materials</v>
          </cell>
          <cell r="I1554" t="str">
            <v>Local</v>
          </cell>
          <cell r="J1554" t="str">
            <v>ZAR</v>
          </cell>
          <cell r="L1554">
            <v>35768.284618069571</v>
          </cell>
          <cell r="M1554">
            <v>0</v>
          </cell>
          <cell r="N1554">
            <v>0</v>
          </cell>
          <cell r="O1554">
            <v>35768.284618069571</v>
          </cell>
          <cell r="P1554">
            <v>0</v>
          </cell>
          <cell r="Q1554">
            <v>0</v>
          </cell>
          <cell r="R1554">
            <v>0</v>
          </cell>
          <cell r="S1554">
            <v>0</v>
          </cell>
          <cell r="AH1554">
            <v>35768.284618069571</v>
          </cell>
        </row>
        <row r="1555">
          <cell r="B1555">
            <v>3400</v>
          </cell>
          <cell r="C1555" t="str">
            <v>Civil Works - Conveyor sy4</v>
          </cell>
          <cell r="D1555">
            <v>40</v>
          </cell>
          <cell r="E1555" t="str">
            <v>Transport</v>
          </cell>
          <cell r="F1555" t="str">
            <v>22.  Cost of Road transport</v>
          </cell>
          <cell r="H1555" t="str">
            <v>E Transport</v>
          </cell>
          <cell r="I1555" t="str">
            <v>Local</v>
          </cell>
          <cell r="J1555" t="str">
            <v>ZAR</v>
          </cell>
          <cell r="L1555">
            <v>7153.6569236139158</v>
          </cell>
          <cell r="M1555">
            <v>0</v>
          </cell>
          <cell r="N1555">
            <v>0</v>
          </cell>
          <cell r="O1555">
            <v>0</v>
          </cell>
          <cell r="P1555">
            <v>7153.6569236139158</v>
          </cell>
          <cell r="Q1555">
            <v>0</v>
          </cell>
          <cell r="R1555">
            <v>0</v>
          </cell>
          <cell r="S1555">
            <v>0</v>
          </cell>
          <cell r="AI1555">
            <v>7153.6569236139158</v>
          </cell>
        </row>
        <row r="1556">
          <cell r="B1556">
            <v>3400</v>
          </cell>
          <cell r="C1556" t="str">
            <v>Civil Works - Conveyor sy4</v>
          </cell>
          <cell r="D1556">
            <v>50</v>
          </cell>
          <cell r="E1556" t="str">
            <v>Construction, Erection, Installation</v>
          </cell>
          <cell r="F1556" t="str">
            <v>25.  Local labour</v>
          </cell>
          <cell r="H1556" t="str">
            <v>B Construction labour</v>
          </cell>
          <cell r="I1556" t="str">
            <v>Local</v>
          </cell>
          <cell r="J1556" t="str">
            <v>ZAR</v>
          </cell>
          <cell r="M1556">
            <v>0</v>
          </cell>
          <cell r="N1556">
            <v>0</v>
          </cell>
          <cell r="O1556">
            <v>0</v>
          </cell>
          <cell r="P1556">
            <v>0</v>
          </cell>
          <cell r="Q1556">
            <v>0</v>
          </cell>
          <cell r="R1556">
            <v>0</v>
          </cell>
          <cell r="S1556">
            <v>0</v>
          </cell>
          <cell r="AD1556">
            <v>0</v>
          </cell>
        </row>
        <row r="1557">
          <cell r="B1557">
            <v>3400</v>
          </cell>
          <cell r="C1557" t="str">
            <v>Civil Works - Conveyor sy4</v>
          </cell>
          <cell r="D1557">
            <v>60</v>
          </cell>
          <cell r="E1557" t="str">
            <v>Other</v>
          </cell>
          <cell r="M1557">
            <v>0</v>
          </cell>
          <cell r="N1557">
            <v>0</v>
          </cell>
          <cell r="O1557">
            <v>0</v>
          </cell>
          <cell r="P1557">
            <v>0</v>
          </cell>
          <cell r="Q1557">
            <v>0</v>
          </cell>
          <cell r="R1557">
            <v>0</v>
          </cell>
          <cell r="S1557">
            <v>0</v>
          </cell>
          <cell r="AD1557">
            <v>0</v>
          </cell>
        </row>
        <row r="1558">
          <cell r="B1558">
            <v>3400</v>
          </cell>
          <cell r="C1558" t="str">
            <v>Civil Works - Conveyor sy4</v>
          </cell>
          <cell r="D1558">
            <v>70</v>
          </cell>
          <cell r="M1558">
            <v>0</v>
          </cell>
          <cell r="N1558">
            <v>0</v>
          </cell>
          <cell r="O1558">
            <v>0</v>
          </cell>
          <cell r="P1558">
            <v>0</v>
          </cell>
          <cell r="Q1558">
            <v>0</v>
          </cell>
          <cell r="R1558">
            <v>0</v>
          </cell>
          <cell r="S1558">
            <v>0</v>
          </cell>
        </row>
        <row r="1559">
          <cell r="B1559">
            <v>3400</v>
          </cell>
          <cell r="C1559" t="str">
            <v>Civil Works - Conveyor sy5</v>
          </cell>
          <cell r="D1559">
            <v>10</v>
          </cell>
          <cell r="E1559" t="str">
            <v>Design</v>
          </cell>
          <cell r="F1559" t="str">
            <v>29.  Local Engineering Service/Design</v>
          </cell>
          <cell r="H1559" t="str">
            <v>A Engineering</v>
          </cell>
          <cell r="I1559" t="str">
            <v>Local</v>
          </cell>
          <cell r="J1559" t="str">
            <v>ZAR</v>
          </cell>
          <cell r="L1559">
            <v>67244.941178365494</v>
          </cell>
          <cell r="M1559">
            <v>67244.941178365494</v>
          </cell>
          <cell r="N1559">
            <v>0</v>
          </cell>
          <cell r="O1559">
            <v>0</v>
          </cell>
          <cell r="P1559">
            <v>0</v>
          </cell>
          <cell r="Q1559">
            <v>0</v>
          </cell>
          <cell r="R1559">
            <v>0</v>
          </cell>
          <cell r="S1559">
            <v>0</v>
          </cell>
          <cell r="Z1559">
            <v>67244.941178365494</v>
          </cell>
        </row>
        <row r="1560">
          <cell r="B1560">
            <v>3400</v>
          </cell>
          <cell r="C1560" t="str">
            <v>Civil Works - Conveyor sy5</v>
          </cell>
          <cell r="D1560">
            <v>20</v>
          </cell>
          <cell r="E1560" t="str">
            <v>Procurement</v>
          </cell>
          <cell r="F1560" t="str">
            <v>18.  F.O.R. Price-Goods manufactured Inside R.S.A.</v>
          </cell>
          <cell r="H1560" t="str">
            <v>C Mechanical equipment and materials</v>
          </cell>
          <cell r="I1560" t="str">
            <v>Local</v>
          </cell>
          <cell r="J1560" t="str">
            <v>ZAR</v>
          </cell>
          <cell r="L1560">
            <v>672449.41178365482</v>
          </cell>
          <cell r="M1560">
            <v>0</v>
          </cell>
          <cell r="N1560">
            <v>672449.41178365482</v>
          </cell>
          <cell r="O1560">
            <v>0</v>
          </cell>
          <cell r="P1560">
            <v>0</v>
          </cell>
          <cell r="Q1560">
            <v>0</v>
          </cell>
          <cell r="R1560">
            <v>0</v>
          </cell>
          <cell r="S1560">
            <v>0</v>
          </cell>
          <cell r="AF1560">
            <v>672449.41178365482</v>
          </cell>
        </row>
        <row r="1561">
          <cell r="B1561">
            <v>3400</v>
          </cell>
          <cell r="C1561" t="str">
            <v>Civil Works - Conveyor sy5</v>
          </cell>
          <cell r="D1561">
            <v>30</v>
          </cell>
          <cell r="E1561" t="str">
            <v>Engineering, manufacture and assembly</v>
          </cell>
          <cell r="F1561" t="str">
            <v>25.  Local labour</v>
          </cell>
          <cell r="H1561" t="str">
            <v>C Mechanical equipment and materials</v>
          </cell>
          <cell r="I1561" t="str">
            <v>Local</v>
          </cell>
          <cell r="J1561" t="str">
            <v>ZAR</v>
          </cell>
          <cell r="L1561">
            <v>16811.235294591374</v>
          </cell>
          <cell r="M1561">
            <v>0</v>
          </cell>
          <cell r="N1561">
            <v>0</v>
          </cell>
          <cell r="O1561">
            <v>16811.235294591374</v>
          </cell>
          <cell r="P1561">
            <v>0</v>
          </cell>
          <cell r="Q1561">
            <v>0</v>
          </cell>
          <cell r="R1561">
            <v>0</v>
          </cell>
          <cell r="S1561">
            <v>0</v>
          </cell>
          <cell r="AF1561">
            <v>16811.235294591374</v>
          </cell>
        </row>
        <row r="1562">
          <cell r="B1562">
            <v>3400</v>
          </cell>
          <cell r="C1562" t="str">
            <v>Civil Works - Conveyor sy5</v>
          </cell>
          <cell r="D1562">
            <v>40</v>
          </cell>
          <cell r="E1562" t="str">
            <v>Transport</v>
          </cell>
          <cell r="F1562" t="str">
            <v>22.  Cost of Road transport</v>
          </cell>
          <cell r="H1562" t="str">
            <v>E Transport</v>
          </cell>
          <cell r="I1562" t="str">
            <v>Local</v>
          </cell>
          <cell r="J1562" t="str">
            <v>ZAR</v>
          </cell>
          <cell r="L1562">
            <v>3362.2470589182758</v>
          </cell>
          <cell r="M1562">
            <v>0</v>
          </cell>
          <cell r="N1562">
            <v>0</v>
          </cell>
          <cell r="O1562">
            <v>0</v>
          </cell>
          <cell r="P1562">
            <v>3362.2470589182758</v>
          </cell>
          <cell r="Q1562">
            <v>0</v>
          </cell>
          <cell r="R1562">
            <v>0</v>
          </cell>
          <cell r="S1562">
            <v>0</v>
          </cell>
          <cell r="AG1562">
            <v>3362.2470589182758</v>
          </cell>
        </row>
        <row r="1563">
          <cell r="B1563">
            <v>3400</v>
          </cell>
          <cell r="C1563" t="str">
            <v>Civil Works - Conveyor sy5</v>
          </cell>
          <cell r="D1563">
            <v>50</v>
          </cell>
          <cell r="E1563" t="str">
            <v>Construction, Erection, Installation</v>
          </cell>
          <cell r="F1563" t="str">
            <v>25.  Local labour</v>
          </cell>
          <cell r="H1563" t="str">
            <v>B Construction labour</v>
          </cell>
          <cell r="I1563" t="str">
            <v>Local</v>
          </cell>
          <cell r="J1563" t="str">
            <v>ZAR</v>
          </cell>
          <cell r="M1563">
            <v>0</v>
          </cell>
          <cell r="N1563">
            <v>0</v>
          </cell>
          <cell r="O1563">
            <v>0</v>
          </cell>
          <cell r="P1563">
            <v>0</v>
          </cell>
          <cell r="Q1563">
            <v>0</v>
          </cell>
          <cell r="R1563">
            <v>0</v>
          </cell>
          <cell r="S1563">
            <v>0</v>
          </cell>
          <cell r="AD1563">
            <v>0</v>
          </cell>
        </row>
        <row r="1564">
          <cell r="B1564">
            <v>3400</v>
          </cell>
          <cell r="C1564" t="str">
            <v>Civil Works - Conveyor sy5</v>
          </cell>
          <cell r="D1564">
            <v>60</v>
          </cell>
          <cell r="E1564" t="str">
            <v>Other</v>
          </cell>
          <cell r="M1564">
            <v>0</v>
          </cell>
          <cell r="N1564">
            <v>0</v>
          </cell>
          <cell r="O1564">
            <v>0</v>
          </cell>
          <cell r="P1564">
            <v>0</v>
          </cell>
          <cell r="Q1564">
            <v>0</v>
          </cell>
          <cell r="R1564">
            <v>0</v>
          </cell>
          <cell r="S1564">
            <v>0</v>
          </cell>
          <cell r="AD1564">
            <v>0</v>
          </cell>
        </row>
        <row r="1565">
          <cell r="B1565">
            <v>3400</v>
          </cell>
          <cell r="C1565" t="str">
            <v>Civil Works - Conveyor sy5</v>
          </cell>
          <cell r="D1565">
            <v>70</v>
          </cell>
          <cell r="M1565">
            <v>0</v>
          </cell>
          <cell r="N1565">
            <v>0</v>
          </cell>
          <cell r="O1565">
            <v>0</v>
          </cell>
          <cell r="P1565">
            <v>0</v>
          </cell>
          <cell r="Q1565">
            <v>0</v>
          </cell>
          <cell r="R1565">
            <v>0</v>
          </cell>
          <cell r="S1565">
            <v>0</v>
          </cell>
        </row>
        <row r="1566">
          <cell r="B1566">
            <v>3400</v>
          </cell>
          <cell r="C1566" t="str">
            <v>Civil Works - Conveyor sy2A</v>
          </cell>
          <cell r="D1566">
            <v>10</v>
          </cell>
          <cell r="E1566" t="str">
            <v>Design</v>
          </cell>
          <cell r="F1566" t="str">
            <v>29.  Local Engineering Service/Design</v>
          </cell>
          <cell r="H1566" t="str">
            <v>A Engineering</v>
          </cell>
          <cell r="I1566" t="str">
            <v>Local</v>
          </cell>
          <cell r="J1566" t="str">
            <v>ZAR</v>
          </cell>
          <cell r="L1566">
            <v>80507.838592345492</v>
          </cell>
          <cell r="M1566">
            <v>80507.838592345492</v>
          </cell>
          <cell r="N1566">
            <v>0</v>
          </cell>
          <cell r="O1566">
            <v>0</v>
          </cell>
          <cell r="P1566">
            <v>0</v>
          </cell>
          <cell r="Q1566">
            <v>0</v>
          </cell>
          <cell r="R1566">
            <v>0</v>
          </cell>
          <cell r="S1566">
            <v>0</v>
          </cell>
          <cell r="AA1566">
            <v>80507.838592345492</v>
          </cell>
        </row>
        <row r="1567">
          <cell r="B1567">
            <v>3400</v>
          </cell>
          <cell r="C1567" t="str">
            <v>Civil Works - Conveyor sy2A</v>
          </cell>
          <cell r="D1567">
            <v>20</v>
          </cell>
          <cell r="E1567" t="str">
            <v>Procurement</v>
          </cell>
          <cell r="F1567" t="str">
            <v>18.  F.O.R. Price-Goods manufactured Inside R.S.A.</v>
          </cell>
          <cell r="H1567" t="str">
            <v>C Mechanical equipment and materials</v>
          </cell>
          <cell r="I1567" t="str">
            <v>Local</v>
          </cell>
          <cell r="J1567" t="str">
            <v>ZAR</v>
          </cell>
          <cell r="L1567">
            <v>805078.38592345477</v>
          </cell>
          <cell r="M1567">
            <v>0</v>
          </cell>
          <cell r="N1567">
            <v>805078.38592345477</v>
          </cell>
          <cell r="O1567">
            <v>0</v>
          </cell>
          <cell r="P1567">
            <v>0</v>
          </cell>
          <cell r="Q1567">
            <v>0</v>
          </cell>
          <cell r="R1567">
            <v>0</v>
          </cell>
          <cell r="S1567">
            <v>0</v>
          </cell>
          <cell r="AF1567">
            <v>805078.38592345477</v>
          </cell>
        </row>
        <row r="1568">
          <cell r="B1568">
            <v>3400</v>
          </cell>
          <cell r="C1568" t="str">
            <v>Civil Works - Conveyor sy2A</v>
          </cell>
          <cell r="D1568">
            <v>30</v>
          </cell>
          <cell r="E1568" t="str">
            <v>Engineering, manufacture and assembly</v>
          </cell>
          <cell r="F1568" t="str">
            <v>25.  Local labour</v>
          </cell>
          <cell r="H1568" t="str">
            <v>C Mechanical equipment and materials</v>
          </cell>
          <cell r="I1568" t="str">
            <v>Local</v>
          </cell>
          <cell r="J1568" t="str">
            <v>ZAR</v>
          </cell>
          <cell r="L1568">
            <v>20126.959648086373</v>
          </cell>
          <cell r="M1568">
            <v>0</v>
          </cell>
          <cell r="N1568">
            <v>0</v>
          </cell>
          <cell r="O1568">
            <v>20126.959648086373</v>
          </cell>
          <cell r="P1568">
            <v>0</v>
          </cell>
          <cell r="Q1568">
            <v>0</v>
          </cell>
          <cell r="R1568">
            <v>0</v>
          </cell>
          <cell r="S1568">
            <v>0</v>
          </cell>
          <cell r="AF1568">
            <v>20126.959648086373</v>
          </cell>
        </row>
        <row r="1569">
          <cell r="B1569">
            <v>3400</v>
          </cell>
          <cell r="C1569" t="str">
            <v>Civil Works - Conveyor sy2A</v>
          </cell>
          <cell r="D1569">
            <v>40</v>
          </cell>
          <cell r="E1569" t="str">
            <v>Transport</v>
          </cell>
          <cell r="F1569" t="str">
            <v>22.  Cost of Road transport</v>
          </cell>
          <cell r="H1569" t="str">
            <v>E Transport</v>
          </cell>
          <cell r="I1569" t="str">
            <v>Local</v>
          </cell>
          <cell r="J1569" t="str">
            <v>ZAR</v>
          </cell>
          <cell r="L1569">
            <v>4025.3919296172744</v>
          </cell>
          <cell r="M1569">
            <v>0</v>
          </cell>
          <cell r="N1569">
            <v>0</v>
          </cell>
          <cell r="O1569">
            <v>0</v>
          </cell>
          <cell r="P1569">
            <v>4025.3919296172744</v>
          </cell>
          <cell r="Q1569">
            <v>0</v>
          </cell>
          <cell r="R1569">
            <v>0</v>
          </cell>
          <cell r="S1569">
            <v>0</v>
          </cell>
          <cell r="AG1569">
            <v>4025.3919296172744</v>
          </cell>
        </row>
        <row r="1570">
          <cell r="B1570">
            <v>3400</v>
          </cell>
          <cell r="C1570" t="str">
            <v>Civil Works - Conveyor sy2A</v>
          </cell>
          <cell r="D1570">
            <v>50</v>
          </cell>
          <cell r="E1570" t="str">
            <v>Construction, Erection, Installation</v>
          </cell>
          <cell r="F1570" t="str">
            <v>25.  Local labour</v>
          </cell>
          <cell r="H1570" t="str">
            <v>B Construction labour</v>
          </cell>
          <cell r="I1570" t="str">
            <v>Local</v>
          </cell>
          <cell r="J1570" t="str">
            <v>ZAR</v>
          </cell>
          <cell r="M1570">
            <v>0</v>
          </cell>
          <cell r="N1570">
            <v>0</v>
          </cell>
          <cell r="O1570">
            <v>0</v>
          </cell>
          <cell r="P1570">
            <v>0</v>
          </cell>
          <cell r="Q1570">
            <v>0</v>
          </cell>
          <cell r="R1570">
            <v>0</v>
          </cell>
          <cell r="S1570">
            <v>0</v>
          </cell>
          <cell r="AI1570">
            <v>0</v>
          </cell>
        </row>
        <row r="1571">
          <cell r="B1571">
            <v>3400</v>
          </cell>
          <cell r="C1571" t="str">
            <v>Civil Works - Conveyor sy2A</v>
          </cell>
          <cell r="D1571">
            <v>60</v>
          </cell>
          <cell r="E1571" t="str">
            <v>Other</v>
          </cell>
          <cell r="M1571">
            <v>0</v>
          </cell>
          <cell r="N1571">
            <v>0</v>
          </cell>
          <cell r="O1571">
            <v>0</v>
          </cell>
          <cell r="P1571">
            <v>0</v>
          </cell>
          <cell r="Q1571">
            <v>0</v>
          </cell>
          <cell r="R1571">
            <v>0</v>
          </cell>
          <cell r="S1571">
            <v>0</v>
          </cell>
          <cell r="AI1571">
            <v>0</v>
          </cell>
        </row>
        <row r="1572">
          <cell r="B1572">
            <v>3400</v>
          </cell>
          <cell r="C1572" t="str">
            <v>Civil Works - Conveyor sy2A</v>
          </cell>
          <cell r="D1572">
            <v>70</v>
          </cell>
          <cell r="M1572">
            <v>0</v>
          </cell>
          <cell r="N1572">
            <v>0</v>
          </cell>
          <cell r="O1572">
            <v>0</v>
          </cell>
          <cell r="P1572">
            <v>0</v>
          </cell>
          <cell r="Q1572">
            <v>0</v>
          </cell>
          <cell r="R1572">
            <v>0</v>
          </cell>
          <cell r="S1572">
            <v>0</v>
          </cell>
        </row>
        <row r="1573">
          <cell r="B1573">
            <v>3400</v>
          </cell>
          <cell r="C1573" t="str">
            <v>Civil Works - Conveyor sy2B</v>
          </cell>
          <cell r="D1573">
            <v>10</v>
          </cell>
          <cell r="E1573" t="str">
            <v>Design</v>
          </cell>
          <cell r="F1573" t="str">
            <v>29.  Local Engineering Service/Design</v>
          </cell>
          <cell r="H1573" t="str">
            <v>A Engineering</v>
          </cell>
          <cell r="I1573" t="str">
            <v>Local</v>
          </cell>
          <cell r="J1573" t="str">
            <v>ZAR</v>
          </cell>
          <cell r="L1573">
            <v>80507.838592345492</v>
          </cell>
          <cell r="M1573">
            <v>80507.838592345492</v>
          </cell>
          <cell r="N1573">
            <v>0</v>
          </cell>
          <cell r="O1573">
            <v>0</v>
          </cell>
          <cell r="P1573">
            <v>0</v>
          </cell>
          <cell r="Q1573">
            <v>0</v>
          </cell>
          <cell r="R1573">
            <v>0</v>
          </cell>
          <cell r="S1573">
            <v>0</v>
          </cell>
          <cell r="AH1573">
            <v>80507.838592345492</v>
          </cell>
        </row>
        <row r="1574">
          <cell r="B1574">
            <v>3400</v>
          </cell>
          <cell r="C1574" t="str">
            <v>Civil Works - Conveyor sy2B</v>
          </cell>
          <cell r="D1574">
            <v>20</v>
          </cell>
          <cell r="E1574" t="str">
            <v>Procurement</v>
          </cell>
          <cell r="F1574" t="str">
            <v>18.  F.O.R. Price-Goods manufactured Inside R.S.A.</v>
          </cell>
          <cell r="H1574" t="str">
            <v>C Mechanical equipment and materials</v>
          </cell>
          <cell r="I1574" t="str">
            <v>Local</v>
          </cell>
          <cell r="J1574" t="str">
            <v>ZAR</v>
          </cell>
          <cell r="L1574">
            <v>805078.38592345477</v>
          </cell>
          <cell r="M1574">
            <v>0</v>
          </cell>
          <cell r="N1574">
            <v>805078.38592345477</v>
          </cell>
          <cell r="O1574">
            <v>0</v>
          </cell>
          <cell r="P1574">
            <v>0</v>
          </cell>
          <cell r="Q1574">
            <v>0</v>
          </cell>
          <cell r="R1574">
            <v>0</v>
          </cell>
          <cell r="S1574">
            <v>0</v>
          </cell>
          <cell r="AK1574">
            <v>805078.38592345477</v>
          </cell>
        </row>
        <row r="1575">
          <cell r="B1575">
            <v>3400</v>
          </cell>
          <cell r="C1575" t="str">
            <v>Civil Works - Conveyor sy2B</v>
          </cell>
          <cell r="D1575">
            <v>30</v>
          </cell>
          <cell r="E1575" t="str">
            <v>Engineering, manufacture and assembly</v>
          </cell>
          <cell r="F1575" t="str">
            <v>25.  Local labour</v>
          </cell>
          <cell r="H1575" t="str">
            <v>C Mechanical equipment and materials</v>
          </cell>
          <cell r="I1575" t="str">
            <v>Local</v>
          </cell>
          <cell r="J1575" t="str">
            <v>ZAR</v>
          </cell>
          <cell r="L1575">
            <v>20126.959648086373</v>
          </cell>
          <cell r="M1575">
            <v>0</v>
          </cell>
          <cell r="N1575">
            <v>0</v>
          </cell>
          <cell r="O1575">
            <v>20126.959648086373</v>
          </cell>
          <cell r="P1575">
            <v>0</v>
          </cell>
          <cell r="Q1575">
            <v>0</v>
          </cell>
          <cell r="R1575">
            <v>0</v>
          </cell>
          <cell r="S1575">
            <v>0</v>
          </cell>
          <cell r="AK1575">
            <v>20126.959648086373</v>
          </cell>
        </row>
        <row r="1576">
          <cell r="B1576">
            <v>3400</v>
          </cell>
          <cell r="C1576" t="str">
            <v>Civil Works - Conveyor sy2B</v>
          </cell>
          <cell r="D1576">
            <v>40</v>
          </cell>
          <cell r="E1576" t="str">
            <v>Transport</v>
          </cell>
          <cell r="F1576" t="str">
            <v>22.  Cost of Road transport</v>
          </cell>
          <cell r="H1576" t="str">
            <v>E Transport</v>
          </cell>
          <cell r="I1576" t="str">
            <v>Local</v>
          </cell>
          <cell r="J1576" t="str">
            <v>ZAR</v>
          </cell>
          <cell r="L1576">
            <v>4025.3919296172744</v>
          </cell>
          <cell r="M1576">
            <v>0</v>
          </cell>
          <cell r="N1576">
            <v>0</v>
          </cell>
          <cell r="O1576">
            <v>0</v>
          </cell>
          <cell r="P1576">
            <v>4025.3919296172744</v>
          </cell>
          <cell r="Q1576">
            <v>0</v>
          </cell>
          <cell r="R1576">
            <v>0</v>
          </cell>
          <cell r="S1576">
            <v>0</v>
          </cell>
          <cell r="AL1576">
            <v>4025.3919296172744</v>
          </cell>
        </row>
        <row r="1577">
          <cell r="B1577">
            <v>3400</v>
          </cell>
          <cell r="C1577" t="str">
            <v>Civil Works - Conveyor sy2B</v>
          </cell>
          <cell r="D1577">
            <v>50</v>
          </cell>
          <cell r="E1577" t="str">
            <v>Construction, Erection, Installation</v>
          </cell>
          <cell r="F1577" t="str">
            <v>25.  Local labour</v>
          </cell>
          <cell r="H1577" t="str">
            <v>B Construction labour</v>
          </cell>
          <cell r="I1577" t="str">
            <v>Local</v>
          </cell>
          <cell r="J1577" t="str">
            <v>ZAR</v>
          </cell>
          <cell r="M1577">
            <v>0</v>
          </cell>
          <cell r="N1577">
            <v>0</v>
          </cell>
          <cell r="O1577">
            <v>0</v>
          </cell>
          <cell r="P1577">
            <v>0</v>
          </cell>
          <cell r="Q1577">
            <v>0</v>
          </cell>
          <cell r="R1577">
            <v>0</v>
          </cell>
          <cell r="S1577">
            <v>0</v>
          </cell>
          <cell r="AD1577">
            <v>0</v>
          </cell>
        </row>
        <row r="1578">
          <cell r="B1578">
            <v>3400</v>
          </cell>
          <cell r="C1578" t="str">
            <v>Civil Works - Conveyor sy2B</v>
          </cell>
          <cell r="D1578">
            <v>60</v>
          </cell>
          <cell r="E1578" t="str">
            <v>Other</v>
          </cell>
          <cell r="M1578">
            <v>0</v>
          </cell>
          <cell r="N1578">
            <v>0</v>
          </cell>
          <cell r="O1578">
            <v>0</v>
          </cell>
          <cell r="P1578">
            <v>0</v>
          </cell>
          <cell r="Q1578">
            <v>0</v>
          </cell>
          <cell r="R1578">
            <v>0</v>
          </cell>
          <cell r="S1578">
            <v>0</v>
          </cell>
          <cell r="AD1578">
            <v>0</v>
          </cell>
        </row>
        <row r="1579">
          <cell r="B1579">
            <v>3400</v>
          </cell>
          <cell r="C1579" t="str">
            <v>Civil Works - Conveyor sy2B</v>
          </cell>
          <cell r="D1579">
            <v>70</v>
          </cell>
          <cell r="M1579">
            <v>0</v>
          </cell>
          <cell r="N1579">
            <v>0</v>
          </cell>
          <cell r="O1579">
            <v>0</v>
          </cell>
          <cell r="P1579">
            <v>0</v>
          </cell>
          <cell r="Q1579">
            <v>0</v>
          </cell>
          <cell r="R1579">
            <v>0</v>
          </cell>
          <cell r="S1579">
            <v>0</v>
          </cell>
        </row>
        <row r="1580">
          <cell r="B1580">
            <v>3400</v>
          </cell>
          <cell r="C1580" t="str">
            <v>Civil Works - Conveyor sy3A</v>
          </cell>
          <cell r="D1580">
            <v>10</v>
          </cell>
          <cell r="E1580" t="str">
            <v>Design</v>
          </cell>
          <cell r="F1580" t="str">
            <v>29.  Local Engineering Service/Design</v>
          </cell>
          <cell r="H1580" t="str">
            <v>A Engineering</v>
          </cell>
          <cell r="I1580" t="str">
            <v>Local</v>
          </cell>
          <cell r="J1580" t="str">
            <v>ZAR</v>
          </cell>
          <cell r="L1580">
            <v>92619.915443982012</v>
          </cell>
          <cell r="M1580">
            <v>92619.915443982012</v>
          </cell>
          <cell r="N1580">
            <v>0</v>
          </cell>
          <cell r="O1580">
            <v>0</v>
          </cell>
          <cell r="P1580">
            <v>0</v>
          </cell>
          <cell r="Q1580">
            <v>0</v>
          </cell>
          <cell r="R1580">
            <v>0</v>
          </cell>
          <cell r="S1580">
            <v>0</v>
          </cell>
          <cell r="AE1580">
            <v>92619.915443982012</v>
          </cell>
        </row>
        <row r="1581">
          <cell r="B1581">
            <v>3400</v>
          </cell>
          <cell r="C1581" t="str">
            <v>Civil Works - Conveyor sy3A</v>
          </cell>
          <cell r="D1581">
            <v>20</v>
          </cell>
          <cell r="E1581" t="str">
            <v>Procurement</v>
          </cell>
          <cell r="F1581" t="str">
            <v>18.  F.O.R. Price-Goods manufactured Inside R.S.A.</v>
          </cell>
          <cell r="H1581" t="str">
            <v>C Mechanical equipment and materials</v>
          </cell>
          <cell r="I1581" t="str">
            <v>Local</v>
          </cell>
          <cell r="J1581" t="str">
            <v>ZAR</v>
          </cell>
          <cell r="L1581">
            <v>926199.15443981986</v>
          </cell>
          <cell r="M1581">
            <v>0</v>
          </cell>
          <cell r="N1581">
            <v>926199.15443981986</v>
          </cell>
          <cell r="O1581">
            <v>0</v>
          </cell>
          <cell r="P1581">
            <v>0</v>
          </cell>
          <cell r="Q1581">
            <v>0</v>
          </cell>
          <cell r="R1581">
            <v>0</v>
          </cell>
          <cell r="S1581">
            <v>0</v>
          </cell>
          <cell r="AH1581">
            <v>926199.15443981986</v>
          </cell>
        </row>
        <row r="1582">
          <cell r="B1582">
            <v>3400</v>
          </cell>
          <cell r="C1582" t="str">
            <v>Civil Works - Conveyor sy3A</v>
          </cell>
          <cell r="D1582">
            <v>30</v>
          </cell>
          <cell r="E1582" t="str">
            <v>Engineering, manufacture and assembly</v>
          </cell>
          <cell r="F1582" t="str">
            <v>25.  Local labour</v>
          </cell>
          <cell r="H1582" t="str">
            <v>C Mechanical equipment and materials</v>
          </cell>
          <cell r="I1582" t="str">
            <v>Local</v>
          </cell>
          <cell r="J1582" t="str">
            <v>ZAR</v>
          </cell>
          <cell r="L1582">
            <v>23154.978860995503</v>
          </cell>
          <cell r="M1582">
            <v>0</v>
          </cell>
          <cell r="N1582">
            <v>0</v>
          </cell>
          <cell r="O1582">
            <v>23154.978860995503</v>
          </cell>
          <cell r="P1582">
            <v>0</v>
          </cell>
          <cell r="Q1582">
            <v>0</v>
          </cell>
          <cell r="R1582">
            <v>0</v>
          </cell>
          <cell r="S1582">
            <v>0</v>
          </cell>
          <cell r="AH1582">
            <v>23154.978860995503</v>
          </cell>
        </row>
        <row r="1583">
          <cell r="B1583">
            <v>3400</v>
          </cell>
          <cell r="C1583" t="str">
            <v>Civil Works - Conveyor sy3A</v>
          </cell>
          <cell r="D1583">
            <v>40</v>
          </cell>
          <cell r="E1583" t="str">
            <v>Transport</v>
          </cell>
          <cell r="F1583" t="str">
            <v>22.  Cost of Road transport</v>
          </cell>
          <cell r="H1583" t="str">
            <v>E Transport</v>
          </cell>
          <cell r="I1583" t="str">
            <v>Local</v>
          </cell>
          <cell r="J1583" t="str">
            <v>ZAR</v>
          </cell>
          <cell r="L1583">
            <v>4630.9957721990995</v>
          </cell>
          <cell r="M1583">
            <v>0</v>
          </cell>
          <cell r="N1583">
            <v>0</v>
          </cell>
          <cell r="O1583">
            <v>0</v>
          </cell>
          <cell r="P1583">
            <v>4630.9957721990995</v>
          </cell>
          <cell r="Q1583">
            <v>0</v>
          </cell>
          <cell r="R1583">
            <v>0</v>
          </cell>
          <cell r="S1583">
            <v>0</v>
          </cell>
          <cell r="AI1583">
            <v>4630.9957721990995</v>
          </cell>
        </row>
        <row r="1584">
          <cell r="B1584">
            <v>3400</v>
          </cell>
          <cell r="C1584" t="str">
            <v>Civil Works - Conveyor sy3A</v>
          </cell>
          <cell r="D1584">
            <v>50</v>
          </cell>
          <cell r="E1584" t="str">
            <v>Construction, Erection, Installation</v>
          </cell>
          <cell r="F1584" t="str">
            <v>25.  Local labour</v>
          </cell>
          <cell r="H1584" t="str">
            <v>B Construction labour</v>
          </cell>
          <cell r="I1584" t="str">
            <v>Local</v>
          </cell>
          <cell r="J1584" t="str">
            <v>ZAR</v>
          </cell>
          <cell r="M1584">
            <v>0</v>
          </cell>
          <cell r="N1584">
            <v>0</v>
          </cell>
          <cell r="O1584">
            <v>0</v>
          </cell>
          <cell r="P1584">
            <v>0</v>
          </cell>
          <cell r="Q1584">
            <v>0</v>
          </cell>
          <cell r="R1584">
            <v>0</v>
          </cell>
          <cell r="S1584">
            <v>0</v>
          </cell>
          <cell r="AD1584">
            <v>0</v>
          </cell>
        </row>
        <row r="1585">
          <cell r="B1585">
            <v>3400</v>
          </cell>
          <cell r="C1585" t="str">
            <v>Civil Works - Conveyor sy3A</v>
          </cell>
          <cell r="D1585">
            <v>60</v>
          </cell>
          <cell r="E1585" t="str">
            <v>Other</v>
          </cell>
          <cell r="M1585">
            <v>0</v>
          </cell>
          <cell r="N1585">
            <v>0</v>
          </cell>
          <cell r="O1585">
            <v>0</v>
          </cell>
          <cell r="P1585">
            <v>0</v>
          </cell>
          <cell r="Q1585">
            <v>0</v>
          </cell>
          <cell r="R1585">
            <v>0</v>
          </cell>
          <cell r="S1585">
            <v>0</v>
          </cell>
          <cell r="AD1585">
            <v>0</v>
          </cell>
        </row>
        <row r="1586">
          <cell r="B1586">
            <v>3400</v>
          </cell>
          <cell r="C1586" t="str">
            <v>Civil Works - Conveyor sy3A</v>
          </cell>
          <cell r="D1586">
            <v>70</v>
          </cell>
          <cell r="M1586">
            <v>0</v>
          </cell>
          <cell r="N1586">
            <v>0</v>
          </cell>
          <cell r="O1586">
            <v>0</v>
          </cell>
          <cell r="P1586">
            <v>0</v>
          </cell>
          <cell r="Q1586">
            <v>0</v>
          </cell>
          <cell r="R1586">
            <v>0</v>
          </cell>
          <cell r="S1586">
            <v>0</v>
          </cell>
        </row>
        <row r="1587">
          <cell r="B1587">
            <v>3400</v>
          </cell>
          <cell r="C1587" t="str">
            <v>Civil Works - Conveyor sy3B</v>
          </cell>
          <cell r="D1587">
            <v>10</v>
          </cell>
          <cell r="E1587" t="str">
            <v>Design</v>
          </cell>
          <cell r="F1587" t="str">
            <v>29.  Local Engineering Service/Design</v>
          </cell>
          <cell r="H1587" t="str">
            <v>A Engineering</v>
          </cell>
          <cell r="I1587" t="str">
            <v>Local</v>
          </cell>
          <cell r="J1587" t="str">
            <v>ZAR</v>
          </cell>
          <cell r="L1587">
            <v>92619.915443982012</v>
          </cell>
          <cell r="M1587">
            <v>92619.915443982012</v>
          </cell>
          <cell r="N1587">
            <v>0</v>
          </cell>
          <cell r="O1587">
            <v>0</v>
          </cell>
          <cell r="P1587">
            <v>0</v>
          </cell>
          <cell r="Q1587">
            <v>0</v>
          </cell>
          <cell r="R1587">
            <v>0</v>
          </cell>
          <cell r="S1587">
            <v>0</v>
          </cell>
          <cell r="AI1587">
            <v>92619.915443982012</v>
          </cell>
        </row>
        <row r="1588">
          <cell r="B1588">
            <v>3400</v>
          </cell>
          <cell r="C1588" t="str">
            <v>Civil Works - Conveyor sy3B</v>
          </cell>
          <cell r="D1588">
            <v>20</v>
          </cell>
          <cell r="E1588" t="str">
            <v>Procurement</v>
          </cell>
          <cell r="F1588" t="str">
            <v>18.  F.O.R. Price-Goods manufactured Inside R.S.A.</v>
          </cell>
          <cell r="H1588" t="str">
            <v>C Mechanical equipment and materials</v>
          </cell>
          <cell r="I1588" t="str">
            <v>Local</v>
          </cell>
          <cell r="J1588" t="str">
            <v>ZAR</v>
          </cell>
          <cell r="L1588">
            <v>926199.15443981986</v>
          </cell>
          <cell r="M1588">
            <v>0</v>
          </cell>
          <cell r="N1588">
            <v>926199.15443981986</v>
          </cell>
          <cell r="O1588">
            <v>0</v>
          </cell>
          <cell r="P1588">
            <v>0</v>
          </cell>
          <cell r="Q1588">
            <v>0</v>
          </cell>
          <cell r="R1588">
            <v>0</v>
          </cell>
          <cell r="S1588">
            <v>0</v>
          </cell>
          <cell r="AL1588">
            <v>926199.15443981986</v>
          </cell>
        </row>
        <row r="1589">
          <cell r="B1589">
            <v>3400</v>
          </cell>
          <cell r="C1589" t="str">
            <v>Civil Works - Conveyor sy3B</v>
          </cell>
          <cell r="D1589">
            <v>30</v>
          </cell>
          <cell r="E1589" t="str">
            <v>Engineering, manufacture and assembly</v>
          </cell>
          <cell r="F1589" t="str">
            <v>25.  Local labour</v>
          </cell>
          <cell r="H1589" t="str">
            <v>C Mechanical equipment and materials</v>
          </cell>
          <cell r="I1589" t="str">
            <v>Local</v>
          </cell>
          <cell r="J1589" t="str">
            <v>ZAR</v>
          </cell>
          <cell r="L1589">
            <v>23154.978860995503</v>
          </cell>
          <cell r="M1589">
            <v>0</v>
          </cell>
          <cell r="N1589">
            <v>0</v>
          </cell>
          <cell r="O1589">
            <v>23154.978860995503</v>
          </cell>
          <cell r="P1589">
            <v>0</v>
          </cell>
          <cell r="Q1589">
            <v>0</v>
          </cell>
          <cell r="R1589">
            <v>0</v>
          </cell>
          <cell r="S1589">
            <v>0</v>
          </cell>
          <cell r="AL1589">
            <v>23154.978860995503</v>
          </cell>
        </row>
        <row r="1590">
          <cell r="B1590">
            <v>3400</v>
          </cell>
          <cell r="C1590" t="str">
            <v>Civil Works - Conveyor sy3B</v>
          </cell>
          <cell r="D1590">
            <v>40</v>
          </cell>
          <cell r="E1590" t="str">
            <v>Transport</v>
          </cell>
          <cell r="F1590" t="str">
            <v>22.  Cost of Road transport</v>
          </cell>
          <cell r="H1590" t="str">
            <v>E Transport</v>
          </cell>
          <cell r="I1590" t="str">
            <v>Local</v>
          </cell>
          <cell r="J1590" t="str">
            <v>ZAR</v>
          </cell>
          <cell r="L1590">
            <v>4630.9957721990995</v>
          </cell>
          <cell r="M1590">
            <v>0</v>
          </cell>
          <cell r="N1590">
            <v>0</v>
          </cell>
          <cell r="O1590">
            <v>0</v>
          </cell>
          <cell r="P1590">
            <v>4630.9957721990995</v>
          </cell>
          <cell r="Q1590">
            <v>0</v>
          </cell>
          <cell r="R1590">
            <v>0</v>
          </cell>
          <cell r="S1590">
            <v>0</v>
          </cell>
          <cell r="AM1590">
            <v>4630.9957721990995</v>
          </cell>
        </row>
        <row r="1591">
          <cell r="B1591">
            <v>3400</v>
          </cell>
          <cell r="C1591" t="str">
            <v>Civil Works - Conveyor sy3B</v>
          </cell>
          <cell r="D1591">
            <v>50</v>
          </cell>
          <cell r="E1591" t="str">
            <v>Construction, Erection, Installation</v>
          </cell>
          <cell r="F1591" t="str">
            <v>25.  Local labour</v>
          </cell>
          <cell r="H1591" t="str">
            <v>B Construction labour</v>
          </cell>
          <cell r="I1591" t="str">
            <v>Local</v>
          </cell>
          <cell r="J1591" t="str">
            <v>ZAR</v>
          </cell>
          <cell r="M1591">
            <v>0</v>
          </cell>
          <cell r="N1591">
            <v>0</v>
          </cell>
          <cell r="O1591">
            <v>0</v>
          </cell>
          <cell r="P1591">
            <v>0</v>
          </cell>
          <cell r="Q1591">
            <v>0</v>
          </cell>
          <cell r="R1591">
            <v>0</v>
          </cell>
          <cell r="S1591">
            <v>0</v>
          </cell>
          <cell r="AD1591">
            <v>0</v>
          </cell>
        </row>
        <row r="1592">
          <cell r="B1592">
            <v>3400</v>
          </cell>
          <cell r="C1592" t="str">
            <v>Civil Works - Conveyor sy3B</v>
          </cell>
          <cell r="D1592">
            <v>60</v>
          </cell>
          <cell r="E1592" t="str">
            <v>Other</v>
          </cell>
          <cell r="M1592">
            <v>0</v>
          </cell>
          <cell r="N1592">
            <v>0</v>
          </cell>
          <cell r="O1592">
            <v>0</v>
          </cell>
          <cell r="P1592">
            <v>0</v>
          </cell>
          <cell r="Q1592">
            <v>0</v>
          </cell>
          <cell r="R1592">
            <v>0</v>
          </cell>
          <cell r="S1592">
            <v>0</v>
          </cell>
          <cell r="AD1592">
            <v>0</v>
          </cell>
        </row>
        <row r="1593">
          <cell r="B1593">
            <v>3400</v>
          </cell>
          <cell r="C1593" t="str">
            <v>Civil Works - Conveyor sy3B</v>
          </cell>
          <cell r="D1593">
            <v>70</v>
          </cell>
          <cell r="M1593">
            <v>0</v>
          </cell>
          <cell r="N1593">
            <v>0</v>
          </cell>
          <cell r="O1593">
            <v>0</v>
          </cell>
          <cell r="P1593">
            <v>0</v>
          </cell>
          <cell r="Q1593">
            <v>0</v>
          </cell>
          <cell r="R1593">
            <v>0</v>
          </cell>
          <cell r="S1593">
            <v>0</v>
          </cell>
        </row>
        <row r="1594">
          <cell r="B1594">
            <v>3400</v>
          </cell>
          <cell r="C1594" t="str">
            <v>Civil Works - Conveyor sy1</v>
          </cell>
          <cell r="D1594">
            <v>10</v>
          </cell>
          <cell r="E1594" t="str">
            <v>Design</v>
          </cell>
          <cell r="F1594" t="str">
            <v>29.  Local Engineering Service/Design</v>
          </cell>
          <cell r="H1594" t="str">
            <v>A Engineering</v>
          </cell>
          <cell r="I1594" t="str">
            <v>Local</v>
          </cell>
          <cell r="J1594" t="str">
            <v>ZAR</v>
          </cell>
          <cell r="L1594">
            <v>93699.710654298309</v>
          </cell>
          <cell r="M1594">
            <v>93699.710654298309</v>
          </cell>
          <cell r="N1594">
            <v>0</v>
          </cell>
          <cell r="O1594">
            <v>0</v>
          </cell>
          <cell r="P1594">
            <v>0</v>
          </cell>
          <cell r="Q1594">
            <v>0</v>
          </cell>
          <cell r="R1594">
            <v>0</v>
          </cell>
          <cell r="S1594">
            <v>0</v>
          </cell>
          <cell r="AC1594">
            <v>93699.710654298309</v>
          </cell>
        </row>
        <row r="1595">
          <cell r="B1595">
            <v>3400</v>
          </cell>
          <cell r="C1595" t="str">
            <v>Civil Works - Conveyor sy1</v>
          </cell>
          <cell r="D1595">
            <v>20</v>
          </cell>
          <cell r="E1595" t="str">
            <v>Procurement</v>
          </cell>
          <cell r="F1595" t="str">
            <v>18.  F.O.R. Price-Goods manufactured Inside R.S.A.</v>
          </cell>
          <cell r="H1595" t="str">
            <v>C Mechanical equipment and materials</v>
          </cell>
          <cell r="I1595" t="str">
            <v>Local</v>
          </cell>
          <cell r="J1595" t="str">
            <v>ZAR</v>
          </cell>
          <cell r="L1595">
            <v>936997.10654298274</v>
          </cell>
          <cell r="M1595">
            <v>0</v>
          </cell>
          <cell r="N1595">
            <v>936997.10654298274</v>
          </cell>
          <cell r="O1595">
            <v>0</v>
          </cell>
          <cell r="P1595">
            <v>0</v>
          </cell>
          <cell r="Q1595">
            <v>0</v>
          </cell>
          <cell r="R1595">
            <v>0</v>
          </cell>
          <cell r="S1595">
            <v>0</v>
          </cell>
          <cell r="AG1595">
            <v>936997.10654298274</v>
          </cell>
        </row>
        <row r="1596">
          <cell r="B1596">
            <v>3400</v>
          </cell>
          <cell r="C1596" t="str">
            <v>Civil Works - Conveyor sy1</v>
          </cell>
          <cell r="D1596">
            <v>30</v>
          </cell>
          <cell r="E1596" t="str">
            <v>Engineering, manufacture and assembly</v>
          </cell>
          <cell r="F1596" t="str">
            <v>25.  Local labour</v>
          </cell>
          <cell r="H1596" t="str">
            <v>C Mechanical equipment and materials</v>
          </cell>
          <cell r="I1596" t="str">
            <v>Local</v>
          </cell>
          <cell r="J1596" t="str">
            <v>ZAR</v>
          </cell>
          <cell r="L1596">
            <v>23424.927663574577</v>
          </cell>
          <cell r="M1596">
            <v>0</v>
          </cell>
          <cell r="N1596">
            <v>0</v>
          </cell>
          <cell r="O1596">
            <v>23424.927663574577</v>
          </cell>
          <cell r="P1596">
            <v>0</v>
          </cell>
          <cell r="Q1596">
            <v>0</v>
          </cell>
          <cell r="R1596">
            <v>0</v>
          </cell>
          <cell r="S1596">
            <v>0</v>
          </cell>
          <cell r="AG1596">
            <v>23424.927663574577</v>
          </cell>
        </row>
        <row r="1597">
          <cell r="B1597">
            <v>3400</v>
          </cell>
          <cell r="C1597" t="str">
            <v>Civil Works - Conveyor sy1</v>
          </cell>
          <cell r="D1597">
            <v>40</v>
          </cell>
          <cell r="E1597" t="str">
            <v>Transport</v>
          </cell>
          <cell r="F1597" t="str">
            <v>22.  Cost of Road transport</v>
          </cell>
          <cell r="H1597" t="str">
            <v>E Transport</v>
          </cell>
          <cell r="I1597" t="str">
            <v>Local</v>
          </cell>
          <cell r="J1597" t="str">
            <v>ZAR</v>
          </cell>
          <cell r="L1597">
            <v>4684.9855327149153</v>
          </cell>
          <cell r="M1597">
            <v>0</v>
          </cell>
          <cell r="N1597">
            <v>0</v>
          </cell>
          <cell r="O1597">
            <v>0</v>
          </cell>
          <cell r="P1597">
            <v>4684.9855327149153</v>
          </cell>
          <cell r="Q1597">
            <v>0</v>
          </cell>
          <cell r="R1597">
            <v>0</v>
          </cell>
          <cell r="S1597">
            <v>0</v>
          </cell>
          <cell r="AH1597">
            <v>4684.9855327149153</v>
          </cell>
        </row>
        <row r="1598">
          <cell r="B1598">
            <v>3400</v>
          </cell>
          <cell r="C1598" t="str">
            <v>Civil Works - Conveyor sy1</v>
          </cell>
          <cell r="D1598">
            <v>50</v>
          </cell>
          <cell r="E1598" t="str">
            <v>Construction, Erection, Installation</v>
          </cell>
          <cell r="F1598" t="str">
            <v>25.  Local labour</v>
          </cell>
          <cell r="H1598" t="str">
            <v>B Construction labour</v>
          </cell>
          <cell r="I1598" t="str">
            <v>Local</v>
          </cell>
          <cell r="J1598" t="str">
            <v>ZAR</v>
          </cell>
          <cell r="M1598">
            <v>0</v>
          </cell>
          <cell r="N1598">
            <v>0</v>
          </cell>
          <cell r="O1598">
            <v>0</v>
          </cell>
          <cell r="P1598">
            <v>0</v>
          </cell>
          <cell r="Q1598">
            <v>0</v>
          </cell>
          <cell r="R1598">
            <v>0</v>
          </cell>
          <cell r="S1598">
            <v>0</v>
          </cell>
          <cell r="AD1598">
            <v>0</v>
          </cell>
        </row>
        <row r="1599">
          <cell r="B1599">
            <v>3400</v>
          </cell>
          <cell r="C1599" t="str">
            <v>Civil Works - Conveyor sy1</v>
          </cell>
          <cell r="D1599">
            <v>60</v>
          </cell>
          <cell r="E1599" t="str">
            <v>Other</v>
          </cell>
          <cell r="M1599">
            <v>0</v>
          </cell>
          <cell r="N1599">
            <v>0</v>
          </cell>
          <cell r="O1599">
            <v>0</v>
          </cell>
          <cell r="P1599">
            <v>0</v>
          </cell>
          <cell r="Q1599">
            <v>0</v>
          </cell>
          <cell r="R1599">
            <v>0</v>
          </cell>
          <cell r="S1599">
            <v>0</v>
          </cell>
          <cell r="AD1599">
            <v>0</v>
          </cell>
        </row>
        <row r="1600">
          <cell r="B1600">
            <v>3400</v>
          </cell>
          <cell r="C1600" t="str">
            <v>Civil Works - Conveyor sy1</v>
          </cell>
          <cell r="D1600">
            <v>70</v>
          </cell>
          <cell r="M1600">
            <v>0</v>
          </cell>
          <cell r="N1600">
            <v>0</v>
          </cell>
          <cell r="O1600">
            <v>0</v>
          </cell>
          <cell r="P1600">
            <v>0</v>
          </cell>
          <cell r="Q1600">
            <v>0</v>
          </cell>
          <cell r="R1600">
            <v>0</v>
          </cell>
          <cell r="S1600">
            <v>0</v>
          </cell>
        </row>
        <row r="1601">
          <cell r="B1601">
            <v>3400</v>
          </cell>
          <cell r="C1601" t="str">
            <v>Civil Works - Conveyor T1A</v>
          </cell>
          <cell r="D1601">
            <v>10</v>
          </cell>
          <cell r="E1601" t="str">
            <v>Design</v>
          </cell>
          <cell r="F1601" t="str">
            <v>29.  Local Engineering Service/Design</v>
          </cell>
          <cell r="H1601" t="str">
            <v>A Engineering</v>
          </cell>
          <cell r="I1601" t="str">
            <v>Local</v>
          </cell>
          <cell r="J1601" t="str">
            <v>ZAR</v>
          </cell>
          <cell r="L1601">
            <v>2157698.2666078359</v>
          </cell>
          <cell r="M1601">
            <v>2157698.2666078359</v>
          </cell>
          <cell r="N1601">
            <v>0</v>
          </cell>
          <cell r="O1601">
            <v>0</v>
          </cell>
          <cell r="P1601">
            <v>0</v>
          </cell>
          <cell r="Q1601">
            <v>0</v>
          </cell>
          <cell r="R1601">
            <v>0</v>
          </cell>
          <cell r="S1601">
            <v>0</v>
          </cell>
          <cell r="AC1601">
            <v>2157698.2666078359</v>
          </cell>
        </row>
        <row r="1602">
          <cell r="B1602">
            <v>3400</v>
          </cell>
          <cell r="C1602" t="str">
            <v>Civil Works - Conveyor T1A</v>
          </cell>
          <cell r="D1602">
            <v>20</v>
          </cell>
          <cell r="E1602" t="str">
            <v>Procurement</v>
          </cell>
          <cell r="F1602" t="str">
            <v>18.  F.O.R. Price-Goods manufactured Inside R.S.A.</v>
          </cell>
          <cell r="H1602" t="str">
            <v>C Mechanical equipment and materials</v>
          </cell>
          <cell r="I1602" t="str">
            <v>Local</v>
          </cell>
          <cell r="J1602" t="str">
            <v>ZAR</v>
          </cell>
          <cell r="L1602">
            <v>19224505.179354154</v>
          </cell>
          <cell r="M1602">
            <v>0</v>
          </cell>
          <cell r="N1602">
            <v>19224505.179354154</v>
          </cell>
          <cell r="O1602">
            <v>0</v>
          </cell>
          <cell r="P1602">
            <v>0</v>
          </cell>
          <cell r="Q1602">
            <v>0</v>
          </cell>
          <cell r="R1602">
            <v>0</v>
          </cell>
          <cell r="S1602">
            <v>0</v>
          </cell>
          <cell r="AG1602">
            <v>19224505.179354154</v>
          </cell>
        </row>
        <row r="1603">
          <cell r="B1603">
            <v>3400</v>
          </cell>
          <cell r="C1603" t="str">
            <v>Civil Works - Conveyor T1A</v>
          </cell>
          <cell r="D1603">
            <v>30</v>
          </cell>
          <cell r="E1603" t="str">
            <v>Engineering, manufacture and assembly</v>
          </cell>
          <cell r="F1603" t="str">
            <v>25.  Local labour</v>
          </cell>
          <cell r="H1603" t="str">
            <v>C Mechanical equipment and materials</v>
          </cell>
          <cell r="I1603" t="str">
            <v>Local</v>
          </cell>
          <cell r="J1603" t="str">
            <v>ZAR</v>
          </cell>
          <cell r="L1603">
            <v>539424.56665195897</v>
          </cell>
          <cell r="M1603">
            <v>0</v>
          </cell>
          <cell r="N1603">
            <v>0</v>
          </cell>
          <cell r="O1603">
            <v>539424.56665195897</v>
          </cell>
          <cell r="P1603">
            <v>0</v>
          </cell>
          <cell r="Q1603">
            <v>0</v>
          </cell>
          <cell r="R1603">
            <v>0</v>
          </cell>
          <cell r="S1603">
            <v>0</v>
          </cell>
          <cell r="AG1603">
            <v>539424.56665195897</v>
          </cell>
        </row>
        <row r="1604">
          <cell r="B1604">
            <v>3400</v>
          </cell>
          <cell r="C1604" t="str">
            <v>Civil Works - Conveyor T1A</v>
          </cell>
          <cell r="D1604">
            <v>40</v>
          </cell>
          <cell r="E1604" t="str">
            <v>Transport</v>
          </cell>
          <cell r="F1604" t="str">
            <v>22.  Cost of Road transport</v>
          </cell>
          <cell r="H1604" t="str">
            <v>E Transport</v>
          </cell>
          <cell r="I1604" t="str">
            <v>Local</v>
          </cell>
          <cell r="J1604" t="str">
            <v>ZAR</v>
          </cell>
          <cell r="L1604">
            <v>107884.91333039179</v>
          </cell>
          <cell r="M1604">
            <v>0</v>
          </cell>
          <cell r="N1604">
            <v>0</v>
          </cell>
          <cell r="O1604">
            <v>0</v>
          </cell>
          <cell r="P1604">
            <v>107884.91333039179</v>
          </cell>
          <cell r="Q1604">
            <v>0</v>
          </cell>
          <cell r="R1604">
            <v>0</v>
          </cell>
          <cell r="S1604">
            <v>0</v>
          </cell>
          <cell r="AH1604">
            <v>107884.91333039179</v>
          </cell>
        </row>
        <row r="1605">
          <cell r="B1605">
            <v>3400</v>
          </cell>
          <cell r="C1605" t="str">
            <v>Civil Works - Conveyor T1A</v>
          </cell>
          <cell r="D1605">
            <v>50</v>
          </cell>
          <cell r="E1605" t="str">
            <v>Construction, Erection, Installation</v>
          </cell>
          <cell r="F1605" t="str">
            <v>25.  Local labour</v>
          </cell>
          <cell r="H1605" t="str">
            <v>B Construction labour</v>
          </cell>
          <cell r="I1605" t="str">
            <v>Local</v>
          </cell>
          <cell r="J1605" t="str">
            <v>ZAR</v>
          </cell>
          <cell r="L1605">
            <v>2352477.4867241997</v>
          </cell>
          <cell r="M1605">
            <v>0</v>
          </cell>
          <cell r="N1605">
            <v>0</v>
          </cell>
          <cell r="O1605">
            <v>0</v>
          </cell>
          <cell r="P1605">
            <v>0</v>
          </cell>
          <cell r="Q1605">
            <v>2352477.4867241997</v>
          </cell>
          <cell r="R1605">
            <v>0</v>
          </cell>
          <cell r="S1605">
            <v>0</v>
          </cell>
          <cell r="AD1605">
            <v>2352477.4867241997</v>
          </cell>
        </row>
        <row r="1606">
          <cell r="B1606">
            <v>3400</v>
          </cell>
          <cell r="C1606" t="str">
            <v>Civil Works - Conveyor T1A</v>
          </cell>
          <cell r="D1606">
            <v>60</v>
          </cell>
          <cell r="E1606" t="str">
            <v>Other</v>
          </cell>
          <cell r="M1606">
            <v>0</v>
          </cell>
          <cell r="N1606">
            <v>0</v>
          </cell>
          <cell r="O1606">
            <v>0</v>
          </cell>
          <cell r="P1606">
            <v>0</v>
          </cell>
          <cell r="Q1606">
            <v>0</v>
          </cell>
          <cell r="R1606">
            <v>0</v>
          </cell>
          <cell r="S1606">
            <v>0</v>
          </cell>
          <cell r="AD1606">
            <v>0</v>
          </cell>
        </row>
        <row r="1607">
          <cell r="B1607">
            <v>3400</v>
          </cell>
          <cell r="C1607" t="str">
            <v>Civil Works - Conveyor T1A</v>
          </cell>
          <cell r="D1607">
            <v>70</v>
          </cell>
          <cell r="M1607">
            <v>0</v>
          </cell>
          <cell r="N1607">
            <v>0</v>
          </cell>
          <cell r="O1607">
            <v>0</v>
          </cell>
          <cell r="P1607">
            <v>0</v>
          </cell>
          <cell r="Q1607">
            <v>0</v>
          </cell>
          <cell r="R1607">
            <v>0</v>
          </cell>
          <cell r="S1607">
            <v>0</v>
          </cell>
        </row>
        <row r="1608">
          <cell r="B1608">
            <v>3400</v>
          </cell>
          <cell r="C1608" t="str">
            <v>Civil Works - Conveyor T1B</v>
          </cell>
          <cell r="D1608">
            <v>10</v>
          </cell>
          <cell r="E1608" t="str">
            <v>Design</v>
          </cell>
          <cell r="F1608" t="str">
            <v>29.  Local Engineering Service/Design</v>
          </cell>
          <cell r="H1608" t="str">
            <v>A Engineering</v>
          </cell>
          <cell r="I1608" t="str">
            <v>Local</v>
          </cell>
          <cell r="J1608" t="str">
            <v>ZAR</v>
          </cell>
          <cell r="L1608">
            <v>36904.644127322099</v>
          </cell>
          <cell r="M1608">
            <v>36904.644127322099</v>
          </cell>
          <cell r="N1608">
            <v>0</v>
          </cell>
          <cell r="O1608">
            <v>0</v>
          </cell>
          <cell r="P1608">
            <v>0</v>
          </cell>
          <cell r="Q1608">
            <v>0</v>
          </cell>
          <cell r="R1608">
            <v>0</v>
          </cell>
          <cell r="S1608">
            <v>0</v>
          </cell>
          <cell r="AC1608">
            <v>36904.644127322099</v>
          </cell>
        </row>
        <row r="1609">
          <cell r="B1609">
            <v>3400</v>
          </cell>
          <cell r="C1609" t="str">
            <v>Civil Works - Conveyor T1B</v>
          </cell>
          <cell r="D1609">
            <v>20</v>
          </cell>
          <cell r="E1609" t="str">
            <v>Procurement</v>
          </cell>
          <cell r="F1609" t="str">
            <v>18.  F.O.R. Price-Goods manufactured Inside R.S.A.</v>
          </cell>
          <cell r="H1609" t="str">
            <v>C Mechanical equipment and materials</v>
          </cell>
          <cell r="I1609" t="str">
            <v>Local</v>
          </cell>
          <cell r="J1609" t="str">
            <v>ZAR</v>
          </cell>
          <cell r="L1609">
            <v>369046.44127322087</v>
          </cell>
          <cell r="M1609">
            <v>0</v>
          </cell>
          <cell r="N1609">
            <v>369046.44127322087</v>
          </cell>
          <cell r="O1609">
            <v>0</v>
          </cell>
          <cell r="P1609">
            <v>0</v>
          </cell>
          <cell r="Q1609">
            <v>0</v>
          </cell>
          <cell r="R1609">
            <v>0</v>
          </cell>
          <cell r="S1609">
            <v>0</v>
          </cell>
          <cell r="AG1609">
            <v>369046.44127322087</v>
          </cell>
        </row>
        <row r="1610">
          <cell r="B1610">
            <v>3400</v>
          </cell>
          <cell r="C1610" t="str">
            <v>Civil Works - Conveyor T1B</v>
          </cell>
          <cell r="D1610">
            <v>30</v>
          </cell>
          <cell r="E1610" t="str">
            <v>Engineering, manufacture and assembly</v>
          </cell>
          <cell r="F1610" t="str">
            <v>25.  Local labour</v>
          </cell>
          <cell r="H1610" t="str">
            <v>C Mechanical equipment and materials</v>
          </cell>
          <cell r="I1610" t="str">
            <v>Local</v>
          </cell>
          <cell r="J1610" t="str">
            <v>ZAR</v>
          </cell>
          <cell r="L1610">
            <v>9226.1610318305247</v>
          </cell>
          <cell r="M1610">
            <v>0</v>
          </cell>
          <cell r="N1610">
            <v>0</v>
          </cell>
          <cell r="O1610">
            <v>9226.1610318305247</v>
          </cell>
          <cell r="P1610">
            <v>0</v>
          </cell>
          <cell r="Q1610">
            <v>0</v>
          </cell>
          <cell r="R1610">
            <v>0</v>
          </cell>
          <cell r="S1610">
            <v>0</v>
          </cell>
          <cell r="AG1610">
            <v>9226.1610318305247</v>
          </cell>
        </row>
        <row r="1611">
          <cell r="B1611">
            <v>3400</v>
          </cell>
          <cell r="C1611" t="str">
            <v>Civil Works - Conveyor T1B</v>
          </cell>
          <cell r="D1611">
            <v>40</v>
          </cell>
          <cell r="E1611" t="str">
            <v>Transport</v>
          </cell>
          <cell r="F1611" t="str">
            <v>22.  Cost of Road transport</v>
          </cell>
          <cell r="H1611" t="str">
            <v>E Transport</v>
          </cell>
          <cell r="I1611" t="str">
            <v>Local</v>
          </cell>
          <cell r="J1611" t="str">
            <v>ZAR</v>
          </cell>
          <cell r="L1611">
            <v>1845.2322063661049</v>
          </cell>
          <cell r="M1611">
            <v>0</v>
          </cell>
          <cell r="N1611">
            <v>0</v>
          </cell>
          <cell r="O1611">
            <v>0</v>
          </cell>
          <cell r="P1611">
            <v>1845.2322063661049</v>
          </cell>
          <cell r="Q1611">
            <v>0</v>
          </cell>
          <cell r="R1611">
            <v>0</v>
          </cell>
          <cell r="S1611">
            <v>0</v>
          </cell>
          <cell r="AH1611">
            <v>1845.2322063661049</v>
          </cell>
        </row>
        <row r="1612">
          <cell r="B1612">
            <v>3400</v>
          </cell>
          <cell r="C1612" t="str">
            <v>Civil Works - Conveyor T1B</v>
          </cell>
          <cell r="D1612">
            <v>50</v>
          </cell>
          <cell r="E1612" t="str">
            <v>Construction, Erection, Installation</v>
          </cell>
          <cell r="F1612" t="str">
            <v>25.  Local labour</v>
          </cell>
          <cell r="H1612" t="str">
            <v>B Construction labour</v>
          </cell>
          <cell r="I1612" t="str">
            <v>Local</v>
          </cell>
          <cell r="J1612" t="str">
            <v>ZAR</v>
          </cell>
          <cell r="M1612">
            <v>0</v>
          </cell>
          <cell r="N1612">
            <v>0</v>
          </cell>
          <cell r="O1612">
            <v>0</v>
          </cell>
          <cell r="P1612">
            <v>0</v>
          </cell>
          <cell r="Q1612">
            <v>0</v>
          </cell>
          <cell r="R1612">
            <v>0</v>
          </cell>
          <cell r="S1612">
            <v>0</v>
          </cell>
          <cell r="AD1612">
            <v>0</v>
          </cell>
        </row>
        <row r="1613">
          <cell r="B1613">
            <v>3400</v>
          </cell>
          <cell r="C1613" t="str">
            <v>Civil Works - Conveyor T1B</v>
          </cell>
          <cell r="D1613">
            <v>60</v>
          </cell>
          <cell r="E1613" t="str">
            <v>Other</v>
          </cell>
          <cell r="M1613">
            <v>0</v>
          </cell>
          <cell r="N1613">
            <v>0</v>
          </cell>
          <cell r="O1613">
            <v>0</v>
          </cell>
          <cell r="P1613">
            <v>0</v>
          </cell>
          <cell r="Q1613">
            <v>0</v>
          </cell>
          <cell r="R1613">
            <v>0</v>
          </cell>
          <cell r="S1613">
            <v>0</v>
          </cell>
          <cell r="AD1613">
            <v>0</v>
          </cell>
        </row>
        <row r="1614">
          <cell r="B1614">
            <v>3400</v>
          </cell>
          <cell r="C1614" t="str">
            <v>Civil Works - Conveyor T1B</v>
          </cell>
          <cell r="D1614">
            <v>70</v>
          </cell>
          <cell r="M1614">
            <v>0</v>
          </cell>
          <cell r="N1614">
            <v>0</v>
          </cell>
          <cell r="O1614">
            <v>0</v>
          </cell>
          <cell r="P1614">
            <v>0</v>
          </cell>
          <cell r="Q1614">
            <v>0</v>
          </cell>
          <cell r="R1614">
            <v>0</v>
          </cell>
          <cell r="S1614">
            <v>0</v>
          </cell>
        </row>
        <row r="1615">
          <cell r="B1615">
            <v>3400</v>
          </cell>
          <cell r="C1615" t="str">
            <v>Civil Works - Transfer tower 2</v>
          </cell>
          <cell r="D1615">
            <v>10</v>
          </cell>
          <cell r="E1615" t="str">
            <v>Design</v>
          </cell>
          <cell r="F1615" t="str">
            <v>29.  Local Engineering Service/Design</v>
          </cell>
          <cell r="H1615" t="str">
            <v>A Engineering</v>
          </cell>
          <cell r="I1615" t="str">
            <v>Local</v>
          </cell>
          <cell r="J1615" t="str">
            <v>ZAR</v>
          </cell>
          <cell r="L1615">
            <v>27533.2733377605</v>
          </cell>
          <cell r="M1615">
            <v>27533.2733377605</v>
          </cell>
          <cell r="N1615">
            <v>0</v>
          </cell>
          <cell r="O1615">
            <v>0</v>
          </cell>
          <cell r="P1615">
            <v>0</v>
          </cell>
          <cell r="Q1615">
            <v>0</v>
          </cell>
          <cell r="R1615">
            <v>0</v>
          </cell>
          <cell r="S1615">
            <v>0</v>
          </cell>
          <cell r="X1615">
            <v>27533.2733377605</v>
          </cell>
        </row>
        <row r="1616">
          <cell r="B1616">
            <v>3400</v>
          </cell>
          <cell r="C1616" t="str">
            <v>Civil Works - Transfer tower 2</v>
          </cell>
          <cell r="D1616">
            <v>20</v>
          </cell>
          <cell r="E1616" t="str">
            <v>Procurement</v>
          </cell>
          <cell r="F1616" t="str">
            <v>18.  F.O.R. Price-Goods manufactured Inside R.S.A.</v>
          </cell>
          <cell r="H1616" t="str">
            <v>C Mechanical equipment and materials</v>
          </cell>
          <cell r="I1616" t="str">
            <v>Local</v>
          </cell>
          <cell r="J1616" t="str">
            <v>ZAR</v>
          </cell>
          <cell r="L1616">
            <v>275332.73337760504</v>
          </cell>
          <cell r="M1616">
            <v>0</v>
          </cell>
          <cell r="N1616">
            <v>275332.73337760504</v>
          </cell>
          <cell r="O1616">
            <v>0</v>
          </cell>
          <cell r="P1616">
            <v>0</v>
          </cell>
          <cell r="Q1616">
            <v>0</v>
          </cell>
          <cell r="R1616">
            <v>0</v>
          </cell>
          <cell r="S1616">
            <v>0</v>
          </cell>
          <cell r="AA1616">
            <v>275332.73337760504</v>
          </cell>
        </row>
        <row r="1617">
          <cell r="B1617">
            <v>3400</v>
          </cell>
          <cell r="C1617" t="str">
            <v>Civil Works - Transfer tower 2</v>
          </cell>
          <cell r="D1617">
            <v>30</v>
          </cell>
          <cell r="E1617" t="str">
            <v>Engineering, manufacture and assembly</v>
          </cell>
          <cell r="F1617" t="str">
            <v>25.  Local labour</v>
          </cell>
          <cell r="H1617" t="str">
            <v>C Mechanical equipment and materials</v>
          </cell>
          <cell r="I1617" t="str">
            <v>Local</v>
          </cell>
          <cell r="J1617" t="str">
            <v>ZAR</v>
          </cell>
          <cell r="L1617">
            <v>6883.318334440125</v>
          </cell>
          <cell r="M1617">
            <v>0</v>
          </cell>
          <cell r="N1617">
            <v>0</v>
          </cell>
          <cell r="O1617">
            <v>6883.318334440125</v>
          </cell>
          <cell r="P1617">
            <v>0</v>
          </cell>
          <cell r="Q1617">
            <v>0</v>
          </cell>
          <cell r="R1617">
            <v>0</v>
          </cell>
          <cell r="S1617">
            <v>0</v>
          </cell>
          <cell r="AA1617">
            <v>6883.318334440125</v>
          </cell>
        </row>
        <row r="1618">
          <cell r="B1618">
            <v>3400</v>
          </cell>
          <cell r="C1618" t="str">
            <v>Civil Works - Transfer tower 2</v>
          </cell>
          <cell r="D1618">
            <v>40</v>
          </cell>
          <cell r="E1618" t="str">
            <v>Transport</v>
          </cell>
          <cell r="F1618" t="str">
            <v>22.  Cost of Road transport</v>
          </cell>
          <cell r="H1618" t="str">
            <v>E Transport</v>
          </cell>
          <cell r="I1618" t="str">
            <v>Local</v>
          </cell>
          <cell r="J1618" t="str">
            <v>ZAR</v>
          </cell>
          <cell r="L1618">
            <v>1376.6636668880249</v>
          </cell>
          <cell r="M1618">
            <v>0</v>
          </cell>
          <cell r="N1618">
            <v>0</v>
          </cell>
          <cell r="O1618">
            <v>0</v>
          </cell>
          <cell r="P1618">
            <v>1376.6636668880249</v>
          </cell>
          <cell r="Q1618">
            <v>0</v>
          </cell>
          <cell r="R1618">
            <v>0</v>
          </cell>
          <cell r="S1618">
            <v>0</v>
          </cell>
          <cell r="AB1618">
            <v>1376.6636668880249</v>
          </cell>
        </row>
        <row r="1619">
          <cell r="B1619">
            <v>3400</v>
          </cell>
          <cell r="C1619" t="str">
            <v>Civil Works - Transfer tower 2</v>
          </cell>
          <cell r="D1619">
            <v>50</v>
          </cell>
          <cell r="E1619" t="str">
            <v>Construction, Erection, Installation</v>
          </cell>
          <cell r="F1619" t="str">
            <v>25.  Local labour</v>
          </cell>
          <cell r="H1619" t="str">
            <v>B Construction labour</v>
          </cell>
          <cell r="I1619" t="str">
            <v>Local</v>
          </cell>
          <cell r="J1619" t="str">
            <v>ZAR</v>
          </cell>
          <cell r="M1619">
            <v>0</v>
          </cell>
          <cell r="N1619">
            <v>0</v>
          </cell>
          <cell r="O1619">
            <v>0</v>
          </cell>
          <cell r="P1619">
            <v>0</v>
          </cell>
          <cell r="Q1619">
            <v>0</v>
          </cell>
          <cell r="R1619">
            <v>0</v>
          </cell>
          <cell r="S1619">
            <v>0</v>
          </cell>
          <cell r="AD1619">
            <v>0</v>
          </cell>
        </row>
        <row r="1620">
          <cell r="B1620">
            <v>3400</v>
          </cell>
          <cell r="C1620" t="str">
            <v>Civil Works - Transfer tower 2</v>
          </cell>
          <cell r="D1620">
            <v>60</v>
          </cell>
          <cell r="E1620" t="str">
            <v>Other</v>
          </cell>
          <cell r="M1620">
            <v>0</v>
          </cell>
          <cell r="N1620">
            <v>0</v>
          </cell>
          <cell r="O1620">
            <v>0</v>
          </cell>
          <cell r="P1620">
            <v>0</v>
          </cell>
          <cell r="Q1620">
            <v>0</v>
          </cell>
          <cell r="R1620">
            <v>0</v>
          </cell>
          <cell r="S1620">
            <v>0</v>
          </cell>
          <cell r="AD1620">
            <v>0</v>
          </cell>
        </row>
        <row r="1621">
          <cell r="B1621">
            <v>3400</v>
          </cell>
          <cell r="C1621" t="str">
            <v>Civil Works - Transfer tower 2</v>
          </cell>
          <cell r="D1621">
            <v>70</v>
          </cell>
          <cell r="M1621">
            <v>0</v>
          </cell>
          <cell r="N1621">
            <v>0</v>
          </cell>
          <cell r="O1621">
            <v>0</v>
          </cell>
          <cell r="P1621">
            <v>0</v>
          </cell>
          <cell r="Q1621">
            <v>0</v>
          </cell>
          <cell r="R1621">
            <v>0</v>
          </cell>
          <cell r="S1621">
            <v>0</v>
          </cell>
        </row>
        <row r="1622">
          <cell r="B1622">
            <v>3400</v>
          </cell>
          <cell r="C1622" t="str">
            <v>Civil Works - Transfer tower 3</v>
          </cell>
          <cell r="D1622">
            <v>10</v>
          </cell>
          <cell r="E1622" t="str">
            <v>Design</v>
          </cell>
          <cell r="F1622" t="str">
            <v>29.  Local Engineering Service/Design</v>
          </cell>
          <cell r="H1622" t="str">
            <v>A Engineering</v>
          </cell>
          <cell r="I1622" t="str">
            <v>Local</v>
          </cell>
          <cell r="J1622" t="str">
            <v>ZAR</v>
          </cell>
          <cell r="L1622">
            <v>45772.529156404198</v>
          </cell>
          <cell r="M1622">
            <v>45772.529156404198</v>
          </cell>
          <cell r="N1622">
            <v>0</v>
          </cell>
          <cell r="O1622">
            <v>0</v>
          </cell>
          <cell r="P1622">
            <v>0</v>
          </cell>
          <cell r="Q1622">
            <v>0</v>
          </cell>
          <cell r="R1622">
            <v>0</v>
          </cell>
          <cell r="S1622">
            <v>0</v>
          </cell>
          <cell r="Y1622">
            <v>45772.529156404198</v>
          </cell>
        </row>
        <row r="1623">
          <cell r="B1623">
            <v>3400</v>
          </cell>
          <cell r="C1623" t="str">
            <v>Civil Works - Transfer tower 3</v>
          </cell>
          <cell r="D1623">
            <v>20</v>
          </cell>
          <cell r="E1623" t="str">
            <v>Procurement</v>
          </cell>
          <cell r="F1623" t="str">
            <v>18.  F.O.R. Price-Goods manufactured Inside R.S.A.</v>
          </cell>
          <cell r="H1623" t="str">
            <v>C Mechanical equipment and materials</v>
          </cell>
          <cell r="I1623" t="str">
            <v>Local</v>
          </cell>
          <cell r="J1623" t="str">
            <v>ZAR</v>
          </cell>
          <cell r="L1623">
            <v>457725.29156404198</v>
          </cell>
          <cell r="M1623">
            <v>0</v>
          </cell>
          <cell r="N1623">
            <v>457725.29156404198</v>
          </cell>
          <cell r="O1623">
            <v>0</v>
          </cell>
          <cell r="P1623">
            <v>0</v>
          </cell>
          <cell r="Q1623">
            <v>0</v>
          </cell>
          <cell r="R1623">
            <v>0</v>
          </cell>
          <cell r="S1623">
            <v>0</v>
          </cell>
          <cell r="AA1623">
            <v>457725.29156404198</v>
          </cell>
        </row>
        <row r="1624">
          <cell r="B1624">
            <v>3400</v>
          </cell>
          <cell r="C1624" t="str">
            <v>Civil Works - Transfer tower 3</v>
          </cell>
          <cell r="D1624">
            <v>30</v>
          </cell>
          <cell r="E1624" t="str">
            <v>Engineering, manufacture and assembly</v>
          </cell>
          <cell r="F1624" t="str">
            <v>25.  Local labour</v>
          </cell>
          <cell r="H1624" t="str">
            <v>C Mechanical equipment and materials</v>
          </cell>
          <cell r="I1624" t="str">
            <v>Local</v>
          </cell>
          <cell r="J1624" t="str">
            <v>ZAR</v>
          </cell>
          <cell r="L1624">
            <v>11443.13228910105</v>
          </cell>
          <cell r="M1624">
            <v>0</v>
          </cell>
          <cell r="N1624">
            <v>0</v>
          </cell>
          <cell r="O1624">
            <v>11443.13228910105</v>
          </cell>
          <cell r="P1624">
            <v>0</v>
          </cell>
          <cell r="Q1624">
            <v>0</v>
          </cell>
          <cell r="R1624">
            <v>0</v>
          </cell>
          <cell r="S1624">
            <v>0</v>
          </cell>
          <cell r="AA1624">
            <v>11443.13228910105</v>
          </cell>
        </row>
        <row r="1625">
          <cell r="B1625">
            <v>3400</v>
          </cell>
          <cell r="C1625" t="str">
            <v>Civil Works - Transfer tower 3</v>
          </cell>
          <cell r="D1625">
            <v>40</v>
          </cell>
          <cell r="E1625" t="str">
            <v>Transport</v>
          </cell>
          <cell r="F1625" t="str">
            <v>22.  Cost of Road transport</v>
          </cell>
          <cell r="H1625" t="str">
            <v>E Transport</v>
          </cell>
          <cell r="I1625" t="str">
            <v>Local</v>
          </cell>
          <cell r="J1625" t="str">
            <v>ZAR</v>
          </cell>
          <cell r="L1625">
            <v>2288.6264578202095</v>
          </cell>
          <cell r="M1625">
            <v>0</v>
          </cell>
          <cell r="N1625">
            <v>0</v>
          </cell>
          <cell r="O1625">
            <v>0</v>
          </cell>
          <cell r="P1625">
            <v>2288.6264578202095</v>
          </cell>
          <cell r="Q1625">
            <v>0</v>
          </cell>
          <cell r="R1625">
            <v>0</v>
          </cell>
          <cell r="S1625">
            <v>0</v>
          </cell>
          <cell r="AB1625">
            <v>2288.6264578202095</v>
          </cell>
        </row>
        <row r="1626">
          <cell r="B1626">
            <v>3400</v>
          </cell>
          <cell r="C1626" t="str">
            <v>Civil Works - Transfer tower 3</v>
          </cell>
          <cell r="D1626">
            <v>50</v>
          </cell>
          <cell r="E1626" t="str">
            <v>Construction, Erection, Installation</v>
          </cell>
          <cell r="F1626" t="str">
            <v>25.  Local labour</v>
          </cell>
          <cell r="H1626" t="str">
            <v>B Construction labour</v>
          </cell>
          <cell r="I1626" t="str">
            <v>Local</v>
          </cell>
          <cell r="J1626" t="str">
            <v>ZAR</v>
          </cell>
          <cell r="M1626">
            <v>0</v>
          </cell>
          <cell r="N1626">
            <v>0</v>
          </cell>
          <cell r="O1626">
            <v>0</v>
          </cell>
          <cell r="P1626">
            <v>0</v>
          </cell>
          <cell r="Q1626">
            <v>0</v>
          </cell>
          <cell r="R1626">
            <v>0</v>
          </cell>
          <cell r="S1626">
            <v>0</v>
          </cell>
          <cell r="AD1626">
            <v>0</v>
          </cell>
        </row>
        <row r="1627">
          <cell r="B1627">
            <v>3400</v>
          </cell>
          <cell r="C1627" t="str">
            <v>Civil Works - Transfer tower 3</v>
          </cell>
          <cell r="D1627">
            <v>60</v>
          </cell>
          <cell r="E1627" t="str">
            <v>Other</v>
          </cell>
          <cell r="M1627">
            <v>0</v>
          </cell>
          <cell r="N1627">
            <v>0</v>
          </cell>
          <cell r="O1627">
            <v>0</v>
          </cell>
          <cell r="P1627">
            <v>0</v>
          </cell>
          <cell r="Q1627">
            <v>0</v>
          </cell>
          <cell r="R1627">
            <v>0</v>
          </cell>
          <cell r="S1627">
            <v>0</v>
          </cell>
          <cell r="AD1627">
            <v>0</v>
          </cell>
        </row>
        <row r="1628">
          <cell r="B1628">
            <v>3400</v>
          </cell>
          <cell r="C1628" t="str">
            <v>Civil Works - Transfer tower 3</v>
          </cell>
          <cell r="D1628">
            <v>70</v>
          </cell>
          <cell r="M1628">
            <v>0</v>
          </cell>
          <cell r="N1628">
            <v>0</v>
          </cell>
          <cell r="O1628">
            <v>0</v>
          </cell>
          <cell r="P1628">
            <v>0</v>
          </cell>
          <cell r="Q1628">
            <v>0</v>
          </cell>
          <cell r="R1628">
            <v>0</v>
          </cell>
          <cell r="S1628">
            <v>0</v>
          </cell>
        </row>
        <row r="1629">
          <cell r="B1629">
            <v>3400</v>
          </cell>
          <cell r="C1629" t="str">
            <v>Civil Works - Transfer tower 4</v>
          </cell>
          <cell r="D1629">
            <v>10</v>
          </cell>
          <cell r="E1629" t="str">
            <v>Design</v>
          </cell>
          <cell r="F1629" t="str">
            <v>29.  Local Engineering Service/Design</v>
          </cell>
          <cell r="H1629" t="str">
            <v>A Engineering</v>
          </cell>
          <cell r="I1629" t="str">
            <v>Local</v>
          </cell>
          <cell r="J1629" t="str">
            <v>ZAR</v>
          </cell>
          <cell r="L1629">
            <v>66569.284701861296</v>
          </cell>
          <cell r="M1629">
            <v>66569.284701861296</v>
          </cell>
          <cell r="N1629">
            <v>0</v>
          </cell>
          <cell r="O1629">
            <v>0</v>
          </cell>
          <cell r="P1629">
            <v>0</v>
          </cell>
          <cell r="Q1629">
            <v>0</v>
          </cell>
          <cell r="R1629">
            <v>0</v>
          </cell>
          <cell r="S1629">
            <v>0</v>
          </cell>
          <cell r="X1629">
            <v>66569.284701861296</v>
          </cell>
        </row>
        <row r="1630">
          <cell r="B1630">
            <v>3400</v>
          </cell>
          <cell r="C1630" t="str">
            <v>Civil Works - Transfer tower 4</v>
          </cell>
          <cell r="D1630">
            <v>20</v>
          </cell>
          <cell r="E1630" t="str">
            <v>Procurement</v>
          </cell>
          <cell r="F1630" t="str">
            <v>18.  F.O.R. Price-Goods manufactured Inside R.S.A.</v>
          </cell>
          <cell r="H1630" t="str">
            <v>C Mechanical equipment and materials</v>
          </cell>
          <cell r="I1630" t="str">
            <v>Local</v>
          </cell>
          <cell r="J1630" t="str">
            <v>ZAR</v>
          </cell>
          <cell r="L1630">
            <v>665692.84701861278</v>
          </cell>
          <cell r="M1630">
            <v>0</v>
          </cell>
          <cell r="N1630">
            <v>665692.84701861278</v>
          </cell>
          <cell r="O1630">
            <v>0</v>
          </cell>
          <cell r="P1630">
            <v>0</v>
          </cell>
          <cell r="Q1630">
            <v>0</v>
          </cell>
          <cell r="R1630">
            <v>0</v>
          </cell>
          <cell r="S1630">
            <v>0</v>
          </cell>
          <cell r="AA1630">
            <v>665692.84701861278</v>
          </cell>
        </row>
        <row r="1631">
          <cell r="B1631">
            <v>3400</v>
          </cell>
          <cell r="C1631" t="str">
            <v>Civil Works - Transfer tower 4</v>
          </cell>
          <cell r="D1631">
            <v>30</v>
          </cell>
          <cell r="E1631" t="str">
            <v>Engineering, manufacture and assembly</v>
          </cell>
          <cell r="F1631" t="str">
            <v>25.  Local labour</v>
          </cell>
          <cell r="H1631" t="str">
            <v>C Mechanical equipment and materials</v>
          </cell>
          <cell r="I1631" t="str">
            <v>Local</v>
          </cell>
          <cell r="J1631" t="str">
            <v>ZAR</v>
          </cell>
          <cell r="L1631">
            <v>16642.321175465324</v>
          </cell>
          <cell r="M1631">
            <v>0</v>
          </cell>
          <cell r="N1631">
            <v>0</v>
          </cell>
          <cell r="O1631">
            <v>16642.321175465324</v>
          </cell>
          <cell r="P1631">
            <v>0</v>
          </cell>
          <cell r="Q1631">
            <v>0</v>
          </cell>
          <cell r="R1631">
            <v>0</v>
          </cell>
          <cell r="S1631">
            <v>0</v>
          </cell>
          <cell r="AA1631">
            <v>16642.321175465324</v>
          </cell>
        </row>
        <row r="1632">
          <cell r="B1632">
            <v>3400</v>
          </cell>
          <cell r="C1632" t="str">
            <v>Civil Works - Transfer tower 4</v>
          </cell>
          <cell r="D1632">
            <v>40</v>
          </cell>
          <cell r="E1632" t="str">
            <v>Transport</v>
          </cell>
          <cell r="F1632" t="str">
            <v>22.  Cost of Road transport</v>
          </cell>
          <cell r="H1632" t="str">
            <v>E Transport</v>
          </cell>
          <cell r="I1632" t="str">
            <v>Local</v>
          </cell>
          <cell r="J1632" t="str">
            <v>ZAR</v>
          </cell>
          <cell r="L1632">
            <v>3328.4642350930644</v>
          </cell>
          <cell r="M1632">
            <v>0</v>
          </cell>
          <cell r="N1632">
            <v>0</v>
          </cell>
          <cell r="O1632">
            <v>0</v>
          </cell>
          <cell r="P1632">
            <v>3328.4642350930644</v>
          </cell>
          <cell r="Q1632">
            <v>0</v>
          </cell>
          <cell r="R1632">
            <v>0</v>
          </cell>
          <cell r="S1632">
            <v>0</v>
          </cell>
          <cell r="AB1632">
            <v>3328.4642350930644</v>
          </cell>
        </row>
        <row r="1633">
          <cell r="B1633">
            <v>3400</v>
          </cell>
          <cell r="C1633" t="str">
            <v>Civil Works - Transfer tower 4</v>
          </cell>
          <cell r="D1633">
            <v>50</v>
          </cell>
          <cell r="E1633" t="str">
            <v>Construction, Erection, Installation</v>
          </cell>
          <cell r="F1633" t="str">
            <v>25.  Local labour</v>
          </cell>
          <cell r="H1633" t="str">
            <v>B Construction labour</v>
          </cell>
          <cell r="I1633" t="str">
            <v>Local</v>
          </cell>
          <cell r="J1633" t="str">
            <v>ZAR</v>
          </cell>
          <cell r="M1633">
            <v>0</v>
          </cell>
          <cell r="N1633">
            <v>0</v>
          </cell>
          <cell r="O1633">
            <v>0</v>
          </cell>
          <cell r="P1633">
            <v>0</v>
          </cell>
          <cell r="Q1633">
            <v>0</v>
          </cell>
          <cell r="R1633">
            <v>0</v>
          </cell>
          <cell r="S1633">
            <v>0</v>
          </cell>
          <cell r="AD1633">
            <v>0</v>
          </cell>
        </row>
        <row r="1634">
          <cell r="B1634">
            <v>3400</v>
          </cell>
          <cell r="C1634" t="str">
            <v>Civil Works - Transfer tower 4</v>
          </cell>
          <cell r="D1634">
            <v>60</v>
          </cell>
          <cell r="E1634" t="str">
            <v>Other</v>
          </cell>
          <cell r="M1634">
            <v>0</v>
          </cell>
          <cell r="N1634">
            <v>0</v>
          </cell>
          <cell r="O1634">
            <v>0</v>
          </cell>
          <cell r="P1634">
            <v>0</v>
          </cell>
          <cell r="Q1634">
            <v>0</v>
          </cell>
          <cell r="R1634">
            <v>0</v>
          </cell>
          <cell r="S1634">
            <v>0</v>
          </cell>
          <cell r="AD1634">
            <v>0</v>
          </cell>
        </row>
        <row r="1635">
          <cell r="B1635">
            <v>3400</v>
          </cell>
          <cell r="C1635" t="str">
            <v>Civil Works - Transfer tower 4</v>
          </cell>
          <cell r="D1635">
            <v>70</v>
          </cell>
          <cell r="M1635">
            <v>0</v>
          </cell>
          <cell r="N1635">
            <v>0</v>
          </cell>
          <cell r="O1635">
            <v>0</v>
          </cell>
          <cell r="P1635">
            <v>0</v>
          </cell>
          <cell r="Q1635">
            <v>0</v>
          </cell>
          <cell r="R1635">
            <v>0</v>
          </cell>
          <cell r="S1635">
            <v>0</v>
          </cell>
        </row>
        <row r="1636">
          <cell r="B1636">
            <v>3400</v>
          </cell>
          <cell r="C1636" t="str">
            <v>Civil Works - Transfer tower 5</v>
          </cell>
          <cell r="D1636">
            <v>10</v>
          </cell>
          <cell r="E1636" t="str">
            <v>Design</v>
          </cell>
          <cell r="F1636" t="str">
            <v>29.  Local Engineering Service/Design</v>
          </cell>
          <cell r="H1636" t="str">
            <v>A Engineering</v>
          </cell>
          <cell r="I1636" t="str">
            <v>Local</v>
          </cell>
          <cell r="J1636" t="str">
            <v>ZAR</v>
          </cell>
          <cell r="L1636">
            <v>19682.785060919097</v>
          </cell>
          <cell r="M1636">
            <v>19682.785060919097</v>
          </cell>
          <cell r="N1636">
            <v>0</v>
          </cell>
          <cell r="O1636">
            <v>0</v>
          </cell>
          <cell r="P1636">
            <v>0</v>
          </cell>
          <cell r="Q1636">
            <v>0</v>
          </cell>
          <cell r="R1636">
            <v>0</v>
          </cell>
          <cell r="S1636">
            <v>0</v>
          </cell>
          <cell r="AH1636">
            <v>19682.785060919097</v>
          </cell>
        </row>
        <row r="1637">
          <cell r="B1637">
            <v>3400</v>
          </cell>
          <cell r="C1637" t="str">
            <v>Civil Works - Transfer tower 5</v>
          </cell>
          <cell r="D1637">
            <v>20</v>
          </cell>
          <cell r="E1637" t="str">
            <v>Procurement</v>
          </cell>
          <cell r="F1637" t="str">
            <v>18.  F.O.R. Price-Goods manufactured Inside R.S.A.</v>
          </cell>
          <cell r="H1637" t="str">
            <v>C Mechanical equipment and materials</v>
          </cell>
          <cell r="I1637" t="str">
            <v>Local</v>
          </cell>
          <cell r="J1637" t="str">
            <v>ZAR</v>
          </cell>
          <cell r="L1637">
            <v>196827.85060919099</v>
          </cell>
          <cell r="M1637">
            <v>0</v>
          </cell>
          <cell r="N1637">
            <v>196827.85060919099</v>
          </cell>
          <cell r="O1637">
            <v>0</v>
          </cell>
          <cell r="P1637">
            <v>0</v>
          </cell>
          <cell r="Q1637">
            <v>0</v>
          </cell>
          <cell r="R1637">
            <v>0</v>
          </cell>
          <cell r="S1637">
            <v>0</v>
          </cell>
          <cell r="AK1637">
            <v>196827.85060919099</v>
          </cell>
        </row>
        <row r="1638">
          <cell r="B1638">
            <v>3400</v>
          </cell>
          <cell r="C1638" t="str">
            <v>Civil Works - Transfer tower 5</v>
          </cell>
          <cell r="D1638">
            <v>30</v>
          </cell>
          <cell r="E1638" t="str">
            <v>Engineering, manufacture and assembly</v>
          </cell>
          <cell r="F1638" t="str">
            <v>25.  Local labour</v>
          </cell>
          <cell r="H1638" t="str">
            <v>C Mechanical equipment and materials</v>
          </cell>
          <cell r="I1638" t="str">
            <v>Local</v>
          </cell>
          <cell r="J1638" t="str">
            <v>ZAR</v>
          </cell>
          <cell r="L1638">
            <v>4920.6962652297743</v>
          </cell>
          <cell r="M1638">
            <v>0</v>
          </cell>
          <cell r="N1638">
            <v>0</v>
          </cell>
          <cell r="O1638">
            <v>4920.6962652297743</v>
          </cell>
          <cell r="P1638">
            <v>0</v>
          </cell>
          <cell r="Q1638">
            <v>0</v>
          </cell>
          <cell r="R1638">
            <v>0</v>
          </cell>
          <cell r="S1638">
            <v>0</v>
          </cell>
          <cell r="AK1638">
            <v>4920.6962652297743</v>
          </cell>
        </row>
        <row r="1639">
          <cell r="B1639">
            <v>3400</v>
          </cell>
          <cell r="C1639" t="str">
            <v>Civil Works - Transfer tower 5</v>
          </cell>
          <cell r="D1639">
            <v>40</v>
          </cell>
          <cell r="E1639" t="str">
            <v>Transport</v>
          </cell>
          <cell r="F1639" t="str">
            <v>22.  Cost of Road transport</v>
          </cell>
          <cell r="H1639" t="str">
            <v>E Transport</v>
          </cell>
          <cell r="I1639" t="str">
            <v>Local</v>
          </cell>
          <cell r="J1639" t="str">
            <v>ZAR</v>
          </cell>
          <cell r="L1639">
            <v>984.13925304595489</v>
          </cell>
          <cell r="M1639">
            <v>0</v>
          </cell>
          <cell r="N1639">
            <v>0</v>
          </cell>
          <cell r="O1639">
            <v>0</v>
          </cell>
          <cell r="P1639">
            <v>984.13925304595489</v>
          </cell>
          <cell r="Q1639">
            <v>0</v>
          </cell>
          <cell r="R1639">
            <v>0</v>
          </cell>
          <cell r="S1639">
            <v>0</v>
          </cell>
          <cell r="AL1639">
            <v>984.13925304595489</v>
          </cell>
        </row>
        <row r="1640">
          <cell r="B1640">
            <v>3400</v>
          </cell>
          <cell r="C1640" t="str">
            <v>Civil Works - Transfer tower 5</v>
          </cell>
          <cell r="D1640">
            <v>50</v>
          </cell>
          <cell r="E1640" t="str">
            <v>Construction, Erection, Installation</v>
          </cell>
          <cell r="F1640" t="str">
            <v>25.  Local labour</v>
          </cell>
          <cell r="H1640" t="str">
            <v>B Construction labour</v>
          </cell>
          <cell r="I1640" t="str">
            <v>Local</v>
          </cell>
          <cell r="J1640" t="str">
            <v>ZAR</v>
          </cell>
          <cell r="M1640">
            <v>0</v>
          </cell>
          <cell r="N1640">
            <v>0</v>
          </cell>
          <cell r="O1640">
            <v>0</v>
          </cell>
          <cell r="P1640">
            <v>0</v>
          </cell>
          <cell r="Q1640">
            <v>0</v>
          </cell>
          <cell r="R1640">
            <v>0</v>
          </cell>
          <cell r="S1640">
            <v>0</v>
          </cell>
          <cell r="AD1640">
            <v>0</v>
          </cell>
        </row>
        <row r="1641">
          <cell r="B1641">
            <v>3400</v>
          </cell>
          <cell r="C1641" t="str">
            <v>Civil Works - Transfer tower 5</v>
          </cell>
          <cell r="D1641">
            <v>60</v>
          </cell>
          <cell r="E1641" t="str">
            <v>Other</v>
          </cell>
          <cell r="M1641">
            <v>0</v>
          </cell>
          <cell r="N1641">
            <v>0</v>
          </cell>
          <cell r="O1641">
            <v>0</v>
          </cell>
          <cell r="P1641">
            <v>0</v>
          </cell>
          <cell r="Q1641">
            <v>0</v>
          </cell>
          <cell r="R1641">
            <v>0</v>
          </cell>
          <cell r="S1641">
            <v>0</v>
          </cell>
          <cell r="AD1641">
            <v>0</v>
          </cell>
        </row>
        <row r="1642">
          <cell r="B1642">
            <v>3400</v>
          </cell>
          <cell r="C1642" t="str">
            <v>Civil Works - Transfer tower 5</v>
          </cell>
          <cell r="D1642">
            <v>70</v>
          </cell>
          <cell r="M1642">
            <v>0</v>
          </cell>
          <cell r="N1642">
            <v>0</v>
          </cell>
          <cell r="O1642">
            <v>0</v>
          </cell>
          <cell r="P1642">
            <v>0</v>
          </cell>
          <cell r="Q1642">
            <v>0</v>
          </cell>
          <cell r="R1642">
            <v>0</v>
          </cell>
          <cell r="S1642">
            <v>0</v>
          </cell>
        </row>
        <row r="1643">
          <cell r="B1643">
            <v>3400</v>
          </cell>
          <cell r="C1643" t="str">
            <v>Civil Works - Transfer tower 6</v>
          </cell>
          <cell r="D1643">
            <v>10</v>
          </cell>
          <cell r="E1643" t="str">
            <v>Design</v>
          </cell>
          <cell r="F1643" t="str">
            <v>29.  Local Engineering Service/Design</v>
          </cell>
          <cell r="H1643" t="str">
            <v>A Engineering</v>
          </cell>
          <cell r="I1643" t="str">
            <v>Local</v>
          </cell>
          <cell r="J1643" t="str">
            <v>ZAR</v>
          </cell>
          <cell r="L1643">
            <v>21458.400469347598</v>
          </cell>
          <cell r="M1643">
            <v>21458.400469347598</v>
          </cell>
          <cell r="N1643">
            <v>0</v>
          </cell>
          <cell r="O1643">
            <v>0</v>
          </cell>
          <cell r="P1643">
            <v>0</v>
          </cell>
          <cell r="Q1643">
            <v>0</v>
          </cell>
          <cell r="R1643">
            <v>0</v>
          </cell>
          <cell r="S1643">
            <v>0</v>
          </cell>
          <cell r="Y1643">
            <v>21458.400469347598</v>
          </cell>
        </row>
        <row r="1644">
          <cell r="B1644">
            <v>3400</v>
          </cell>
          <cell r="C1644" t="str">
            <v>Civil Works - Transfer tower 6</v>
          </cell>
          <cell r="D1644">
            <v>20</v>
          </cell>
          <cell r="E1644" t="str">
            <v>Procurement</v>
          </cell>
          <cell r="F1644" t="str">
            <v>18.  F.O.R. Price-Goods manufactured Inside R.S.A.</v>
          </cell>
          <cell r="H1644" t="str">
            <v>C Mechanical equipment and materials</v>
          </cell>
          <cell r="I1644" t="str">
            <v>Local</v>
          </cell>
          <cell r="J1644" t="str">
            <v>ZAR</v>
          </cell>
          <cell r="L1644">
            <v>214584.00469347599</v>
          </cell>
          <cell r="M1644">
            <v>0</v>
          </cell>
          <cell r="N1644">
            <v>214584.00469347599</v>
          </cell>
          <cell r="O1644">
            <v>0</v>
          </cell>
          <cell r="P1644">
            <v>0</v>
          </cell>
          <cell r="Q1644">
            <v>0</v>
          </cell>
          <cell r="R1644">
            <v>0</v>
          </cell>
          <cell r="S1644">
            <v>0</v>
          </cell>
          <cell r="AI1644">
            <v>214584.00469347599</v>
          </cell>
        </row>
        <row r="1645">
          <cell r="B1645">
            <v>3400</v>
          </cell>
          <cell r="C1645" t="str">
            <v>Civil Works - Transfer tower 6</v>
          </cell>
          <cell r="D1645">
            <v>30</v>
          </cell>
          <cell r="E1645" t="str">
            <v>Engineering, manufacture and assembly</v>
          </cell>
          <cell r="F1645" t="str">
            <v>25.  Local labour</v>
          </cell>
          <cell r="H1645" t="str">
            <v>C Mechanical equipment and materials</v>
          </cell>
          <cell r="I1645" t="str">
            <v>Local</v>
          </cell>
          <cell r="J1645" t="str">
            <v>ZAR</v>
          </cell>
          <cell r="L1645">
            <v>5364.6001173368995</v>
          </cell>
          <cell r="M1645">
            <v>0</v>
          </cell>
          <cell r="N1645">
            <v>0</v>
          </cell>
          <cell r="O1645">
            <v>5364.6001173368995</v>
          </cell>
          <cell r="P1645">
            <v>0</v>
          </cell>
          <cell r="Q1645">
            <v>0</v>
          </cell>
          <cell r="R1645">
            <v>0</v>
          </cell>
          <cell r="S1645">
            <v>0</v>
          </cell>
          <cell r="AI1645">
            <v>5364.6001173368995</v>
          </cell>
        </row>
        <row r="1646">
          <cell r="B1646">
            <v>3400</v>
          </cell>
          <cell r="C1646" t="str">
            <v>Civil Works - Transfer tower 6</v>
          </cell>
          <cell r="D1646">
            <v>40</v>
          </cell>
          <cell r="E1646" t="str">
            <v>Transport</v>
          </cell>
          <cell r="F1646" t="str">
            <v>22.  Cost of Road transport</v>
          </cell>
          <cell r="H1646" t="str">
            <v>E Transport</v>
          </cell>
          <cell r="I1646" t="str">
            <v>Local</v>
          </cell>
          <cell r="J1646" t="str">
            <v>ZAR</v>
          </cell>
          <cell r="L1646">
            <v>1072.9200234673799</v>
          </cell>
          <cell r="M1646">
            <v>0</v>
          </cell>
          <cell r="N1646">
            <v>0</v>
          </cell>
          <cell r="O1646">
            <v>0</v>
          </cell>
          <cell r="P1646">
            <v>1072.9200234673799</v>
          </cell>
          <cell r="Q1646">
            <v>0</v>
          </cell>
          <cell r="R1646">
            <v>0</v>
          </cell>
          <cell r="S1646">
            <v>0</v>
          </cell>
          <cell r="AJ1646">
            <v>1072.9200234673799</v>
          </cell>
        </row>
        <row r="1647">
          <cell r="B1647">
            <v>3400</v>
          </cell>
          <cell r="C1647" t="str">
            <v>Civil Works - Transfer tower 6</v>
          </cell>
          <cell r="D1647">
            <v>50</v>
          </cell>
          <cell r="E1647" t="str">
            <v>Construction, Erection, Installation</v>
          </cell>
          <cell r="F1647" t="str">
            <v>25.  Local labour</v>
          </cell>
          <cell r="H1647" t="str">
            <v>B Construction labour</v>
          </cell>
          <cell r="I1647" t="str">
            <v>Local</v>
          </cell>
          <cell r="J1647" t="str">
            <v>ZAR</v>
          </cell>
          <cell r="M1647">
            <v>0</v>
          </cell>
          <cell r="N1647">
            <v>0</v>
          </cell>
          <cell r="O1647">
            <v>0</v>
          </cell>
          <cell r="P1647">
            <v>0</v>
          </cell>
          <cell r="Q1647">
            <v>0</v>
          </cell>
          <cell r="R1647">
            <v>0</v>
          </cell>
          <cell r="S1647">
            <v>0</v>
          </cell>
          <cell r="AD1647">
            <v>0</v>
          </cell>
        </row>
        <row r="1648">
          <cell r="B1648">
            <v>3400</v>
          </cell>
          <cell r="C1648" t="str">
            <v>Civil Works - Transfer tower 6</v>
          </cell>
          <cell r="D1648">
            <v>60</v>
          </cell>
          <cell r="E1648" t="str">
            <v>Other</v>
          </cell>
          <cell r="M1648">
            <v>0</v>
          </cell>
          <cell r="N1648">
            <v>0</v>
          </cell>
          <cell r="O1648">
            <v>0</v>
          </cell>
          <cell r="P1648">
            <v>0</v>
          </cell>
          <cell r="Q1648">
            <v>0</v>
          </cell>
          <cell r="R1648">
            <v>0</v>
          </cell>
          <cell r="S1648">
            <v>0</v>
          </cell>
          <cell r="AD1648">
            <v>0</v>
          </cell>
        </row>
        <row r="1649">
          <cell r="B1649">
            <v>3400</v>
          </cell>
          <cell r="C1649" t="str">
            <v>Civil Works - Transfer tower 6</v>
          </cell>
          <cell r="D1649">
            <v>70</v>
          </cell>
          <cell r="M1649">
            <v>0</v>
          </cell>
          <cell r="N1649">
            <v>0</v>
          </cell>
          <cell r="O1649">
            <v>0</v>
          </cell>
          <cell r="P1649">
            <v>0</v>
          </cell>
          <cell r="Q1649">
            <v>0</v>
          </cell>
          <cell r="R1649">
            <v>0</v>
          </cell>
          <cell r="S1649">
            <v>0</v>
          </cell>
        </row>
        <row r="1650">
          <cell r="B1650">
            <v>3400</v>
          </cell>
          <cell r="C1650" t="str">
            <v>Civil Works - Transfer tower 7</v>
          </cell>
          <cell r="D1650">
            <v>10</v>
          </cell>
          <cell r="E1650" t="str">
            <v>Design</v>
          </cell>
          <cell r="F1650" t="str">
            <v>29.  Local Engineering Service/Design</v>
          </cell>
          <cell r="H1650" t="str">
            <v>A Engineering</v>
          </cell>
          <cell r="I1650" t="str">
            <v>Local</v>
          </cell>
          <cell r="J1650" t="str">
            <v>ZAR</v>
          </cell>
          <cell r="L1650">
            <v>66257.314102041288</v>
          </cell>
          <cell r="M1650">
            <v>66257.314102041288</v>
          </cell>
          <cell r="N1650">
            <v>0</v>
          </cell>
          <cell r="O1650">
            <v>0</v>
          </cell>
          <cell r="P1650">
            <v>0</v>
          </cell>
          <cell r="Q1650">
            <v>0</v>
          </cell>
          <cell r="R1650">
            <v>0</v>
          </cell>
          <cell r="S1650">
            <v>0</v>
          </cell>
          <cell r="Z1650">
            <v>66257.314102041288</v>
          </cell>
        </row>
        <row r="1651">
          <cell r="B1651">
            <v>3400</v>
          </cell>
          <cell r="C1651" t="str">
            <v>Civil Works - Transfer tower 7</v>
          </cell>
          <cell r="D1651">
            <v>20</v>
          </cell>
          <cell r="E1651" t="str">
            <v>Procurement</v>
          </cell>
          <cell r="F1651" t="str">
            <v>18.  F.O.R. Price-Goods manufactured Inside R.S.A.</v>
          </cell>
          <cell r="H1651" t="str">
            <v>C Mechanical equipment and materials</v>
          </cell>
          <cell r="I1651" t="str">
            <v>Local</v>
          </cell>
          <cell r="J1651" t="str">
            <v>ZAR</v>
          </cell>
          <cell r="L1651">
            <v>662573.14102041279</v>
          </cell>
          <cell r="M1651">
            <v>0</v>
          </cell>
          <cell r="N1651">
            <v>662573.14102041279</v>
          </cell>
          <cell r="O1651">
            <v>0</v>
          </cell>
          <cell r="P1651">
            <v>0</v>
          </cell>
          <cell r="Q1651">
            <v>0</v>
          </cell>
          <cell r="R1651">
            <v>0</v>
          </cell>
          <cell r="S1651">
            <v>0</v>
          </cell>
          <cell r="AG1651">
            <v>662573.14102041279</v>
          </cell>
        </row>
        <row r="1652">
          <cell r="B1652">
            <v>3400</v>
          </cell>
          <cell r="C1652" t="str">
            <v>Civil Works - Transfer tower 7</v>
          </cell>
          <cell r="D1652">
            <v>30</v>
          </cell>
          <cell r="E1652" t="str">
            <v>Engineering, manufacture and assembly</v>
          </cell>
          <cell r="F1652" t="str">
            <v>25.  Local labour</v>
          </cell>
          <cell r="H1652" t="str">
            <v>C Mechanical equipment and materials</v>
          </cell>
          <cell r="I1652" t="str">
            <v>Local</v>
          </cell>
          <cell r="J1652" t="str">
            <v>ZAR</v>
          </cell>
          <cell r="L1652">
            <v>16564.328525510322</v>
          </cell>
          <cell r="M1652">
            <v>0</v>
          </cell>
          <cell r="N1652">
            <v>0</v>
          </cell>
          <cell r="O1652">
            <v>16564.328525510322</v>
          </cell>
          <cell r="P1652">
            <v>0</v>
          </cell>
          <cell r="Q1652">
            <v>0</v>
          </cell>
          <cell r="R1652">
            <v>0</v>
          </cell>
          <cell r="S1652">
            <v>0</v>
          </cell>
          <cell r="AG1652">
            <v>16564.328525510322</v>
          </cell>
        </row>
        <row r="1653">
          <cell r="B1653">
            <v>3400</v>
          </cell>
          <cell r="C1653" t="str">
            <v>Civil Works - Transfer tower 7</v>
          </cell>
          <cell r="D1653">
            <v>40</v>
          </cell>
          <cell r="E1653" t="str">
            <v>Transport</v>
          </cell>
          <cell r="F1653" t="str">
            <v>22.  Cost of Road transport</v>
          </cell>
          <cell r="H1653" t="str">
            <v>E Transport</v>
          </cell>
          <cell r="I1653" t="str">
            <v>Local</v>
          </cell>
          <cell r="J1653" t="str">
            <v>ZAR</v>
          </cell>
          <cell r="L1653">
            <v>3312.865705102065</v>
          </cell>
          <cell r="M1653">
            <v>0</v>
          </cell>
          <cell r="N1653">
            <v>0</v>
          </cell>
          <cell r="O1653">
            <v>0</v>
          </cell>
          <cell r="P1653">
            <v>3312.865705102065</v>
          </cell>
          <cell r="Q1653">
            <v>0</v>
          </cell>
          <cell r="R1653">
            <v>0</v>
          </cell>
          <cell r="S1653">
            <v>0</v>
          </cell>
          <cell r="AH1653">
            <v>3312.865705102065</v>
          </cell>
        </row>
        <row r="1654">
          <cell r="B1654">
            <v>3400</v>
          </cell>
          <cell r="C1654" t="str">
            <v>Civil Works - Transfer tower 7</v>
          </cell>
          <cell r="D1654">
            <v>50</v>
          </cell>
          <cell r="E1654" t="str">
            <v>Construction, Erection, Installation</v>
          </cell>
          <cell r="F1654" t="str">
            <v>25.  Local labour</v>
          </cell>
          <cell r="H1654" t="str">
            <v>B Construction labour</v>
          </cell>
          <cell r="I1654" t="str">
            <v>Local</v>
          </cell>
          <cell r="J1654" t="str">
            <v>ZAR</v>
          </cell>
          <cell r="M1654">
            <v>0</v>
          </cell>
          <cell r="N1654">
            <v>0</v>
          </cell>
          <cell r="O1654">
            <v>0</v>
          </cell>
          <cell r="P1654">
            <v>0</v>
          </cell>
          <cell r="Q1654">
            <v>0</v>
          </cell>
          <cell r="R1654">
            <v>0</v>
          </cell>
          <cell r="S1654">
            <v>0</v>
          </cell>
          <cell r="AD1654">
            <v>0</v>
          </cell>
        </row>
        <row r="1655">
          <cell r="B1655">
            <v>3400</v>
          </cell>
          <cell r="C1655" t="str">
            <v>Civil Works - Transfer tower 7</v>
          </cell>
          <cell r="D1655">
            <v>60</v>
          </cell>
          <cell r="E1655" t="str">
            <v>Other</v>
          </cell>
          <cell r="M1655">
            <v>0</v>
          </cell>
          <cell r="N1655">
            <v>0</v>
          </cell>
          <cell r="O1655">
            <v>0</v>
          </cell>
          <cell r="P1655">
            <v>0</v>
          </cell>
          <cell r="Q1655">
            <v>0</v>
          </cell>
          <cell r="R1655">
            <v>0</v>
          </cell>
          <cell r="S1655">
            <v>0</v>
          </cell>
          <cell r="AD1655">
            <v>0</v>
          </cell>
        </row>
        <row r="1656">
          <cell r="B1656">
            <v>3400</v>
          </cell>
          <cell r="C1656" t="str">
            <v>Civil Works - Transfer tower 7</v>
          </cell>
          <cell r="D1656">
            <v>70</v>
          </cell>
          <cell r="M1656">
            <v>0</v>
          </cell>
          <cell r="N1656">
            <v>0</v>
          </cell>
          <cell r="O1656">
            <v>0</v>
          </cell>
          <cell r="P1656">
            <v>0</v>
          </cell>
          <cell r="Q1656">
            <v>0</v>
          </cell>
          <cell r="R1656">
            <v>0</v>
          </cell>
          <cell r="S1656">
            <v>0</v>
          </cell>
        </row>
        <row r="1657">
          <cell r="B1657">
            <v>3400</v>
          </cell>
          <cell r="C1657" t="str">
            <v>Civil Works - Transfer tower 8</v>
          </cell>
          <cell r="D1657">
            <v>10</v>
          </cell>
          <cell r="E1657" t="str">
            <v>Design</v>
          </cell>
          <cell r="F1657" t="str">
            <v>29.  Local Engineering Service/Design</v>
          </cell>
          <cell r="H1657" t="str">
            <v>A Engineering</v>
          </cell>
          <cell r="I1657" t="str">
            <v>Local</v>
          </cell>
          <cell r="J1657" t="str">
            <v>ZAR</v>
          </cell>
          <cell r="L1657">
            <v>43777.853714169891</v>
          </cell>
          <cell r="M1657">
            <v>43777.853714169891</v>
          </cell>
          <cell r="N1657">
            <v>0</v>
          </cell>
          <cell r="O1657">
            <v>0</v>
          </cell>
          <cell r="P1657">
            <v>0</v>
          </cell>
          <cell r="Q1657">
            <v>0</v>
          </cell>
          <cell r="R1657">
            <v>0</v>
          </cell>
          <cell r="S1657">
            <v>0</v>
          </cell>
          <cell r="X1657">
            <v>43777.853714169891</v>
          </cell>
        </row>
        <row r="1658">
          <cell r="B1658">
            <v>3400</v>
          </cell>
          <cell r="C1658" t="str">
            <v>Civil Works - Transfer tower 8</v>
          </cell>
          <cell r="D1658">
            <v>20</v>
          </cell>
          <cell r="E1658" t="str">
            <v>Procurement</v>
          </cell>
          <cell r="F1658" t="str">
            <v>18.  F.O.R. Price-Goods manufactured Inside R.S.A.</v>
          </cell>
          <cell r="H1658" t="str">
            <v>C Mechanical equipment and materials</v>
          </cell>
          <cell r="I1658" t="str">
            <v>Local</v>
          </cell>
          <cell r="J1658" t="str">
            <v>ZAR</v>
          </cell>
          <cell r="L1658">
            <v>437778.53714169899</v>
          </cell>
          <cell r="M1658">
            <v>0</v>
          </cell>
          <cell r="N1658">
            <v>437778.53714169899</v>
          </cell>
          <cell r="O1658">
            <v>0</v>
          </cell>
          <cell r="P1658">
            <v>0</v>
          </cell>
          <cell r="Q1658">
            <v>0</v>
          </cell>
          <cell r="R1658">
            <v>0</v>
          </cell>
          <cell r="S1658">
            <v>0</v>
          </cell>
          <cell r="AF1658">
            <v>437778.53714169899</v>
          </cell>
        </row>
        <row r="1659">
          <cell r="B1659">
            <v>3400</v>
          </cell>
          <cell r="C1659" t="str">
            <v>Civil Works - Transfer tower 8</v>
          </cell>
          <cell r="D1659">
            <v>30</v>
          </cell>
          <cell r="E1659" t="str">
            <v>Engineering, manufacture and assembly</v>
          </cell>
          <cell r="F1659" t="str">
            <v>25.  Local labour</v>
          </cell>
          <cell r="H1659" t="str">
            <v>C Mechanical equipment and materials</v>
          </cell>
          <cell r="I1659" t="str">
            <v>Local</v>
          </cell>
          <cell r="J1659" t="str">
            <v>ZAR</v>
          </cell>
          <cell r="L1659">
            <v>10944.463428542473</v>
          </cell>
          <cell r="M1659">
            <v>0</v>
          </cell>
          <cell r="N1659">
            <v>0</v>
          </cell>
          <cell r="O1659">
            <v>10944.463428542473</v>
          </cell>
          <cell r="P1659">
            <v>0</v>
          </cell>
          <cell r="Q1659">
            <v>0</v>
          </cell>
          <cell r="R1659">
            <v>0</v>
          </cell>
          <cell r="S1659">
            <v>0</v>
          </cell>
          <cell r="AF1659">
            <v>10944.463428542473</v>
          </cell>
        </row>
        <row r="1660">
          <cell r="B1660">
            <v>3400</v>
          </cell>
          <cell r="C1660" t="str">
            <v>Civil Works - Transfer tower 8</v>
          </cell>
          <cell r="D1660">
            <v>40</v>
          </cell>
          <cell r="E1660" t="str">
            <v>Transport</v>
          </cell>
          <cell r="F1660" t="str">
            <v>22.  Cost of Road transport</v>
          </cell>
          <cell r="H1660" t="str">
            <v>E Transport</v>
          </cell>
          <cell r="I1660" t="str">
            <v>Local</v>
          </cell>
          <cell r="J1660" t="str">
            <v>ZAR</v>
          </cell>
          <cell r="L1660">
            <v>2188.8926857084948</v>
          </cell>
          <cell r="M1660">
            <v>0</v>
          </cell>
          <cell r="N1660">
            <v>0</v>
          </cell>
          <cell r="O1660">
            <v>0</v>
          </cell>
          <cell r="P1660">
            <v>2188.8926857084948</v>
          </cell>
          <cell r="Q1660">
            <v>0</v>
          </cell>
          <cell r="R1660">
            <v>0</v>
          </cell>
          <cell r="S1660">
            <v>0</v>
          </cell>
          <cell r="AG1660">
            <v>2188.8926857084948</v>
          </cell>
        </row>
        <row r="1661">
          <cell r="B1661">
            <v>3400</v>
          </cell>
          <cell r="C1661" t="str">
            <v>Civil Works - Transfer tower 8</v>
          </cell>
          <cell r="D1661">
            <v>50</v>
          </cell>
          <cell r="E1661" t="str">
            <v>Construction, Erection, Installation</v>
          </cell>
          <cell r="F1661" t="str">
            <v>25.  Local labour</v>
          </cell>
          <cell r="H1661" t="str">
            <v>B Construction labour</v>
          </cell>
          <cell r="I1661" t="str">
            <v>Local</v>
          </cell>
          <cell r="J1661" t="str">
            <v>ZAR</v>
          </cell>
          <cell r="M1661">
            <v>0</v>
          </cell>
          <cell r="N1661">
            <v>0</v>
          </cell>
          <cell r="O1661">
            <v>0</v>
          </cell>
          <cell r="P1661">
            <v>0</v>
          </cell>
          <cell r="Q1661">
            <v>0</v>
          </cell>
          <cell r="R1661">
            <v>0</v>
          </cell>
          <cell r="S1661">
            <v>0</v>
          </cell>
          <cell r="AD1661">
            <v>0</v>
          </cell>
        </row>
        <row r="1662">
          <cell r="B1662">
            <v>3400</v>
          </cell>
          <cell r="C1662" t="str">
            <v>Civil Works - Transfer tower 8</v>
          </cell>
          <cell r="D1662">
            <v>60</v>
          </cell>
          <cell r="E1662" t="str">
            <v>Other</v>
          </cell>
          <cell r="M1662">
            <v>0</v>
          </cell>
          <cell r="N1662">
            <v>0</v>
          </cell>
          <cell r="O1662">
            <v>0</v>
          </cell>
          <cell r="P1662">
            <v>0</v>
          </cell>
          <cell r="Q1662">
            <v>0</v>
          </cell>
          <cell r="R1662">
            <v>0</v>
          </cell>
          <cell r="S1662">
            <v>0</v>
          </cell>
          <cell r="AD1662">
            <v>0</v>
          </cell>
        </row>
        <row r="1663">
          <cell r="B1663">
            <v>3400</v>
          </cell>
          <cell r="C1663" t="str">
            <v>Civil Works - Transfer tower 8</v>
          </cell>
          <cell r="D1663">
            <v>70</v>
          </cell>
          <cell r="M1663">
            <v>0</v>
          </cell>
          <cell r="N1663">
            <v>0</v>
          </cell>
          <cell r="O1663">
            <v>0</v>
          </cell>
          <cell r="P1663">
            <v>0</v>
          </cell>
          <cell r="Q1663">
            <v>0</v>
          </cell>
          <cell r="R1663">
            <v>0</v>
          </cell>
          <cell r="S1663">
            <v>0</v>
          </cell>
        </row>
        <row r="1664">
          <cell r="B1664">
            <v>3400</v>
          </cell>
          <cell r="C1664" t="str">
            <v>Civil Works - Transfer tower 9</v>
          </cell>
          <cell r="D1664">
            <v>10</v>
          </cell>
          <cell r="E1664" t="str">
            <v>Design</v>
          </cell>
          <cell r="F1664" t="str">
            <v>29.  Local Engineering Service/Design</v>
          </cell>
          <cell r="H1664" t="str">
            <v>A Engineering</v>
          </cell>
          <cell r="I1664" t="str">
            <v>Local</v>
          </cell>
          <cell r="J1664" t="str">
            <v>ZAR</v>
          </cell>
          <cell r="L1664">
            <v>23959.234597287596</v>
          </cell>
          <cell r="M1664">
            <v>23959.234597287596</v>
          </cell>
          <cell r="N1664">
            <v>0</v>
          </cell>
          <cell r="O1664">
            <v>0</v>
          </cell>
          <cell r="P1664">
            <v>0</v>
          </cell>
          <cell r="Q1664">
            <v>0</v>
          </cell>
          <cell r="R1664">
            <v>0</v>
          </cell>
          <cell r="S1664">
            <v>0</v>
          </cell>
          <cell r="Y1664">
            <v>23959.234597287596</v>
          </cell>
        </row>
        <row r="1665">
          <cell r="B1665">
            <v>3400</v>
          </cell>
          <cell r="C1665" t="str">
            <v>Civil Works - Transfer tower 9</v>
          </cell>
          <cell r="D1665">
            <v>20</v>
          </cell>
          <cell r="E1665" t="str">
            <v>Procurement</v>
          </cell>
          <cell r="F1665" t="str">
            <v>18.  F.O.R. Price-Goods manufactured Inside R.S.A.</v>
          </cell>
          <cell r="H1665" t="str">
            <v>C Mechanical equipment and materials</v>
          </cell>
          <cell r="I1665" t="str">
            <v>Local</v>
          </cell>
          <cell r="J1665" t="str">
            <v>ZAR</v>
          </cell>
          <cell r="L1665">
            <v>239592.34597287598</v>
          </cell>
          <cell r="M1665">
            <v>0</v>
          </cell>
          <cell r="N1665">
            <v>239592.34597287598</v>
          </cell>
          <cell r="O1665">
            <v>0</v>
          </cell>
          <cell r="P1665">
            <v>0</v>
          </cell>
          <cell r="Q1665">
            <v>0</v>
          </cell>
          <cell r="R1665">
            <v>0</v>
          </cell>
          <cell r="S1665">
            <v>0</v>
          </cell>
          <cell r="AE1665">
            <v>239592.34597287598</v>
          </cell>
        </row>
        <row r="1666">
          <cell r="B1666">
            <v>3400</v>
          </cell>
          <cell r="C1666" t="str">
            <v>Civil Works - Transfer tower 9</v>
          </cell>
          <cell r="D1666">
            <v>30</v>
          </cell>
          <cell r="E1666" t="str">
            <v>Engineering, manufacture and assembly</v>
          </cell>
          <cell r="F1666" t="str">
            <v>25.  Local labour</v>
          </cell>
          <cell r="H1666" t="str">
            <v>C Mechanical equipment and materials</v>
          </cell>
          <cell r="I1666" t="str">
            <v>Local</v>
          </cell>
          <cell r="J1666" t="str">
            <v>ZAR</v>
          </cell>
          <cell r="L1666">
            <v>5989.8086493218989</v>
          </cell>
          <cell r="M1666">
            <v>0</v>
          </cell>
          <cell r="N1666">
            <v>0</v>
          </cell>
          <cell r="O1666">
            <v>5989.8086493218989</v>
          </cell>
          <cell r="P1666">
            <v>0</v>
          </cell>
          <cell r="Q1666">
            <v>0</v>
          </cell>
          <cell r="R1666">
            <v>0</v>
          </cell>
          <cell r="S1666">
            <v>0</v>
          </cell>
          <cell r="AE1666">
            <v>5989.8086493218989</v>
          </cell>
        </row>
        <row r="1667">
          <cell r="B1667">
            <v>3400</v>
          </cell>
          <cell r="C1667" t="str">
            <v>Civil Works - Transfer tower 9</v>
          </cell>
          <cell r="D1667">
            <v>40</v>
          </cell>
          <cell r="E1667" t="str">
            <v>Transport</v>
          </cell>
          <cell r="F1667" t="str">
            <v>22.  Cost of Road transport</v>
          </cell>
          <cell r="H1667" t="str">
            <v>E Transport</v>
          </cell>
          <cell r="I1667" t="str">
            <v>Local</v>
          </cell>
          <cell r="J1667" t="str">
            <v>ZAR</v>
          </cell>
          <cell r="L1667">
            <v>1197.96172986438</v>
          </cell>
          <cell r="M1667">
            <v>0</v>
          </cell>
          <cell r="N1667">
            <v>0</v>
          </cell>
          <cell r="O1667">
            <v>0</v>
          </cell>
          <cell r="P1667">
            <v>1197.96172986438</v>
          </cell>
          <cell r="Q1667">
            <v>0</v>
          </cell>
          <cell r="R1667">
            <v>0</v>
          </cell>
          <cell r="S1667">
            <v>0</v>
          </cell>
          <cell r="AF1667">
            <v>1197.96172986438</v>
          </cell>
        </row>
        <row r="1668">
          <cell r="B1668">
            <v>3400</v>
          </cell>
          <cell r="C1668" t="str">
            <v>Civil Works - Transfer tower 9</v>
          </cell>
          <cell r="D1668">
            <v>50</v>
          </cell>
          <cell r="E1668" t="str">
            <v>Construction, Erection, Installation</v>
          </cell>
          <cell r="F1668" t="str">
            <v>25.  Local labour</v>
          </cell>
          <cell r="H1668" t="str">
            <v>B Construction labour</v>
          </cell>
          <cell r="I1668" t="str">
            <v>Local</v>
          </cell>
          <cell r="J1668" t="str">
            <v>ZAR</v>
          </cell>
          <cell r="M1668">
            <v>0</v>
          </cell>
          <cell r="N1668">
            <v>0</v>
          </cell>
          <cell r="O1668">
            <v>0</v>
          </cell>
          <cell r="P1668">
            <v>0</v>
          </cell>
          <cell r="Q1668">
            <v>0</v>
          </cell>
          <cell r="R1668">
            <v>0</v>
          </cell>
          <cell r="S1668">
            <v>0</v>
          </cell>
          <cell r="AD1668">
            <v>0</v>
          </cell>
        </row>
        <row r="1669">
          <cell r="B1669">
            <v>3400</v>
          </cell>
          <cell r="C1669" t="str">
            <v>Civil Works - Transfer tower 9</v>
          </cell>
          <cell r="D1669">
            <v>60</v>
          </cell>
          <cell r="E1669" t="str">
            <v>Other</v>
          </cell>
          <cell r="M1669">
            <v>0</v>
          </cell>
          <cell r="N1669">
            <v>0</v>
          </cell>
          <cell r="O1669">
            <v>0</v>
          </cell>
          <cell r="P1669">
            <v>0</v>
          </cell>
          <cell r="Q1669">
            <v>0</v>
          </cell>
          <cell r="R1669">
            <v>0</v>
          </cell>
          <cell r="S1669">
            <v>0</v>
          </cell>
          <cell r="AD1669">
            <v>0</v>
          </cell>
        </row>
        <row r="1670">
          <cell r="B1670">
            <v>3400</v>
          </cell>
          <cell r="C1670" t="str">
            <v>Civil Works - Transfer tower 9</v>
          </cell>
          <cell r="D1670">
            <v>70</v>
          </cell>
          <cell r="M1670">
            <v>0</v>
          </cell>
          <cell r="N1670">
            <v>0</v>
          </cell>
          <cell r="O1670">
            <v>0</v>
          </cell>
          <cell r="P1670">
            <v>0</v>
          </cell>
          <cell r="Q1670">
            <v>0</v>
          </cell>
          <cell r="R1670">
            <v>0</v>
          </cell>
          <cell r="S1670">
            <v>0</v>
          </cell>
        </row>
        <row r="1671">
          <cell r="B1671">
            <v>3400</v>
          </cell>
          <cell r="C1671" t="str">
            <v>Civil Works - Drainage slab 1</v>
          </cell>
          <cell r="D1671">
            <v>10</v>
          </cell>
          <cell r="E1671" t="str">
            <v>Design</v>
          </cell>
          <cell r="F1671" t="str">
            <v>29.  Local Engineering Service/Design</v>
          </cell>
          <cell r="H1671" t="str">
            <v>A Engineering</v>
          </cell>
          <cell r="I1671" t="str">
            <v>Local</v>
          </cell>
          <cell r="J1671" t="str">
            <v>ZAR</v>
          </cell>
          <cell r="L1671">
            <v>593910.694987164</v>
          </cell>
          <cell r="M1671">
            <v>593910.694987164</v>
          </cell>
          <cell r="N1671">
            <v>0</v>
          </cell>
          <cell r="O1671">
            <v>0</v>
          </cell>
          <cell r="P1671">
            <v>0</v>
          </cell>
          <cell r="Q1671">
            <v>0</v>
          </cell>
          <cell r="R1671">
            <v>0</v>
          </cell>
          <cell r="S1671">
            <v>0</v>
          </cell>
          <cell r="Z1671">
            <v>593910.694987164</v>
          </cell>
        </row>
        <row r="1672">
          <cell r="B1672">
            <v>3400</v>
          </cell>
          <cell r="C1672" t="str">
            <v>Civil Works - Drainage slab 1</v>
          </cell>
          <cell r="D1672">
            <v>20</v>
          </cell>
          <cell r="E1672" t="str">
            <v>Procurement</v>
          </cell>
          <cell r="F1672" t="str">
            <v>18.  F.O.R. Price-Goods manufactured Inside R.S.A.</v>
          </cell>
          <cell r="H1672" t="str">
            <v>C Mechanical equipment and materials</v>
          </cell>
          <cell r="I1672" t="str">
            <v>Local</v>
          </cell>
          <cell r="J1672" t="str">
            <v>ZAR</v>
          </cell>
          <cell r="L1672">
            <v>5939106.9498716388</v>
          </cell>
          <cell r="M1672">
            <v>0</v>
          </cell>
          <cell r="N1672">
            <v>5939106.9498716388</v>
          </cell>
          <cell r="O1672">
            <v>0</v>
          </cell>
          <cell r="P1672">
            <v>0</v>
          </cell>
          <cell r="Q1672">
            <v>0</v>
          </cell>
          <cell r="R1672">
            <v>0</v>
          </cell>
          <cell r="S1672">
            <v>0</v>
          </cell>
          <cell r="AB1672">
            <v>5939106.9498716388</v>
          </cell>
        </row>
        <row r="1673">
          <cell r="B1673">
            <v>3400</v>
          </cell>
          <cell r="C1673" t="str">
            <v>Civil Works - Drainage slab 1</v>
          </cell>
          <cell r="D1673">
            <v>30</v>
          </cell>
          <cell r="E1673" t="str">
            <v>Engineering, manufacture and assembly</v>
          </cell>
          <cell r="F1673" t="str">
            <v>25.  Local labour</v>
          </cell>
          <cell r="H1673" t="str">
            <v>C Mechanical equipment and materials</v>
          </cell>
          <cell r="I1673" t="str">
            <v>Local</v>
          </cell>
          <cell r="J1673" t="str">
            <v>ZAR</v>
          </cell>
          <cell r="L1673">
            <v>148477.673746791</v>
          </cell>
          <cell r="M1673">
            <v>0</v>
          </cell>
          <cell r="N1673">
            <v>0</v>
          </cell>
          <cell r="O1673">
            <v>148477.673746791</v>
          </cell>
          <cell r="P1673">
            <v>0</v>
          </cell>
          <cell r="Q1673">
            <v>0</v>
          </cell>
          <cell r="R1673">
            <v>0</v>
          </cell>
          <cell r="S1673">
            <v>0</v>
          </cell>
          <cell r="AC1673">
            <v>148477.673746791</v>
          </cell>
        </row>
        <row r="1674">
          <cell r="B1674">
            <v>3400</v>
          </cell>
          <cell r="C1674" t="str">
            <v>Civil Works - Drainage slab 1</v>
          </cell>
          <cell r="D1674">
            <v>40</v>
          </cell>
          <cell r="E1674" t="str">
            <v>Transport</v>
          </cell>
          <cell r="F1674" t="str">
            <v>22.  Cost of Road transport</v>
          </cell>
          <cell r="H1674" t="str">
            <v>E Transport</v>
          </cell>
          <cell r="I1674" t="str">
            <v>Local</v>
          </cell>
          <cell r="J1674" t="str">
            <v>ZAR</v>
          </cell>
          <cell r="L1674">
            <v>29695.534749358201</v>
          </cell>
          <cell r="M1674">
            <v>0</v>
          </cell>
          <cell r="N1674">
            <v>0</v>
          </cell>
          <cell r="O1674">
            <v>0</v>
          </cell>
          <cell r="P1674">
            <v>29695.534749358201</v>
          </cell>
          <cell r="Q1674">
            <v>0</v>
          </cell>
          <cell r="R1674">
            <v>0</v>
          </cell>
          <cell r="S1674">
            <v>0</v>
          </cell>
          <cell r="AD1674">
            <v>29695.534749358201</v>
          </cell>
        </row>
        <row r="1675">
          <cell r="B1675">
            <v>3400</v>
          </cell>
          <cell r="C1675" t="str">
            <v>Civil Works - Drainage slab 1</v>
          </cell>
          <cell r="D1675">
            <v>50</v>
          </cell>
          <cell r="E1675" t="str">
            <v>Construction, Erection, Installation</v>
          </cell>
          <cell r="F1675" t="str">
            <v>25.  Local labour</v>
          </cell>
          <cell r="H1675" t="str">
            <v>B Construction labour</v>
          </cell>
          <cell r="I1675" t="str">
            <v>Local</v>
          </cell>
          <cell r="J1675" t="str">
            <v>ZAR</v>
          </cell>
          <cell r="M1675">
            <v>0</v>
          </cell>
          <cell r="N1675">
            <v>0</v>
          </cell>
          <cell r="O1675">
            <v>0</v>
          </cell>
          <cell r="P1675">
            <v>0</v>
          </cell>
          <cell r="Q1675">
            <v>0</v>
          </cell>
          <cell r="R1675">
            <v>0</v>
          </cell>
          <cell r="S1675">
            <v>0</v>
          </cell>
          <cell r="AD1675">
            <v>0</v>
          </cell>
        </row>
        <row r="1676">
          <cell r="B1676">
            <v>3400</v>
          </cell>
          <cell r="C1676" t="str">
            <v>Civil Works - Drainage slab 1</v>
          </cell>
          <cell r="D1676">
            <v>60</v>
          </cell>
          <cell r="E1676" t="str">
            <v>Other</v>
          </cell>
          <cell r="M1676">
            <v>0</v>
          </cell>
          <cell r="N1676">
            <v>0</v>
          </cell>
          <cell r="O1676">
            <v>0</v>
          </cell>
          <cell r="P1676">
            <v>0</v>
          </cell>
          <cell r="Q1676">
            <v>0</v>
          </cell>
          <cell r="R1676">
            <v>0</v>
          </cell>
          <cell r="S1676">
            <v>0</v>
          </cell>
          <cell r="AD1676">
            <v>0</v>
          </cell>
        </row>
        <row r="1677">
          <cell r="B1677">
            <v>3400</v>
          </cell>
          <cell r="C1677" t="str">
            <v>Civil Works - Drainage slab 1</v>
          </cell>
          <cell r="D1677">
            <v>70</v>
          </cell>
          <cell r="M1677">
            <v>0</v>
          </cell>
          <cell r="N1677">
            <v>0</v>
          </cell>
          <cell r="O1677">
            <v>0</v>
          </cell>
          <cell r="P1677">
            <v>0</v>
          </cell>
          <cell r="Q1677">
            <v>0</v>
          </cell>
          <cell r="R1677">
            <v>0</v>
          </cell>
          <cell r="S1677">
            <v>0</v>
          </cell>
        </row>
        <row r="1678">
          <cell r="B1678">
            <v>3400</v>
          </cell>
          <cell r="C1678" t="str">
            <v>Civil Works - Drainage slab 2</v>
          </cell>
          <cell r="D1678">
            <v>10</v>
          </cell>
          <cell r="E1678" t="str">
            <v>Design</v>
          </cell>
          <cell r="F1678" t="str">
            <v>29.  Local Engineering Service/Design</v>
          </cell>
          <cell r="H1678" t="str">
            <v>A Engineering</v>
          </cell>
          <cell r="I1678" t="str">
            <v>Local</v>
          </cell>
          <cell r="J1678" t="str">
            <v>ZAR</v>
          </cell>
          <cell r="L1678">
            <v>1034483.762561508</v>
          </cell>
          <cell r="M1678">
            <v>1034483.762561508</v>
          </cell>
          <cell r="N1678">
            <v>0</v>
          </cell>
          <cell r="O1678">
            <v>0</v>
          </cell>
          <cell r="P1678">
            <v>0</v>
          </cell>
          <cell r="Q1678">
            <v>0</v>
          </cell>
          <cell r="R1678">
            <v>0</v>
          </cell>
          <cell r="S1678">
            <v>0</v>
          </cell>
          <cell r="Y1678">
            <v>1034483.762561508</v>
          </cell>
        </row>
        <row r="1679">
          <cell r="B1679">
            <v>3400</v>
          </cell>
          <cell r="C1679" t="str">
            <v>Civil Works - Drainage slab 2</v>
          </cell>
          <cell r="D1679">
            <v>20</v>
          </cell>
          <cell r="E1679" t="str">
            <v>Procurement</v>
          </cell>
          <cell r="F1679" t="str">
            <v>18.  F.O.R. Price-Goods manufactured Inside R.S.A.</v>
          </cell>
          <cell r="H1679" t="str">
            <v>C Mechanical equipment and materials</v>
          </cell>
          <cell r="I1679" t="str">
            <v>Local</v>
          </cell>
          <cell r="J1679" t="str">
            <v>ZAR</v>
          </cell>
          <cell r="L1679">
            <v>10344837.625615079</v>
          </cell>
          <cell r="M1679">
            <v>0</v>
          </cell>
          <cell r="N1679">
            <v>10344837.625615079</v>
          </cell>
          <cell r="O1679">
            <v>0</v>
          </cell>
          <cell r="P1679">
            <v>0</v>
          </cell>
          <cell r="Q1679">
            <v>0</v>
          </cell>
          <cell r="R1679">
            <v>0</v>
          </cell>
          <cell r="S1679">
            <v>0</v>
          </cell>
          <cell r="AB1679">
            <v>10344837.625615079</v>
          </cell>
        </row>
        <row r="1680">
          <cell r="B1680">
            <v>3400</v>
          </cell>
          <cell r="C1680" t="str">
            <v>Civil Works - Drainage slab 2</v>
          </cell>
          <cell r="D1680">
            <v>30</v>
          </cell>
          <cell r="E1680" t="str">
            <v>Engineering, manufacture and assembly</v>
          </cell>
          <cell r="F1680" t="str">
            <v>25.  Local labour</v>
          </cell>
          <cell r="H1680" t="str">
            <v>C Mechanical equipment and materials</v>
          </cell>
          <cell r="I1680" t="str">
            <v>Local</v>
          </cell>
          <cell r="J1680" t="str">
            <v>ZAR</v>
          </cell>
          <cell r="L1680">
            <v>258620.940640377</v>
          </cell>
          <cell r="M1680">
            <v>0</v>
          </cell>
          <cell r="N1680">
            <v>0</v>
          </cell>
          <cell r="O1680">
            <v>258620.940640377</v>
          </cell>
          <cell r="P1680">
            <v>0</v>
          </cell>
          <cell r="Q1680">
            <v>0</v>
          </cell>
          <cell r="R1680">
            <v>0</v>
          </cell>
          <cell r="S1680">
            <v>0</v>
          </cell>
          <cell r="AB1680">
            <v>258620.940640377</v>
          </cell>
        </row>
        <row r="1681">
          <cell r="B1681">
            <v>3400</v>
          </cell>
          <cell r="C1681" t="str">
            <v>Civil Works - Drainage slab 2</v>
          </cell>
          <cell r="D1681">
            <v>40</v>
          </cell>
          <cell r="E1681" t="str">
            <v>Transport</v>
          </cell>
          <cell r="F1681" t="str">
            <v>22.  Cost of Road transport</v>
          </cell>
          <cell r="H1681" t="str">
            <v>E Transport</v>
          </cell>
          <cell r="I1681" t="str">
            <v>Local</v>
          </cell>
          <cell r="J1681" t="str">
            <v>ZAR</v>
          </cell>
          <cell r="L1681">
            <v>51724.188128075395</v>
          </cell>
          <cell r="M1681">
            <v>0</v>
          </cell>
          <cell r="N1681">
            <v>0</v>
          </cell>
          <cell r="O1681">
            <v>0</v>
          </cell>
          <cell r="P1681">
            <v>51724.188128075395</v>
          </cell>
          <cell r="Q1681">
            <v>0</v>
          </cell>
          <cell r="R1681">
            <v>0</v>
          </cell>
          <cell r="S1681">
            <v>0</v>
          </cell>
          <cell r="AC1681">
            <v>51724.188128075395</v>
          </cell>
        </row>
        <row r="1682">
          <cell r="B1682">
            <v>3400</v>
          </cell>
          <cell r="C1682" t="str">
            <v>Civil Works - Drainage slab 2</v>
          </cell>
          <cell r="D1682">
            <v>50</v>
          </cell>
          <cell r="E1682" t="str">
            <v>Construction, Erection, Installation</v>
          </cell>
          <cell r="F1682" t="str">
            <v>25.  Local labour</v>
          </cell>
          <cell r="H1682" t="str">
            <v>B Construction labour</v>
          </cell>
          <cell r="I1682" t="str">
            <v>Local</v>
          </cell>
          <cell r="J1682" t="str">
            <v>ZAR</v>
          </cell>
          <cell r="M1682">
            <v>0</v>
          </cell>
          <cell r="N1682">
            <v>0</v>
          </cell>
          <cell r="O1682">
            <v>0</v>
          </cell>
          <cell r="P1682">
            <v>0</v>
          </cell>
          <cell r="Q1682">
            <v>0</v>
          </cell>
          <cell r="R1682">
            <v>0</v>
          </cell>
          <cell r="S1682">
            <v>0</v>
          </cell>
          <cell r="AD1682">
            <v>0</v>
          </cell>
        </row>
        <row r="1683">
          <cell r="B1683">
            <v>3400</v>
          </cell>
          <cell r="C1683" t="str">
            <v>Civil Works - Drainage slab 2</v>
          </cell>
          <cell r="D1683">
            <v>60</v>
          </cell>
          <cell r="E1683" t="str">
            <v>Other</v>
          </cell>
          <cell r="M1683">
            <v>0</v>
          </cell>
          <cell r="N1683">
            <v>0</v>
          </cell>
          <cell r="O1683">
            <v>0</v>
          </cell>
          <cell r="P1683">
            <v>0</v>
          </cell>
          <cell r="Q1683">
            <v>0</v>
          </cell>
          <cell r="R1683">
            <v>0</v>
          </cell>
          <cell r="S1683">
            <v>0</v>
          </cell>
          <cell r="AD1683">
            <v>0</v>
          </cell>
        </row>
        <row r="1684">
          <cell r="B1684">
            <v>3400</v>
          </cell>
          <cell r="C1684" t="str">
            <v>Civil Works - Drainage slab 2</v>
          </cell>
          <cell r="D1684">
            <v>70</v>
          </cell>
          <cell r="M1684">
            <v>0</v>
          </cell>
          <cell r="N1684">
            <v>0</v>
          </cell>
          <cell r="O1684">
            <v>0</v>
          </cell>
          <cell r="P1684">
            <v>0</v>
          </cell>
          <cell r="Q1684">
            <v>0</v>
          </cell>
          <cell r="R1684">
            <v>0</v>
          </cell>
          <cell r="S1684">
            <v>0</v>
          </cell>
        </row>
        <row r="1685">
          <cell r="B1685">
            <v>3400</v>
          </cell>
          <cell r="C1685" t="str">
            <v>Civil Works - Drainage slab 3</v>
          </cell>
          <cell r="D1685">
            <v>10</v>
          </cell>
          <cell r="E1685" t="str">
            <v>Design</v>
          </cell>
          <cell r="F1685" t="str">
            <v>29.  Local Engineering Service/Design</v>
          </cell>
          <cell r="H1685" t="str">
            <v>A Engineering</v>
          </cell>
          <cell r="I1685" t="str">
            <v>Local</v>
          </cell>
          <cell r="J1685" t="str">
            <v>ZAR</v>
          </cell>
          <cell r="L1685">
            <v>593910.694987164</v>
          </cell>
          <cell r="M1685">
            <v>593910.694987164</v>
          </cell>
          <cell r="N1685">
            <v>0</v>
          </cell>
          <cell r="O1685">
            <v>0</v>
          </cell>
          <cell r="P1685">
            <v>0</v>
          </cell>
          <cell r="Q1685">
            <v>0</v>
          </cell>
          <cell r="R1685">
            <v>0</v>
          </cell>
          <cell r="S1685">
            <v>0</v>
          </cell>
          <cell r="Y1685">
            <v>593910.694987164</v>
          </cell>
        </row>
        <row r="1686">
          <cell r="B1686">
            <v>3400</v>
          </cell>
          <cell r="C1686" t="str">
            <v>Civil Works - Drainage slab 3</v>
          </cell>
          <cell r="D1686">
            <v>20</v>
          </cell>
          <cell r="E1686" t="str">
            <v>Procurement</v>
          </cell>
          <cell r="F1686" t="str">
            <v>18.  F.O.R. Price-Goods manufactured Inside R.S.A.</v>
          </cell>
          <cell r="H1686" t="str">
            <v>C Mechanical equipment and materials</v>
          </cell>
          <cell r="I1686" t="str">
            <v>Local</v>
          </cell>
          <cell r="J1686" t="str">
            <v>ZAR</v>
          </cell>
          <cell r="L1686">
            <v>5939106.9498716388</v>
          </cell>
          <cell r="M1686">
            <v>0</v>
          </cell>
          <cell r="N1686">
            <v>5939106.9498716388</v>
          </cell>
          <cell r="O1686">
            <v>0</v>
          </cell>
          <cell r="P1686">
            <v>0</v>
          </cell>
          <cell r="Q1686">
            <v>0</v>
          </cell>
          <cell r="R1686">
            <v>0</v>
          </cell>
          <cell r="S1686">
            <v>0</v>
          </cell>
          <cell r="AC1686">
            <v>5939106.9498716388</v>
          </cell>
        </row>
        <row r="1687">
          <cell r="B1687">
            <v>3400</v>
          </cell>
          <cell r="C1687" t="str">
            <v>Civil Works - Drainage slab 3</v>
          </cell>
          <cell r="D1687">
            <v>30</v>
          </cell>
          <cell r="E1687" t="str">
            <v>Engineering, manufacture and assembly</v>
          </cell>
          <cell r="F1687" t="str">
            <v>25.  Local labour</v>
          </cell>
          <cell r="H1687" t="str">
            <v>C Mechanical equipment and materials</v>
          </cell>
          <cell r="I1687" t="str">
            <v>Local</v>
          </cell>
          <cell r="J1687" t="str">
            <v>ZAR</v>
          </cell>
          <cell r="L1687">
            <v>148477.673746791</v>
          </cell>
          <cell r="M1687">
            <v>0</v>
          </cell>
          <cell r="N1687">
            <v>0</v>
          </cell>
          <cell r="O1687">
            <v>148477.673746791</v>
          </cell>
          <cell r="P1687">
            <v>0</v>
          </cell>
          <cell r="Q1687">
            <v>0</v>
          </cell>
          <cell r="R1687">
            <v>0</v>
          </cell>
          <cell r="S1687">
            <v>0</v>
          </cell>
          <cell r="AC1687">
            <v>148477.673746791</v>
          </cell>
        </row>
        <row r="1688">
          <cell r="B1688">
            <v>3400</v>
          </cell>
          <cell r="C1688" t="str">
            <v>Civil Works - Drainage slab 3</v>
          </cell>
          <cell r="D1688">
            <v>40</v>
          </cell>
          <cell r="E1688" t="str">
            <v>Transport</v>
          </cell>
          <cell r="F1688" t="str">
            <v>22.  Cost of Road transport</v>
          </cell>
          <cell r="H1688" t="str">
            <v>E Transport</v>
          </cell>
          <cell r="I1688" t="str">
            <v>Local</v>
          </cell>
          <cell r="J1688" t="str">
            <v>ZAR</v>
          </cell>
          <cell r="L1688">
            <v>29695.534749358201</v>
          </cell>
          <cell r="M1688">
            <v>0</v>
          </cell>
          <cell r="N1688">
            <v>0</v>
          </cell>
          <cell r="O1688">
            <v>0</v>
          </cell>
          <cell r="P1688">
            <v>29695.534749358201</v>
          </cell>
          <cell r="Q1688">
            <v>0</v>
          </cell>
          <cell r="R1688">
            <v>0</v>
          </cell>
          <cell r="S1688">
            <v>0</v>
          </cell>
          <cell r="AD1688">
            <v>29695.534749358201</v>
          </cell>
        </row>
        <row r="1689">
          <cell r="B1689">
            <v>3400</v>
          </cell>
          <cell r="C1689" t="str">
            <v>Civil Works - Drainage slab 3</v>
          </cell>
          <cell r="D1689">
            <v>50</v>
          </cell>
          <cell r="E1689" t="str">
            <v>Construction, Erection, Installation</v>
          </cell>
          <cell r="F1689" t="str">
            <v>25.  Local labour</v>
          </cell>
          <cell r="H1689" t="str">
            <v>B Construction labour</v>
          </cell>
          <cell r="I1689" t="str">
            <v>Local</v>
          </cell>
          <cell r="J1689" t="str">
            <v>ZAR</v>
          </cell>
          <cell r="M1689">
            <v>0</v>
          </cell>
          <cell r="N1689">
            <v>0</v>
          </cell>
          <cell r="O1689">
            <v>0</v>
          </cell>
          <cell r="P1689">
            <v>0</v>
          </cell>
          <cell r="Q1689">
            <v>0</v>
          </cell>
          <cell r="R1689">
            <v>0</v>
          </cell>
          <cell r="S1689">
            <v>0</v>
          </cell>
          <cell r="AD1689">
            <v>0</v>
          </cell>
        </row>
        <row r="1690">
          <cell r="B1690">
            <v>3400</v>
          </cell>
          <cell r="C1690" t="str">
            <v>Civil Works - Drainage slab 3</v>
          </cell>
          <cell r="D1690">
            <v>60</v>
          </cell>
          <cell r="E1690" t="str">
            <v>Other</v>
          </cell>
          <cell r="M1690">
            <v>0</v>
          </cell>
          <cell r="N1690">
            <v>0</v>
          </cell>
          <cell r="O1690">
            <v>0</v>
          </cell>
          <cell r="P1690">
            <v>0</v>
          </cell>
          <cell r="Q1690">
            <v>0</v>
          </cell>
          <cell r="R1690">
            <v>0</v>
          </cell>
          <cell r="S1690">
            <v>0</v>
          </cell>
          <cell r="AD1690">
            <v>0</v>
          </cell>
        </row>
        <row r="1691">
          <cell r="B1691">
            <v>3400</v>
          </cell>
          <cell r="C1691" t="str">
            <v>Civil Works - Drainage slab 3</v>
          </cell>
          <cell r="D1691">
            <v>70</v>
          </cell>
          <cell r="M1691">
            <v>0</v>
          </cell>
          <cell r="N1691">
            <v>0</v>
          </cell>
          <cell r="O1691">
            <v>0</v>
          </cell>
          <cell r="P1691">
            <v>0</v>
          </cell>
          <cell r="Q1691">
            <v>0</v>
          </cell>
          <cell r="R1691">
            <v>0</v>
          </cell>
          <cell r="S1691">
            <v>0</v>
          </cell>
        </row>
        <row r="1692">
          <cell r="B1692">
            <v>3400</v>
          </cell>
          <cell r="C1692" t="str">
            <v>Civil Works - Drainage slab 4</v>
          </cell>
          <cell r="D1692">
            <v>10</v>
          </cell>
          <cell r="E1692" t="str">
            <v>Design</v>
          </cell>
          <cell r="F1692" t="str">
            <v>29.  Local Engineering Service/Design</v>
          </cell>
          <cell r="H1692" t="str">
            <v>A Engineering</v>
          </cell>
          <cell r="I1692" t="str">
            <v>Local</v>
          </cell>
          <cell r="J1692" t="str">
            <v>ZAR</v>
          </cell>
          <cell r="L1692">
            <v>421371.13437788392</v>
          </cell>
          <cell r="M1692">
            <v>421371.13437788392</v>
          </cell>
          <cell r="N1692">
            <v>0</v>
          </cell>
          <cell r="O1692">
            <v>0</v>
          </cell>
          <cell r="P1692">
            <v>0</v>
          </cell>
          <cell r="Q1692">
            <v>0</v>
          </cell>
          <cell r="R1692">
            <v>0</v>
          </cell>
          <cell r="S1692">
            <v>0</v>
          </cell>
          <cell r="X1692">
            <v>421371.13437788392</v>
          </cell>
        </row>
        <row r="1693">
          <cell r="B1693">
            <v>3400</v>
          </cell>
          <cell r="C1693" t="str">
            <v>Civil Works - Drainage slab 4</v>
          </cell>
          <cell r="D1693">
            <v>20</v>
          </cell>
          <cell r="E1693" t="str">
            <v>Procurement</v>
          </cell>
          <cell r="F1693" t="str">
            <v>18.  F.O.R. Price-Goods manufactured Inside R.S.A.</v>
          </cell>
          <cell r="H1693" t="str">
            <v>C Mechanical equipment and materials</v>
          </cell>
          <cell r="I1693" t="str">
            <v>Local</v>
          </cell>
          <cell r="J1693" t="str">
            <v>ZAR</v>
          </cell>
          <cell r="L1693">
            <v>4213711.3437788393</v>
          </cell>
          <cell r="M1693">
            <v>0</v>
          </cell>
          <cell r="N1693">
            <v>4213711.3437788393</v>
          </cell>
          <cell r="O1693">
            <v>0</v>
          </cell>
          <cell r="P1693">
            <v>0</v>
          </cell>
          <cell r="Q1693">
            <v>0</v>
          </cell>
          <cell r="R1693">
            <v>0</v>
          </cell>
          <cell r="S1693">
            <v>0</v>
          </cell>
          <cell r="Z1693">
            <v>4213711.3437788393</v>
          </cell>
        </row>
        <row r="1694">
          <cell r="B1694">
            <v>3400</v>
          </cell>
          <cell r="C1694" t="str">
            <v>Civil Works - Drainage slab 4</v>
          </cell>
          <cell r="D1694">
            <v>30</v>
          </cell>
          <cell r="E1694" t="str">
            <v>Engineering, manufacture and assembly</v>
          </cell>
          <cell r="F1694" t="str">
            <v>25.  Local labour</v>
          </cell>
          <cell r="H1694" t="str">
            <v>C Mechanical equipment and materials</v>
          </cell>
          <cell r="I1694" t="str">
            <v>Local</v>
          </cell>
          <cell r="J1694" t="str">
            <v>ZAR</v>
          </cell>
          <cell r="L1694">
            <v>105342.78359447098</v>
          </cell>
          <cell r="M1694">
            <v>0</v>
          </cell>
          <cell r="N1694">
            <v>0</v>
          </cell>
          <cell r="O1694">
            <v>105342.78359447098</v>
          </cell>
          <cell r="P1694">
            <v>0</v>
          </cell>
          <cell r="Q1694">
            <v>0</v>
          </cell>
          <cell r="R1694">
            <v>0</v>
          </cell>
          <cell r="S1694">
            <v>0</v>
          </cell>
          <cell r="AA1694">
            <v>105342.78359447098</v>
          </cell>
        </row>
        <row r="1695">
          <cell r="B1695">
            <v>3400</v>
          </cell>
          <cell r="C1695" t="str">
            <v>Civil Works - Drainage slab 4</v>
          </cell>
          <cell r="D1695">
            <v>40</v>
          </cell>
          <cell r="E1695" t="str">
            <v>Transport</v>
          </cell>
          <cell r="F1695" t="str">
            <v>22.  Cost of Road transport</v>
          </cell>
          <cell r="H1695" t="str">
            <v>E Transport</v>
          </cell>
          <cell r="I1695" t="str">
            <v>Local</v>
          </cell>
          <cell r="J1695" t="str">
            <v>ZAR</v>
          </cell>
          <cell r="L1695">
            <v>21068.5567188942</v>
          </cell>
          <cell r="M1695">
            <v>0</v>
          </cell>
          <cell r="N1695">
            <v>0</v>
          </cell>
          <cell r="O1695">
            <v>0</v>
          </cell>
          <cell r="P1695">
            <v>21068.5567188942</v>
          </cell>
          <cell r="Q1695">
            <v>0</v>
          </cell>
          <cell r="R1695">
            <v>0</v>
          </cell>
          <cell r="S1695">
            <v>0</v>
          </cell>
          <cell r="AB1695">
            <v>21068.5567188942</v>
          </cell>
        </row>
        <row r="1696">
          <cell r="B1696">
            <v>3400</v>
          </cell>
          <cell r="C1696" t="str">
            <v>Civil Works - Drainage slab 4</v>
          </cell>
          <cell r="D1696">
            <v>50</v>
          </cell>
          <cell r="E1696" t="str">
            <v>Construction, Erection, Installation</v>
          </cell>
          <cell r="F1696" t="str">
            <v>25.  Local labour</v>
          </cell>
          <cell r="H1696" t="str">
            <v>B Construction labour</v>
          </cell>
          <cell r="I1696" t="str">
            <v>Local</v>
          </cell>
          <cell r="J1696" t="str">
            <v>ZAR</v>
          </cell>
          <cell r="M1696">
            <v>0</v>
          </cell>
          <cell r="N1696">
            <v>0</v>
          </cell>
          <cell r="O1696">
            <v>0</v>
          </cell>
          <cell r="P1696">
            <v>0</v>
          </cell>
          <cell r="Q1696">
            <v>0</v>
          </cell>
          <cell r="R1696">
            <v>0</v>
          </cell>
          <cell r="S1696">
            <v>0</v>
          </cell>
          <cell r="AD1696">
            <v>0</v>
          </cell>
        </row>
        <row r="1697">
          <cell r="B1697">
            <v>3400</v>
          </cell>
          <cell r="C1697" t="str">
            <v>Civil Works - Drainage slab 4</v>
          </cell>
          <cell r="D1697">
            <v>60</v>
          </cell>
          <cell r="E1697" t="str">
            <v>Other</v>
          </cell>
          <cell r="M1697">
            <v>0</v>
          </cell>
          <cell r="N1697">
            <v>0</v>
          </cell>
          <cell r="O1697">
            <v>0</v>
          </cell>
          <cell r="P1697">
            <v>0</v>
          </cell>
          <cell r="Q1697">
            <v>0</v>
          </cell>
          <cell r="R1697">
            <v>0</v>
          </cell>
          <cell r="S1697">
            <v>0</v>
          </cell>
          <cell r="AD1697">
            <v>0</v>
          </cell>
        </row>
        <row r="1698">
          <cell r="B1698">
            <v>3400</v>
          </cell>
          <cell r="C1698" t="str">
            <v>Civil Works - Drainage slab 4</v>
          </cell>
          <cell r="D1698">
            <v>70</v>
          </cell>
          <cell r="M1698">
            <v>0</v>
          </cell>
          <cell r="N1698">
            <v>0</v>
          </cell>
          <cell r="O1698">
            <v>0</v>
          </cell>
          <cell r="P1698">
            <v>0</v>
          </cell>
          <cell r="Q1698">
            <v>0</v>
          </cell>
          <cell r="R1698">
            <v>0</v>
          </cell>
          <cell r="S1698">
            <v>0</v>
          </cell>
        </row>
        <row r="1699">
          <cell r="B1699">
            <v>3400</v>
          </cell>
          <cell r="C1699" t="str">
            <v>Civil Works - Maintenance slab</v>
          </cell>
          <cell r="D1699">
            <v>10</v>
          </cell>
          <cell r="E1699" t="str">
            <v>Design</v>
          </cell>
          <cell r="F1699" t="str">
            <v>29.  Local Engineering Service/Design</v>
          </cell>
          <cell r="H1699" t="str">
            <v>A Engineering</v>
          </cell>
          <cell r="I1699" t="str">
            <v>Local</v>
          </cell>
          <cell r="J1699" t="str">
            <v>ZAR</v>
          </cell>
          <cell r="L1699">
            <v>114086.35441176298</v>
          </cell>
          <cell r="M1699">
            <v>114086.35441176298</v>
          </cell>
          <cell r="N1699">
            <v>0</v>
          </cell>
          <cell r="O1699">
            <v>0</v>
          </cell>
          <cell r="P1699">
            <v>0</v>
          </cell>
          <cell r="Q1699">
            <v>0</v>
          </cell>
          <cell r="R1699">
            <v>0</v>
          </cell>
          <cell r="S1699">
            <v>0</v>
          </cell>
          <cell r="X1699">
            <v>114086.35441176298</v>
          </cell>
        </row>
        <row r="1700">
          <cell r="B1700">
            <v>3400</v>
          </cell>
          <cell r="C1700" t="str">
            <v>Civil Works - Maintenance slab</v>
          </cell>
          <cell r="D1700">
            <v>20</v>
          </cell>
          <cell r="E1700" t="str">
            <v>Procurement</v>
          </cell>
          <cell r="F1700" t="str">
            <v>18.  F.O.R. Price-Goods manufactured Inside R.S.A.</v>
          </cell>
          <cell r="H1700" t="str">
            <v>C Mechanical equipment and materials</v>
          </cell>
          <cell r="I1700" t="str">
            <v>Local</v>
          </cell>
          <cell r="J1700" t="str">
            <v>ZAR</v>
          </cell>
          <cell r="L1700">
            <v>1140863.54411763</v>
          </cell>
          <cell r="M1700">
            <v>0</v>
          </cell>
          <cell r="N1700">
            <v>1140863.54411763</v>
          </cell>
          <cell r="O1700">
            <v>0</v>
          </cell>
          <cell r="P1700">
            <v>0</v>
          </cell>
          <cell r="Q1700">
            <v>0</v>
          </cell>
          <cell r="R1700">
            <v>0</v>
          </cell>
          <cell r="S1700">
            <v>0</v>
          </cell>
          <cell r="Y1700">
            <v>1140863.54411763</v>
          </cell>
        </row>
        <row r="1701">
          <cell r="B1701">
            <v>3400</v>
          </cell>
          <cell r="C1701" t="str">
            <v>Civil Works - Maintenance slab</v>
          </cell>
          <cell r="D1701">
            <v>30</v>
          </cell>
          <cell r="E1701" t="str">
            <v>Engineering, manufacture and assembly</v>
          </cell>
          <cell r="F1701" t="str">
            <v>25.  Local labour</v>
          </cell>
          <cell r="H1701" t="str">
            <v>C Mechanical equipment and materials</v>
          </cell>
          <cell r="I1701" t="str">
            <v>Local</v>
          </cell>
          <cell r="J1701" t="str">
            <v>ZAR</v>
          </cell>
          <cell r="L1701">
            <v>28521.588602940745</v>
          </cell>
          <cell r="M1701">
            <v>0</v>
          </cell>
          <cell r="N1701">
            <v>0</v>
          </cell>
          <cell r="O1701">
            <v>28521.588602940745</v>
          </cell>
          <cell r="P1701">
            <v>0</v>
          </cell>
          <cell r="Q1701">
            <v>0</v>
          </cell>
          <cell r="R1701">
            <v>0</v>
          </cell>
          <cell r="S1701">
            <v>0</v>
          </cell>
          <cell r="AA1701">
            <v>28521.588602940745</v>
          </cell>
        </row>
        <row r="1702">
          <cell r="B1702">
            <v>3400</v>
          </cell>
          <cell r="C1702" t="str">
            <v>Civil Works - Maintenance slab</v>
          </cell>
          <cell r="D1702">
            <v>40</v>
          </cell>
          <cell r="E1702" t="str">
            <v>Transport</v>
          </cell>
          <cell r="F1702" t="str">
            <v>22.  Cost of Road transport</v>
          </cell>
          <cell r="H1702" t="str">
            <v>E Transport</v>
          </cell>
          <cell r="I1702" t="str">
            <v>Local</v>
          </cell>
          <cell r="J1702" t="str">
            <v>ZAR</v>
          </cell>
          <cell r="L1702">
            <v>5704.3177205881502</v>
          </cell>
          <cell r="M1702">
            <v>0</v>
          </cell>
          <cell r="N1702">
            <v>0</v>
          </cell>
          <cell r="O1702">
            <v>0</v>
          </cell>
          <cell r="P1702">
            <v>5704.3177205881502</v>
          </cell>
          <cell r="Q1702">
            <v>0</v>
          </cell>
          <cell r="R1702">
            <v>0</v>
          </cell>
          <cell r="S1702">
            <v>0</v>
          </cell>
          <cell r="AB1702">
            <v>5704.3177205881502</v>
          </cell>
        </row>
        <row r="1703">
          <cell r="B1703">
            <v>3400</v>
          </cell>
          <cell r="C1703" t="str">
            <v>Civil Works - Maintenance slab</v>
          </cell>
          <cell r="D1703">
            <v>50</v>
          </cell>
          <cell r="E1703" t="str">
            <v>Construction, Erection, Installation</v>
          </cell>
          <cell r="F1703" t="str">
            <v>25.  Local labour</v>
          </cell>
          <cell r="H1703" t="str">
            <v>B Construction labour</v>
          </cell>
          <cell r="I1703" t="str">
            <v>Local</v>
          </cell>
          <cell r="J1703" t="str">
            <v>ZAR</v>
          </cell>
          <cell r="M1703">
            <v>0</v>
          </cell>
          <cell r="N1703">
            <v>0</v>
          </cell>
          <cell r="O1703">
            <v>0</v>
          </cell>
          <cell r="P1703">
            <v>0</v>
          </cell>
          <cell r="Q1703">
            <v>0</v>
          </cell>
          <cell r="R1703">
            <v>0</v>
          </cell>
          <cell r="S1703">
            <v>0</v>
          </cell>
          <cell r="AD1703">
            <v>0</v>
          </cell>
        </row>
        <row r="1704">
          <cell r="B1704">
            <v>3400</v>
          </cell>
          <cell r="C1704" t="str">
            <v>Civil Works - Maintenance slab</v>
          </cell>
          <cell r="D1704">
            <v>60</v>
          </cell>
          <cell r="E1704" t="str">
            <v>Other</v>
          </cell>
          <cell r="M1704">
            <v>0</v>
          </cell>
          <cell r="N1704">
            <v>0</v>
          </cell>
          <cell r="O1704">
            <v>0</v>
          </cell>
          <cell r="P1704">
            <v>0</v>
          </cell>
          <cell r="Q1704">
            <v>0</v>
          </cell>
          <cell r="R1704">
            <v>0</v>
          </cell>
          <cell r="S1704">
            <v>0</v>
          </cell>
          <cell r="AD1704">
            <v>0</v>
          </cell>
        </row>
        <row r="1705">
          <cell r="B1705">
            <v>3400</v>
          </cell>
          <cell r="C1705" t="str">
            <v>Civil Works - Maintenance slab</v>
          </cell>
          <cell r="D1705">
            <v>70</v>
          </cell>
          <cell r="M1705">
            <v>0</v>
          </cell>
          <cell r="N1705">
            <v>0</v>
          </cell>
          <cell r="O1705">
            <v>0</v>
          </cell>
          <cell r="P1705">
            <v>0</v>
          </cell>
          <cell r="Q1705">
            <v>0</v>
          </cell>
          <cell r="R1705">
            <v>0</v>
          </cell>
          <cell r="S1705">
            <v>0</v>
          </cell>
        </row>
        <row r="1706">
          <cell r="B1706">
            <v>3400</v>
          </cell>
          <cell r="C1706" t="str">
            <v>Civil Works - Stacker machines</v>
          </cell>
          <cell r="D1706">
            <v>10</v>
          </cell>
          <cell r="E1706" t="str">
            <v>Design</v>
          </cell>
          <cell r="F1706" t="str">
            <v>29.  Local Engineering Service/Design</v>
          </cell>
          <cell r="H1706" t="str">
            <v>A Engineering</v>
          </cell>
          <cell r="I1706" t="str">
            <v>Local</v>
          </cell>
          <cell r="J1706" t="str">
            <v>ZAR</v>
          </cell>
          <cell r="L1706">
            <v>2134516.0750666582</v>
          </cell>
          <cell r="M1706">
            <v>2134516.0750666582</v>
          </cell>
          <cell r="N1706">
            <v>0</v>
          </cell>
          <cell r="O1706">
            <v>0</v>
          </cell>
          <cell r="P1706">
            <v>0</v>
          </cell>
          <cell r="Q1706">
            <v>0</v>
          </cell>
          <cell r="R1706">
            <v>0</v>
          </cell>
          <cell r="S1706">
            <v>0</v>
          </cell>
          <cell r="Y1706">
            <v>2134516.0750666582</v>
          </cell>
        </row>
        <row r="1707">
          <cell r="B1707">
            <v>3400</v>
          </cell>
          <cell r="C1707" t="str">
            <v>Civil Works - Stacker machines</v>
          </cell>
          <cell r="D1707">
            <v>20</v>
          </cell>
          <cell r="E1707" t="str">
            <v>Procurement</v>
          </cell>
          <cell r="F1707" t="str">
            <v>18.  F.O.R. Price-Goods manufactured Inside R.S.A.</v>
          </cell>
          <cell r="H1707" t="str">
            <v>C Mechanical equipment and materials</v>
          </cell>
          <cell r="I1707" t="str">
            <v>Local</v>
          </cell>
          <cell r="J1707" t="str">
            <v>ZAR</v>
          </cell>
          <cell r="L1707">
            <v>21345160.750666581</v>
          </cell>
          <cell r="M1707">
            <v>0</v>
          </cell>
          <cell r="N1707">
            <v>21345160.750666581</v>
          </cell>
          <cell r="O1707">
            <v>0</v>
          </cell>
          <cell r="P1707">
            <v>0</v>
          </cell>
          <cell r="Q1707">
            <v>0</v>
          </cell>
          <cell r="R1707">
            <v>0</v>
          </cell>
          <cell r="S1707">
            <v>0</v>
          </cell>
          <cell r="AG1707">
            <v>21345160.750666581</v>
          </cell>
        </row>
        <row r="1708">
          <cell r="B1708">
            <v>3400</v>
          </cell>
          <cell r="C1708" t="str">
            <v>Civil Works - Stacker machines</v>
          </cell>
          <cell r="D1708">
            <v>30</v>
          </cell>
          <cell r="E1708" t="str">
            <v>Engineering, manufacture and assembly</v>
          </cell>
          <cell r="F1708" t="str">
            <v>25.  Local labour</v>
          </cell>
          <cell r="H1708" t="str">
            <v>C Mechanical equipment and materials</v>
          </cell>
          <cell r="I1708" t="str">
            <v>Local</v>
          </cell>
          <cell r="J1708" t="str">
            <v>ZAR</v>
          </cell>
          <cell r="L1708">
            <v>533629.01876666455</v>
          </cell>
          <cell r="M1708">
            <v>0</v>
          </cell>
          <cell r="N1708">
            <v>0</v>
          </cell>
          <cell r="O1708">
            <v>533629.01876666455</v>
          </cell>
          <cell r="P1708">
            <v>0</v>
          </cell>
          <cell r="Q1708">
            <v>0</v>
          </cell>
          <cell r="R1708">
            <v>0</v>
          </cell>
          <cell r="S1708">
            <v>0</v>
          </cell>
          <cell r="AG1708">
            <v>533629.01876666455</v>
          </cell>
        </row>
        <row r="1709">
          <cell r="B1709">
            <v>3400</v>
          </cell>
          <cell r="C1709" t="str">
            <v>Civil Works - Stacker machines</v>
          </cell>
          <cell r="D1709">
            <v>40</v>
          </cell>
          <cell r="E1709" t="str">
            <v>Transport</v>
          </cell>
          <cell r="F1709" t="str">
            <v>22.  Cost of Road transport</v>
          </cell>
          <cell r="H1709" t="str">
            <v>E Transport</v>
          </cell>
          <cell r="I1709" t="str">
            <v>Local</v>
          </cell>
          <cell r="J1709" t="str">
            <v>ZAR</v>
          </cell>
          <cell r="L1709">
            <v>0</v>
          </cell>
          <cell r="M1709">
            <v>0</v>
          </cell>
          <cell r="N1709">
            <v>0</v>
          </cell>
          <cell r="O1709">
            <v>0</v>
          </cell>
          <cell r="P1709">
            <v>0</v>
          </cell>
          <cell r="Q1709">
            <v>0</v>
          </cell>
          <cell r="R1709">
            <v>0</v>
          </cell>
          <cell r="S1709">
            <v>0</v>
          </cell>
          <cell r="AB1709">
            <v>0</v>
          </cell>
        </row>
        <row r="1710">
          <cell r="B1710">
            <v>3400</v>
          </cell>
          <cell r="C1710" t="str">
            <v>Civil Works - Stacker machines</v>
          </cell>
          <cell r="D1710">
            <v>50</v>
          </cell>
          <cell r="E1710" t="str">
            <v>Construction, Erection, Installation</v>
          </cell>
          <cell r="F1710" t="str">
            <v>25.  Local labour</v>
          </cell>
          <cell r="H1710" t="str">
            <v>B Construction labour</v>
          </cell>
          <cell r="I1710" t="str">
            <v>Local</v>
          </cell>
          <cell r="J1710" t="str">
            <v>ZAR</v>
          </cell>
          <cell r="M1710">
            <v>0</v>
          </cell>
          <cell r="N1710">
            <v>0</v>
          </cell>
          <cell r="O1710">
            <v>0</v>
          </cell>
          <cell r="P1710">
            <v>0</v>
          </cell>
          <cell r="Q1710">
            <v>0</v>
          </cell>
          <cell r="R1710">
            <v>0</v>
          </cell>
          <cell r="S1710">
            <v>0</v>
          </cell>
          <cell r="AD1710">
            <v>0</v>
          </cell>
        </row>
        <row r="1711">
          <cell r="B1711">
            <v>3400</v>
          </cell>
          <cell r="C1711" t="str">
            <v>Civil Works - Stacker machines</v>
          </cell>
          <cell r="D1711">
            <v>60</v>
          </cell>
          <cell r="E1711" t="str">
            <v>Other</v>
          </cell>
          <cell r="M1711">
            <v>0</v>
          </cell>
          <cell r="N1711">
            <v>0</v>
          </cell>
          <cell r="O1711">
            <v>0</v>
          </cell>
          <cell r="P1711">
            <v>0</v>
          </cell>
          <cell r="Q1711">
            <v>0</v>
          </cell>
          <cell r="R1711">
            <v>0</v>
          </cell>
          <cell r="S1711">
            <v>0</v>
          </cell>
          <cell r="AD1711">
            <v>0</v>
          </cell>
        </row>
        <row r="1712">
          <cell r="B1712">
            <v>3400</v>
          </cell>
          <cell r="C1712" t="str">
            <v>Civil Works - Stacker machines</v>
          </cell>
          <cell r="D1712">
            <v>70</v>
          </cell>
          <cell r="M1712">
            <v>0</v>
          </cell>
          <cell r="N1712">
            <v>0</v>
          </cell>
          <cell r="O1712">
            <v>0</v>
          </cell>
          <cell r="P1712">
            <v>0</v>
          </cell>
          <cell r="Q1712">
            <v>0</v>
          </cell>
          <cell r="R1712">
            <v>0</v>
          </cell>
          <cell r="S1712">
            <v>0</v>
          </cell>
        </row>
        <row r="1713">
          <cell r="B1713">
            <v>3400</v>
          </cell>
          <cell r="C1713" t="str">
            <v>Civil Works - Reclaming machines</v>
          </cell>
          <cell r="D1713">
            <v>10</v>
          </cell>
          <cell r="E1713" t="str">
            <v>Design</v>
          </cell>
          <cell r="F1713" t="str">
            <v>29.  Local Engineering Service/Design</v>
          </cell>
          <cell r="H1713" t="str">
            <v>A Engineering</v>
          </cell>
          <cell r="I1713" t="str">
            <v>Local</v>
          </cell>
          <cell r="J1713" t="str">
            <v>ZAR</v>
          </cell>
          <cell r="L1713">
            <v>1927937.2360010459</v>
          </cell>
          <cell r="M1713">
            <v>1927937.2360010459</v>
          </cell>
          <cell r="N1713">
            <v>0</v>
          </cell>
          <cell r="O1713">
            <v>0</v>
          </cell>
          <cell r="P1713">
            <v>0</v>
          </cell>
          <cell r="Q1713">
            <v>0</v>
          </cell>
          <cell r="R1713">
            <v>0</v>
          </cell>
          <cell r="S1713">
            <v>0</v>
          </cell>
          <cell r="X1713">
            <v>1927937.2360010459</v>
          </cell>
        </row>
        <row r="1714">
          <cell r="B1714">
            <v>3400</v>
          </cell>
          <cell r="C1714" t="str">
            <v>Civil Works - Reclaming machines</v>
          </cell>
          <cell r="D1714">
            <v>20</v>
          </cell>
          <cell r="E1714" t="str">
            <v>Procurement</v>
          </cell>
          <cell r="F1714" t="str">
            <v>18.  F.O.R. Price-Goods manufactured Inside R.S.A.</v>
          </cell>
          <cell r="H1714" t="str">
            <v>C Mechanical equipment and materials</v>
          </cell>
          <cell r="I1714" t="str">
            <v>Local</v>
          </cell>
          <cell r="J1714" t="str">
            <v>ZAR</v>
          </cell>
          <cell r="L1714">
            <v>19279372.360010464</v>
          </cell>
          <cell r="M1714">
            <v>0</v>
          </cell>
          <cell r="N1714">
            <v>19279372.360010464</v>
          </cell>
          <cell r="O1714">
            <v>0</v>
          </cell>
          <cell r="P1714">
            <v>0</v>
          </cell>
          <cell r="Q1714">
            <v>0</v>
          </cell>
          <cell r="R1714">
            <v>0</v>
          </cell>
          <cell r="S1714">
            <v>0</v>
          </cell>
          <cell r="AG1714">
            <v>19279372.360010464</v>
          </cell>
        </row>
        <row r="1715">
          <cell r="B1715">
            <v>3400</v>
          </cell>
          <cell r="C1715" t="str">
            <v>Civil Works - Reclaming machines</v>
          </cell>
          <cell r="D1715">
            <v>30</v>
          </cell>
          <cell r="E1715" t="str">
            <v>Engineering, manufacture and assembly</v>
          </cell>
          <cell r="F1715" t="str">
            <v>25.  Local labour</v>
          </cell>
          <cell r="H1715" t="str">
            <v>C Mechanical equipment and materials</v>
          </cell>
          <cell r="I1715" t="str">
            <v>Local</v>
          </cell>
          <cell r="J1715" t="str">
            <v>ZAR</v>
          </cell>
          <cell r="L1715">
            <v>481984.30900026148</v>
          </cell>
          <cell r="M1715">
            <v>0</v>
          </cell>
          <cell r="N1715">
            <v>0</v>
          </cell>
          <cell r="O1715">
            <v>481984.30900026148</v>
          </cell>
          <cell r="P1715">
            <v>0</v>
          </cell>
          <cell r="Q1715">
            <v>0</v>
          </cell>
          <cell r="R1715">
            <v>0</v>
          </cell>
          <cell r="S1715">
            <v>0</v>
          </cell>
          <cell r="AG1715">
            <v>481984.30900026148</v>
          </cell>
        </row>
        <row r="1716">
          <cell r="B1716">
            <v>3400</v>
          </cell>
          <cell r="C1716" t="str">
            <v>Civil Works - Reclaming machines</v>
          </cell>
          <cell r="D1716">
            <v>40</v>
          </cell>
          <cell r="E1716" t="str">
            <v>Transport</v>
          </cell>
          <cell r="F1716" t="str">
            <v>22.  Cost of Road transport</v>
          </cell>
          <cell r="H1716" t="str">
            <v>E Transport</v>
          </cell>
          <cell r="I1716" t="str">
            <v>Local</v>
          </cell>
          <cell r="J1716" t="str">
            <v>ZAR</v>
          </cell>
          <cell r="L1716">
            <v>0</v>
          </cell>
          <cell r="M1716">
            <v>0</v>
          </cell>
          <cell r="N1716">
            <v>0</v>
          </cell>
          <cell r="O1716">
            <v>0</v>
          </cell>
          <cell r="P1716">
            <v>0</v>
          </cell>
          <cell r="Q1716">
            <v>0</v>
          </cell>
          <cell r="R1716">
            <v>0</v>
          </cell>
          <cell r="S1716">
            <v>0</v>
          </cell>
          <cell r="AB1716">
            <v>0</v>
          </cell>
        </row>
        <row r="1717">
          <cell r="B1717">
            <v>3400</v>
          </cell>
          <cell r="C1717" t="str">
            <v>Civil Works - Reclaming machines</v>
          </cell>
          <cell r="D1717">
            <v>50</v>
          </cell>
          <cell r="E1717" t="str">
            <v>Construction, Erection, Installation</v>
          </cell>
          <cell r="F1717" t="str">
            <v>25.  Local labour</v>
          </cell>
          <cell r="H1717" t="str">
            <v>B Construction labour</v>
          </cell>
          <cell r="I1717" t="str">
            <v>Local</v>
          </cell>
          <cell r="J1717" t="str">
            <v>ZAR</v>
          </cell>
          <cell r="M1717">
            <v>0</v>
          </cell>
          <cell r="N1717">
            <v>0</v>
          </cell>
          <cell r="O1717">
            <v>0</v>
          </cell>
          <cell r="P1717">
            <v>0</v>
          </cell>
          <cell r="Q1717">
            <v>0</v>
          </cell>
          <cell r="R1717">
            <v>0</v>
          </cell>
          <cell r="S1717">
            <v>0</v>
          </cell>
          <cell r="AD1717">
            <v>0</v>
          </cell>
        </row>
        <row r="1718">
          <cell r="B1718">
            <v>3400</v>
          </cell>
          <cell r="C1718" t="str">
            <v>Civil Works - Reclaming machines</v>
          </cell>
          <cell r="D1718">
            <v>60</v>
          </cell>
          <cell r="E1718" t="str">
            <v>Other</v>
          </cell>
          <cell r="M1718">
            <v>0</v>
          </cell>
          <cell r="N1718">
            <v>0</v>
          </cell>
          <cell r="O1718">
            <v>0</v>
          </cell>
          <cell r="P1718">
            <v>0</v>
          </cell>
          <cell r="Q1718">
            <v>0</v>
          </cell>
          <cell r="R1718">
            <v>0</v>
          </cell>
          <cell r="S1718">
            <v>0</v>
          </cell>
          <cell r="AD1718">
            <v>0</v>
          </cell>
        </row>
        <row r="1719">
          <cell r="B1719">
            <v>3400</v>
          </cell>
          <cell r="C1719" t="str">
            <v>Civil Works - Reclaming machines</v>
          </cell>
          <cell r="D1719">
            <v>70</v>
          </cell>
          <cell r="M1719">
            <v>0</v>
          </cell>
          <cell r="N1719">
            <v>0</v>
          </cell>
          <cell r="O1719">
            <v>0</v>
          </cell>
          <cell r="P1719">
            <v>0</v>
          </cell>
          <cell r="Q1719">
            <v>0</v>
          </cell>
          <cell r="R1719">
            <v>0</v>
          </cell>
          <cell r="S1719">
            <v>0</v>
          </cell>
        </row>
        <row r="1720">
          <cell r="B1720">
            <v>3400</v>
          </cell>
          <cell r="C1720" t="str">
            <v>Civil Works - Roads</v>
          </cell>
          <cell r="D1720">
            <v>10</v>
          </cell>
          <cell r="E1720" t="str">
            <v>Design</v>
          </cell>
          <cell r="F1720" t="str">
            <v>29.  Local Engineering Service/Design</v>
          </cell>
          <cell r="H1720" t="str">
            <v>A Engineering</v>
          </cell>
          <cell r="I1720" t="str">
            <v>Local</v>
          </cell>
          <cell r="J1720" t="str">
            <v>ZAR</v>
          </cell>
          <cell r="L1720">
            <v>82748.398714379975</v>
          </cell>
          <cell r="M1720">
            <v>82748.398714379975</v>
          </cell>
          <cell r="N1720">
            <v>0</v>
          </cell>
          <cell r="O1720">
            <v>0</v>
          </cell>
          <cell r="P1720">
            <v>0</v>
          </cell>
          <cell r="Q1720">
            <v>0</v>
          </cell>
          <cell r="R1720">
            <v>0</v>
          </cell>
          <cell r="S1720">
            <v>0</v>
          </cell>
          <cell r="Y1720">
            <v>82748.398714379975</v>
          </cell>
        </row>
        <row r="1721">
          <cell r="B1721">
            <v>3400</v>
          </cell>
          <cell r="C1721" t="str">
            <v>Civil Works - Roads</v>
          </cell>
          <cell r="D1721">
            <v>20</v>
          </cell>
          <cell r="E1721" t="str">
            <v>Procurement</v>
          </cell>
          <cell r="F1721" t="str">
            <v>18.  F.O.R. Price-Goods manufactured Inside R.S.A.</v>
          </cell>
          <cell r="H1721" t="str">
            <v>C Mechanical equipment and materials</v>
          </cell>
          <cell r="I1721" t="str">
            <v>Local</v>
          </cell>
          <cell r="J1721" t="str">
            <v>ZAR</v>
          </cell>
          <cell r="L1721">
            <v>827483.98714380001</v>
          </cell>
          <cell r="M1721">
            <v>0</v>
          </cell>
          <cell r="N1721">
            <v>827483.98714380001</v>
          </cell>
          <cell r="O1721">
            <v>0</v>
          </cell>
          <cell r="P1721">
            <v>0</v>
          </cell>
          <cell r="Q1721">
            <v>0</v>
          </cell>
          <cell r="R1721">
            <v>0</v>
          </cell>
          <cell r="S1721">
            <v>0</v>
          </cell>
          <cell r="AC1721">
            <v>827483.98714380001</v>
          </cell>
        </row>
        <row r="1722">
          <cell r="B1722">
            <v>3400</v>
          </cell>
          <cell r="C1722" t="str">
            <v>Civil Works - Roads</v>
          </cell>
          <cell r="D1722">
            <v>30</v>
          </cell>
          <cell r="E1722" t="str">
            <v>Engineering, manufacture and assembly</v>
          </cell>
          <cell r="F1722" t="str">
            <v>25.  Local labour</v>
          </cell>
          <cell r="H1722" t="str">
            <v>C Mechanical equipment and materials</v>
          </cell>
          <cell r="I1722" t="str">
            <v>Local</v>
          </cell>
          <cell r="J1722" t="str">
            <v>ZAR</v>
          </cell>
          <cell r="L1722">
            <v>20687.099678594994</v>
          </cell>
          <cell r="M1722">
            <v>0</v>
          </cell>
          <cell r="N1722">
            <v>0</v>
          </cell>
          <cell r="O1722">
            <v>20687.099678594994</v>
          </cell>
          <cell r="P1722">
            <v>0</v>
          </cell>
          <cell r="Q1722">
            <v>0</v>
          </cell>
          <cell r="R1722">
            <v>0</v>
          </cell>
          <cell r="S1722">
            <v>0</v>
          </cell>
          <cell r="AC1722">
            <v>20687.099678594994</v>
          </cell>
        </row>
        <row r="1723">
          <cell r="B1723">
            <v>3400</v>
          </cell>
          <cell r="C1723" t="str">
            <v>Civil Works - Roads</v>
          </cell>
          <cell r="D1723">
            <v>40</v>
          </cell>
          <cell r="E1723" t="str">
            <v>Transport</v>
          </cell>
          <cell r="F1723" t="str">
            <v>22.  Cost of Road transport</v>
          </cell>
          <cell r="H1723" t="str">
            <v>E Transport</v>
          </cell>
          <cell r="I1723" t="str">
            <v>Local</v>
          </cell>
          <cell r="J1723" t="str">
            <v>ZAR</v>
          </cell>
          <cell r="L1723">
            <v>4137.419935719</v>
          </cell>
          <cell r="M1723">
            <v>0</v>
          </cell>
          <cell r="N1723">
            <v>0</v>
          </cell>
          <cell r="O1723">
            <v>0</v>
          </cell>
          <cell r="P1723">
            <v>4137.419935719</v>
          </cell>
          <cell r="Q1723">
            <v>0</v>
          </cell>
          <cell r="R1723">
            <v>0</v>
          </cell>
          <cell r="S1723">
            <v>0</v>
          </cell>
          <cell r="AD1723">
            <v>4137.419935719</v>
          </cell>
        </row>
        <row r="1724">
          <cell r="B1724">
            <v>3400</v>
          </cell>
          <cell r="C1724" t="str">
            <v>Civil Works - Roads</v>
          </cell>
          <cell r="D1724">
            <v>50</v>
          </cell>
          <cell r="E1724" t="str">
            <v>Construction, Erection, Installation</v>
          </cell>
          <cell r="F1724" t="str">
            <v>25.  Local labour</v>
          </cell>
          <cell r="H1724" t="str">
            <v>B Construction labour</v>
          </cell>
          <cell r="I1724" t="str">
            <v>Local</v>
          </cell>
          <cell r="J1724" t="str">
            <v>ZAR</v>
          </cell>
          <cell r="M1724">
            <v>0</v>
          </cell>
          <cell r="N1724">
            <v>0</v>
          </cell>
          <cell r="O1724">
            <v>0</v>
          </cell>
          <cell r="P1724">
            <v>0</v>
          </cell>
          <cell r="Q1724">
            <v>0</v>
          </cell>
          <cell r="R1724">
            <v>0</v>
          </cell>
          <cell r="S1724">
            <v>0</v>
          </cell>
          <cell r="AD1724">
            <v>0</v>
          </cell>
        </row>
        <row r="1725">
          <cell r="B1725">
            <v>3400</v>
          </cell>
          <cell r="C1725" t="str">
            <v>Civil Works - Roads</v>
          </cell>
          <cell r="D1725">
            <v>60</v>
          </cell>
          <cell r="E1725" t="str">
            <v>Other</v>
          </cell>
          <cell r="M1725">
            <v>0</v>
          </cell>
          <cell r="N1725">
            <v>0</v>
          </cell>
          <cell r="O1725">
            <v>0</v>
          </cell>
          <cell r="P1725">
            <v>0</v>
          </cell>
          <cell r="Q1725">
            <v>0</v>
          </cell>
          <cell r="R1725">
            <v>0</v>
          </cell>
          <cell r="S1725">
            <v>0</v>
          </cell>
          <cell r="AD1725">
            <v>0</v>
          </cell>
        </row>
        <row r="1726">
          <cell r="B1726">
            <v>3400</v>
          </cell>
          <cell r="C1726" t="str">
            <v>Civil Works - Roads</v>
          </cell>
          <cell r="D1726">
            <v>70</v>
          </cell>
          <cell r="M1726">
            <v>0</v>
          </cell>
          <cell r="N1726">
            <v>0</v>
          </cell>
          <cell r="O1726">
            <v>0</v>
          </cell>
          <cell r="P1726">
            <v>0</v>
          </cell>
          <cell r="Q1726">
            <v>0</v>
          </cell>
          <cell r="R1726">
            <v>0</v>
          </cell>
          <cell r="S1726">
            <v>0</v>
          </cell>
        </row>
        <row r="1727">
          <cell r="B1727">
            <v>4000</v>
          </cell>
          <cell r="C1727" t="str">
            <v>General Activities</v>
          </cell>
          <cell r="M1727">
            <v>0</v>
          </cell>
          <cell r="N1727">
            <v>0</v>
          </cell>
          <cell r="O1727">
            <v>0</v>
          </cell>
          <cell r="P1727">
            <v>0</v>
          </cell>
          <cell r="Q1727">
            <v>0</v>
          </cell>
          <cell r="R1727">
            <v>0</v>
          </cell>
          <cell r="S1727">
            <v>0</v>
          </cell>
        </row>
        <row r="1728">
          <cell r="B1728">
            <v>4000</v>
          </cell>
          <cell r="C1728" t="str">
            <v>Site Establishment</v>
          </cell>
          <cell r="D1728">
            <v>10</v>
          </cell>
          <cell r="E1728" t="str">
            <v>Design</v>
          </cell>
          <cell r="F1728" t="str">
            <v>29.  Local Engineering Service/Design</v>
          </cell>
          <cell r="H1728" t="str">
            <v>A Engineering</v>
          </cell>
          <cell r="I1728" t="str">
            <v>Local</v>
          </cell>
          <cell r="J1728" t="str">
            <v>ZAR</v>
          </cell>
          <cell r="M1728">
            <v>0</v>
          </cell>
          <cell r="N1728">
            <v>0</v>
          </cell>
          <cell r="O1728">
            <v>0</v>
          </cell>
          <cell r="P1728">
            <v>0</v>
          </cell>
          <cell r="Q1728">
            <v>0</v>
          </cell>
          <cell r="R1728">
            <v>0</v>
          </cell>
          <cell r="S1728">
            <v>0</v>
          </cell>
        </row>
        <row r="1729">
          <cell r="B1729">
            <v>4000</v>
          </cell>
          <cell r="C1729" t="str">
            <v>Site Establishment</v>
          </cell>
          <cell r="D1729">
            <v>20</v>
          </cell>
          <cell r="E1729" t="str">
            <v>Procurement</v>
          </cell>
          <cell r="F1729" t="str">
            <v>18.  F.O.R. Price-Goods manufactured Inside R.S.A.</v>
          </cell>
          <cell r="H1729" t="str">
            <v>C Mechanical equipment and materials</v>
          </cell>
          <cell r="I1729" t="str">
            <v>Local</v>
          </cell>
          <cell r="J1729" t="str">
            <v>ZAR</v>
          </cell>
          <cell r="L1729">
            <v>10166865.429959999</v>
          </cell>
          <cell r="M1729">
            <v>0</v>
          </cell>
          <cell r="N1729">
            <v>10166865.429959999</v>
          </cell>
          <cell r="O1729">
            <v>0</v>
          </cell>
          <cell r="P1729">
            <v>0</v>
          </cell>
          <cell r="Q1729">
            <v>0</v>
          </cell>
          <cell r="R1729">
            <v>0</v>
          </cell>
          <cell r="S1729">
            <v>0</v>
          </cell>
          <cell r="X1729">
            <v>10166865.429959999</v>
          </cell>
        </row>
        <row r="1730">
          <cell r="B1730">
            <v>4000</v>
          </cell>
          <cell r="C1730" t="str">
            <v>Site Establishment</v>
          </cell>
          <cell r="D1730">
            <v>30</v>
          </cell>
          <cell r="E1730" t="str">
            <v>Engineering, manufacture and assembly</v>
          </cell>
          <cell r="F1730" t="str">
            <v>25.  Local labour</v>
          </cell>
          <cell r="H1730" t="str">
            <v>C Mechanical equipment and materials</v>
          </cell>
          <cell r="I1730" t="str">
            <v>Local</v>
          </cell>
          <cell r="J1730" t="str">
            <v>ZAR</v>
          </cell>
          <cell r="L1730">
            <v>254171.63574899998</v>
          </cell>
          <cell r="M1730">
            <v>0</v>
          </cell>
          <cell r="N1730">
            <v>0</v>
          </cell>
          <cell r="O1730">
            <v>254171.63574899998</v>
          </cell>
          <cell r="P1730">
            <v>0</v>
          </cell>
          <cell r="Q1730">
            <v>0</v>
          </cell>
          <cell r="R1730">
            <v>0</v>
          </cell>
          <cell r="S1730">
            <v>0</v>
          </cell>
          <cell r="Z1730">
            <v>254171.63574899998</v>
          </cell>
        </row>
        <row r="1731">
          <cell r="B1731">
            <v>4000</v>
          </cell>
          <cell r="C1731" t="str">
            <v>Site Establishment</v>
          </cell>
          <cell r="D1731">
            <v>40</v>
          </cell>
          <cell r="E1731" t="str">
            <v>Transport</v>
          </cell>
          <cell r="F1731" t="str">
            <v>22.  Cost of Road transport</v>
          </cell>
          <cell r="H1731" t="str">
            <v>E Transport</v>
          </cell>
          <cell r="I1731" t="str">
            <v>Local</v>
          </cell>
          <cell r="J1731" t="str">
            <v>ZAR</v>
          </cell>
          <cell r="L1731">
            <v>50834.327149799996</v>
          </cell>
          <cell r="M1731">
            <v>0</v>
          </cell>
          <cell r="N1731">
            <v>0</v>
          </cell>
          <cell r="O1731">
            <v>0</v>
          </cell>
          <cell r="P1731">
            <v>50834.327149799996</v>
          </cell>
          <cell r="Q1731">
            <v>0</v>
          </cell>
          <cell r="R1731">
            <v>0</v>
          </cell>
          <cell r="S1731">
            <v>0</v>
          </cell>
          <cell r="Z1731">
            <v>50834.327149799996</v>
          </cell>
        </row>
        <row r="1732">
          <cell r="B1732">
            <v>4000</v>
          </cell>
          <cell r="C1732" t="str">
            <v>Site Establishment</v>
          </cell>
          <cell r="D1732">
            <v>50</v>
          </cell>
          <cell r="E1732" t="str">
            <v>Construction, Erection, Installation</v>
          </cell>
          <cell r="F1732" t="str">
            <v>25.  Local labour</v>
          </cell>
          <cell r="H1732" t="str">
            <v>B Construction labour</v>
          </cell>
          <cell r="I1732" t="str">
            <v>Local</v>
          </cell>
          <cell r="J1732" t="str">
            <v>ZAR</v>
          </cell>
          <cell r="M1732">
            <v>0</v>
          </cell>
          <cell r="N1732">
            <v>0</v>
          </cell>
          <cell r="O1732">
            <v>0</v>
          </cell>
          <cell r="P1732">
            <v>0</v>
          </cell>
          <cell r="Q1732">
            <v>0</v>
          </cell>
          <cell r="R1732">
            <v>0</v>
          </cell>
          <cell r="S1732">
            <v>0</v>
          </cell>
          <cell r="AB1732">
            <v>0</v>
          </cell>
        </row>
        <row r="1733">
          <cell r="B1733">
            <v>4000</v>
          </cell>
          <cell r="C1733" t="str">
            <v>Site Establishment</v>
          </cell>
          <cell r="D1733">
            <v>60</v>
          </cell>
          <cell r="E1733" t="str">
            <v>Other</v>
          </cell>
          <cell r="M1733">
            <v>0</v>
          </cell>
          <cell r="N1733">
            <v>0</v>
          </cell>
          <cell r="O1733">
            <v>0</v>
          </cell>
          <cell r="P1733">
            <v>0</v>
          </cell>
          <cell r="Q1733">
            <v>0</v>
          </cell>
          <cell r="R1733">
            <v>0</v>
          </cell>
          <cell r="S1733">
            <v>0</v>
          </cell>
          <cell r="AD1733">
            <v>0</v>
          </cell>
        </row>
        <row r="1734">
          <cell r="B1734">
            <v>4000</v>
          </cell>
          <cell r="C1734" t="str">
            <v>Site Establishment</v>
          </cell>
          <cell r="D1734">
            <v>70</v>
          </cell>
          <cell r="M1734">
            <v>0</v>
          </cell>
          <cell r="N1734">
            <v>0</v>
          </cell>
          <cell r="O1734">
            <v>0</v>
          </cell>
          <cell r="P1734">
            <v>0</v>
          </cell>
          <cell r="Q1734">
            <v>0</v>
          </cell>
          <cell r="R1734">
            <v>0</v>
          </cell>
          <cell r="S1734">
            <v>0</v>
          </cell>
          <cell r="AD1734">
            <v>0</v>
          </cell>
        </row>
        <row r="1735">
          <cell r="B1735">
            <v>4000</v>
          </cell>
          <cell r="C1735" t="str">
            <v>Site De-Establishment</v>
          </cell>
          <cell r="D1735">
            <v>10</v>
          </cell>
          <cell r="E1735" t="str">
            <v>Design</v>
          </cell>
          <cell r="F1735" t="str">
            <v>29.  Local Engineering Service/Design</v>
          </cell>
          <cell r="H1735" t="str">
            <v>A Engineering</v>
          </cell>
          <cell r="I1735" t="str">
            <v>Local</v>
          </cell>
          <cell r="J1735" t="str">
            <v>ZAR</v>
          </cell>
          <cell r="L1735">
            <v>415635.81407999998</v>
          </cell>
          <cell r="M1735">
            <v>415635.81407999998</v>
          </cell>
          <cell r="N1735">
            <v>0</v>
          </cell>
          <cell r="O1735">
            <v>0</v>
          </cell>
          <cell r="P1735">
            <v>0</v>
          </cell>
          <cell r="Q1735">
            <v>0</v>
          </cell>
          <cell r="R1735">
            <v>0</v>
          </cell>
          <cell r="S1735">
            <v>0</v>
          </cell>
          <cell r="BJ1735">
            <v>415635.81407999998</v>
          </cell>
        </row>
        <row r="1736">
          <cell r="B1736">
            <v>4000</v>
          </cell>
          <cell r="C1736" t="str">
            <v>Site De-Establishment</v>
          </cell>
          <cell r="D1736">
            <v>20</v>
          </cell>
          <cell r="E1736" t="str">
            <v>Procurement</v>
          </cell>
          <cell r="F1736" t="str">
            <v>18.  F.O.R. Price-Goods manufactured Inside R.S.A.</v>
          </cell>
          <cell r="H1736" t="str">
            <v>C Mechanical equipment and materials</v>
          </cell>
          <cell r="I1736" t="str">
            <v>Local</v>
          </cell>
          <cell r="J1736" t="str">
            <v>ZAR</v>
          </cell>
          <cell r="L1736">
            <v>10390.895352</v>
          </cell>
          <cell r="M1736">
            <v>0</v>
          </cell>
          <cell r="N1736">
            <v>10390.895352</v>
          </cell>
          <cell r="O1736">
            <v>0</v>
          </cell>
          <cell r="P1736">
            <v>0</v>
          </cell>
          <cell r="Q1736">
            <v>0</v>
          </cell>
          <cell r="R1736">
            <v>0</v>
          </cell>
          <cell r="S1736">
            <v>0</v>
          </cell>
          <cell r="BJ1736">
            <v>10390.895352</v>
          </cell>
        </row>
        <row r="1737">
          <cell r="B1737">
            <v>4000</v>
          </cell>
          <cell r="C1737" t="str">
            <v>Site De-Establishment</v>
          </cell>
          <cell r="D1737">
            <v>30</v>
          </cell>
          <cell r="E1737" t="str">
            <v>Engineering, manufacture and assembly</v>
          </cell>
          <cell r="F1737" t="str">
            <v>25.  Local labour</v>
          </cell>
          <cell r="H1737" t="str">
            <v>C Mechanical equipment and materials</v>
          </cell>
          <cell r="I1737" t="str">
            <v>Local</v>
          </cell>
          <cell r="J1737" t="str">
            <v>ZAR</v>
          </cell>
          <cell r="M1737">
            <v>0</v>
          </cell>
          <cell r="N1737">
            <v>0</v>
          </cell>
          <cell r="O1737">
            <v>0</v>
          </cell>
          <cell r="P1737">
            <v>0</v>
          </cell>
          <cell r="Q1737">
            <v>0</v>
          </cell>
          <cell r="R1737">
            <v>0</v>
          </cell>
          <cell r="S1737">
            <v>0</v>
          </cell>
          <cell r="BJ1737">
            <v>0</v>
          </cell>
        </row>
        <row r="1738">
          <cell r="B1738">
            <v>4000</v>
          </cell>
          <cell r="C1738" t="str">
            <v>Site De-Establishment</v>
          </cell>
          <cell r="D1738">
            <v>40</v>
          </cell>
          <cell r="E1738" t="str">
            <v>Transport</v>
          </cell>
          <cell r="F1738" t="str">
            <v>22.  Cost of Road transport</v>
          </cell>
          <cell r="H1738" t="str">
            <v>E Transport</v>
          </cell>
          <cell r="I1738" t="str">
            <v>Local</v>
          </cell>
          <cell r="J1738" t="str">
            <v>ZAR</v>
          </cell>
          <cell r="L1738">
            <v>2078.1790704</v>
          </cell>
          <cell r="M1738">
            <v>0</v>
          </cell>
          <cell r="N1738">
            <v>0</v>
          </cell>
          <cell r="O1738">
            <v>0</v>
          </cell>
          <cell r="P1738">
            <v>2078.1790704</v>
          </cell>
          <cell r="Q1738">
            <v>0</v>
          </cell>
          <cell r="R1738">
            <v>0</v>
          </cell>
          <cell r="S1738">
            <v>0</v>
          </cell>
          <cell r="BJ1738">
            <v>2078.1790704</v>
          </cell>
        </row>
        <row r="1739">
          <cell r="B1739">
            <v>4000</v>
          </cell>
          <cell r="C1739" t="str">
            <v>Site De-Establishment</v>
          </cell>
          <cell r="D1739">
            <v>50</v>
          </cell>
          <cell r="E1739" t="str">
            <v>Construction, Erection, Installation</v>
          </cell>
          <cell r="F1739" t="str">
            <v>25.  Local labour</v>
          </cell>
          <cell r="H1739" t="str">
            <v>B Construction labour</v>
          </cell>
          <cell r="I1739" t="str">
            <v>Local</v>
          </cell>
          <cell r="J1739" t="str">
            <v>ZAR</v>
          </cell>
          <cell r="M1739">
            <v>0</v>
          </cell>
          <cell r="N1739">
            <v>0</v>
          </cell>
          <cell r="O1739">
            <v>0</v>
          </cell>
          <cell r="P1739">
            <v>0</v>
          </cell>
          <cell r="Q1739">
            <v>0</v>
          </cell>
          <cell r="R1739">
            <v>0</v>
          </cell>
          <cell r="S1739">
            <v>0</v>
          </cell>
        </row>
        <row r="1740">
          <cell r="B1740">
            <v>4000</v>
          </cell>
          <cell r="C1740" t="str">
            <v>Site De-Establishment</v>
          </cell>
          <cell r="D1740">
            <v>60</v>
          </cell>
          <cell r="E1740" t="str">
            <v>Other</v>
          </cell>
          <cell r="M1740">
            <v>0</v>
          </cell>
          <cell r="N1740">
            <v>0</v>
          </cell>
          <cell r="O1740">
            <v>0</v>
          </cell>
          <cell r="P1740">
            <v>0</v>
          </cell>
          <cell r="Q1740">
            <v>0</v>
          </cell>
          <cell r="R1740">
            <v>0</v>
          </cell>
          <cell r="S1740">
            <v>0</v>
          </cell>
        </row>
        <row r="1741">
          <cell r="B1741">
            <v>4000</v>
          </cell>
          <cell r="C1741" t="str">
            <v>Site De-Establishment</v>
          </cell>
          <cell r="D1741">
            <v>70</v>
          </cell>
          <cell r="M1741">
            <v>0</v>
          </cell>
          <cell r="N1741">
            <v>0</v>
          </cell>
          <cell r="O1741">
            <v>0</v>
          </cell>
          <cell r="P1741">
            <v>0</v>
          </cell>
          <cell r="Q1741">
            <v>0</v>
          </cell>
          <cell r="R1741">
            <v>0</v>
          </cell>
          <cell r="S1741">
            <v>0</v>
          </cell>
        </row>
        <row r="1742">
          <cell r="B1742">
            <v>4000</v>
          </cell>
          <cell r="C1742" t="str">
            <v>Project Management</v>
          </cell>
          <cell r="D1742">
            <v>10</v>
          </cell>
          <cell r="E1742" t="str">
            <v>Design</v>
          </cell>
          <cell r="F1742" t="str">
            <v>29.  Local Engineering Service/Design</v>
          </cell>
          <cell r="H1742" t="str">
            <v>A Engineering</v>
          </cell>
          <cell r="I1742" t="str">
            <v>Local</v>
          </cell>
          <cell r="J1742" t="str">
            <v>ZAR</v>
          </cell>
          <cell r="M1742">
            <v>0</v>
          </cell>
          <cell r="N1742">
            <v>0</v>
          </cell>
          <cell r="O1742">
            <v>0</v>
          </cell>
          <cell r="P1742">
            <v>0</v>
          </cell>
          <cell r="Q1742">
            <v>0</v>
          </cell>
          <cell r="R1742">
            <v>0</v>
          </cell>
          <cell r="S1742">
            <v>0</v>
          </cell>
          <cell r="V1742">
            <v>0</v>
          </cell>
        </row>
        <row r="1743">
          <cell r="B1743">
            <v>4000</v>
          </cell>
          <cell r="C1743" t="str">
            <v>Project Management</v>
          </cell>
          <cell r="D1743">
            <v>20</v>
          </cell>
          <cell r="E1743" t="str">
            <v>Procurement</v>
          </cell>
          <cell r="F1743" t="str">
            <v>18.  F.O.R. Price-Goods manufactured Inside R.S.A.</v>
          </cell>
          <cell r="H1743" t="str">
            <v>C Mechanical equipment and materials</v>
          </cell>
          <cell r="I1743" t="str">
            <v>Local</v>
          </cell>
          <cell r="J1743" t="str">
            <v>ZAR</v>
          </cell>
          <cell r="M1743">
            <v>0</v>
          </cell>
          <cell r="N1743">
            <v>0</v>
          </cell>
          <cell r="O1743">
            <v>0</v>
          </cell>
          <cell r="P1743">
            <v>0</v>
          </cell>
          <cell r="Q1743">
            <v>0</v>
          </cell>
          <cell r="R1743">
            <v>0</v>
          </cell>
          <cell r="S1743">
            <v>0</v>
          </cell>
          <cell r="V1743">
            <v>0</v>
          </cell>
        </row>
        <row r="1744">
          <cell r="B1744">
            <v>4000</v>
          </cell>
          <cell r="C1744" t="str">
            <v>Project Management</v>
          </cell>
          <cell r="D1744">
            <v>30</v>
          </cell>
          <cell r="E1744" t="str">
            <v>Engineering, manufacture and assembly</v>
          </cell>
          <cell r="F1744" t="str">
            <v>25.  Local labour</v>
          </cell>
          <cell r="H1744" t="str">
            <v>C Mechanical equipment and materials</v>
          </cell>
          <cell r="I1744" t="str">
            <v>Local</v>
          </cell>
          <cell r="J1744" t="str">
            <v>ZAR</v>
          </cell>
          <cell r="L1744">
            <v>43123771.617011994</v>
          </cell>
          <cell r="M1744">
            <v>0</v>
          </cell>
          <cell r="N1744">
            <v>0</v>
          </cell>
          <cell r="O1744">
            <v>43123771.617011994</v>
          </cell>
          <cell r="P1744">
            <v>0</v>
          </cell>
          <cell r="Q1744">
            <v>0</v>
          </cell>
          <cell r="R1744">
            <v>0</v>
          </cell>
          <cell r="S1744">
            <v>0</v>
          </cell>
          <cell r="V1744">
            <v>1026756.4670717141</v>
          </cell>
          <cell r="W1744">
            <v>1026756.4670717141</v>
          </cell>
          <cell r="X1744">
            <v>1026756.4670717141</v>
          </cell>
          <cell r="Y1744">
            <v>1026756.4670717141</v>
          </cell>
          <cell r="Z1744">
            <v>1026756.4670717141</v>
          </cell>
          <cell r="AA1744">
            <v>1026756.4670717141</v>
          </cell>
          <cell r="AB1744">
            <v>1026756.4670717141</v>
          </cell>
          <cell r="AC1744">
            <v>1026756.4670717141</v>
          </cell>
          <cell r="AD1744">
            <v>1026756.4670717141</v>
          </cell>
          <cell r="AE1744">
            <v>1026756.4670717141</v>
          </cell>
          <cell r="AF1744">
            <v>1026756.4670717141</v>
          </cell>
          <cell r="AG1744">
            <v>1026756.4670717141</v>
          </cell>
          <cell r="AH1744">
            <v>1026756.4670717141</v>
          </cell>
          <cell r="AI1744">
            <v>1026756.4670717141</v>
          </cell>
          <cell r="AJ1744">
            <v>1026756.4670717141</v>
          </cell>
          <cell r="AK1744">
            <v>1026756.4670717141</v>
          </cell>
          <cell r="AL1744">
            <v>1026756.4670717141</v>
          </cell>
          <cell r="AM1744">
            <v>1026756.4670717141</v>
          </cell>
          <cell r="AN1744">
            <v>1026756.4670717141</v>
          </cell>
          <cell r="AO1744">
            <v>1026756.4670717141</v>
          </cell>
          <cell r="AP1744">
            <v>1026756.4670717141</v>
          </cell>
          <cell r="AQ1744">
            <v>1026756.4670717141</v>
          </cell>
          <cell r="AR1744">
            <v>1026756.4670717141</v>
          </cell>
          <cell r="AS1744">
            <v>1026756.4670717141</v>
          </cell>
          <cell r="AT1744">
            <v>1026756.4670717141</v>
          </cell>
          <cell r="AU1744">
            <v>1026756.4670717141</v>
          </cell>
          <cell r="AV1744">
            <v>1026756.4670717141</v>
          </cell>
          <cell r="AW1744">
            <v>1026756.4670717141</v>
          </cell>
          <cell r="AX1744">
            <v>1026756.4670717141</v>
          </cell>
          <cell r="AY1744">
            <v>1026756.4670717141</v>
          </cell>
          <cell r="AZ1744">
            <v>1026756.4670717141</v>
          </cell>
          <cell r="BA1744">
            <v>1026756.4670717141</v>
          </cell>
          <cell r="BB1744">
            <v>1026756.4670717141</v>
          </cell>
          <cell r="BC1744">
            <v>1026756.4670717141</v>
          </cell>
          <cell r="BD1744">
            <v>1026756.4670717141</v>
          </cell>
          <cell r="BE1744">
            <v>1026756.4670717141</v>
          </cell>
          <cell r="BF1744">
            <v>1026756.4670717141</v>
          </cell>
          <cell r="BG1744">
            <v>1026756.4670717141</v>
          </cell>
          <cell r="BH1744">
            <v>1026756.4670717141</v>
          </cell>
          <cell r="BI1744">
            <v>1026756.4670717141</v>
          </cell>
          <cell r="BJ1744">
            <v>2053512.9341434282</v>
          </cell>
        </row>
        <row r="1745">
          <cell r="B1745">
            <v>4000</v>
          </cell>
          <cell r="C1745" t="str">
            <v>Project Management</v>
          </cell>
          <cell r="D1745">
            <v>40</v>
          </cell>
          <cell r="E1745" t="str">
            <v>Transport</v>
          </cell>
          <cell r="F1745" t="str">
            <v>22.  Cost of Road transport</v>
          </cell>
          <cell r="H1745" t="str">
            <v>E Transport</v>
          </cell>
          <cell r="I1745" t="str">
            <v>Local</v>
          </cell>
          <cell r="J1745" t="str">
            <v>ZAR</v>
          </cell>
          <cell r="M1745">
            <v>0</v>
          </cell>
          <cell r="N1745">
            <v>0</v>
          </cell>
          <cell r="O1745">
            <v>0</v>
          </cell>
          <cell r="P1745">
            <v>0</v>
          </cell>
          <cell r="Q1745">
            <v>0</v>
          </cell>
          <cell r="R1745">
            <v>0</v>
          </cell>
          <cell r="S1745">
            <v>0</v>
          </cell>
          <cell r="V1745">
            <v>0</v>
          </cell>
          <cell r="W1745">
            <v>0</v>
          </cell>
          <cell r="X1745">
            <v>0</v>
          </cell>
          <cell r="Y1745">
            <v>0</v>
          </cell>
          <cell r="Z1745">
            <v>0</v>
          </cell>
          <cell r="AA1745">
            <v>0</v>
          </cell>
          <cell r="AB1745">
            <v>0</v>
          </cell>
          <cell r="AC1745">
            <v>0</v>
          </cell>
          <cell r="AD1745">
            <v>0</v>
          </cell>
          <cell r="AE1745">
            <v>0</v>
          </cell>
          <cell r="AF1745">
            <v>0</v>
          </cell>
          <cell r="AG1745">
            <v>0</v>
          </cell>
          <cell r="AH1745">
            <v>0</v>
          </cell>
          <cell r="AI1745">
            <v>0</v>
          </cell>
          <cell r="AJ1745">
            <v>0</v>
          </cell>
          <cell r="AK1745">
            <v>0</v>
          </cell>
          <cell r="AL1745">
            <v>0</v>
          </cell>
          <cell r="AM1745">
            <v>0</v>
          </cell>
          <cell r="AN1745">
            <v>0</v>
          </cell>
          <cell r="AO1745">
            <v>0</v>
          </cell>
          <cell r="AP1745">
            <v>0</v>
          </cell>
          <cell r="AQ1745">
            <v>0</v>
          </cell>
          <cell r="AR1745">
            <v>0</v>
          </cell>
          <cell r="AS1745">
            <v>0</v>
          </cell>
          <cell r="AT1745">
            <v>0</v>
          </cell>
          <cell r="AU1745">
            <v>0</v>
          </cell>
          <cell r="AV1745">
            <v>0</v>
          </cell>
          <cell r="AW1745">
            <v>0</v>
          </cell>
          <cell r="AX1745">
            <v>0</v>
          </cell>
          <cell r="AY1745">
            <v>0</v>
          </cell>
          <cell r="AZ1745">
            <v>0</v>
          </cell>
          <cell r="BA1745">
            <v>0</v>
          </cell>
          <cell r="BB1745">
            <v>0</v>
          </cell>
          <cell r="BC1745">
            <v>0</v>
          </cell>
          <cell r="BD1745">
            <v>0</v>
          </cell>
          <cell r="BE1745">
            <v>0</v>
          </cell>
          <cell r="BF1745">
            <v>0</v>
          </cell>
          <cell r="BG1745">
            <v>0</v>
          </cell>
          <cell r="BH1745">
            <v>0</v>
          </cell>
          <cell r="BI1745">
            <v>0</v>
          </cell>
          <cell r="BJ1745">
            <v>0</v>
          </cell>
        </row>
        <row r="1746">
          <cell r="B1746">
            <v>4000</v>
          </cell>
          <cell r="C1746" t="str">
            <v>Project Management</v>
          </cell>
          <cell r="D1746">
            <v>50</v>
          </cell>
          <cell r="E1746" t="str">
            <v>Construction, Erection, Installation</v>
          </cell>
          <cell r="F1746" t="str">
            <v>25.  Local labour</v>
          </cell>
          <cell r="H1746" t="str">
            <v>B Construction labour</v>
          </cell>
          <cell r="I1746" t="str">
            <v>Local</v>
          </cell>
          <cell r="J1746" t="str">
            <v>ZAR</v>
          </cell>
          <cell r="M1746">
            <v>0</v>
          </cell>
          <cell r="N1746">
            <v>0</v>
          </cell>
          <cell r="O1746">
            <v>0</v>
          </cell>
          <cell r="P1746">
            <v>0</v>
          </cell>
          <cell r="Q1746">
            <v>0</v>
          </cell>
          <cell r="R1746">
            <v>0</v>
          </cell>
          <cell r="S1746">
            <v>0</v>
          </cell>
          <cell r="V1746">
            <v>0</v>
          </cell>
          <cell r="W1746">
            <v>0</v>
          </cell>
          <cell r="X1746">
            <v>0</v>
          </cell>
          <cell r="Y1746">
            <v>0</v>
          </cell>
          <cell r="Z1746">
            <v>0</v>
          </cell>
          <cell r="AA1746">
            <v>0</v>
          </cell>
          <cell r="AB1746">
            <v>0</v>
          </cell>
          <cell r="AC1746">
            <v>0</v>
          </cell>
          <cell r="AD1746">
            <v>0</v>
          </cell>
          <cell r="AE1746">
            <v>0</v>
          </cell>
          <cell r="AF1746">
            <v>0</v>
          </cell>
          <cell r="AG1746">
            <v>0</v>
          </cell>
          <cell r="AH1746">
            <v>0</v>
          </cell>
          <cell r="AI1746">
            <v>0</v>
          </cell>
          <cell r="AJ1746">
            <v>0</v>
          </cell>
          <cell r="AK1746">
            <v>0</v>
          </cell>
          <cell r="AL1746">
            <v>0</v>
          </cell>
          <cell r="AM1746">
            <v>0</v>
          </cell>
          <cell r="AN1746">
            <v>0</v>
          </cell>
          <cell r="AO1746">
            <v>0</v>
          </cell>
          <cell r="AP1746">
            <v>0</v>
          </cell>
          <cell r="AQ1746">
            <v>0</v>
          </cell>
          <cell r="AR1746">
            <v>0</v>
          </cell>
          <cell r="AS1746">
            <v>0</v>
          </cell>
          <cell r="AT1746">
            <v>0</v>
          </cell>
          <cell r="AU1746">
            <v>0</v>
          </cell>
          <cell r="AV1746">
            <v>0</v>
          </cell>
          <cell r="AW1746">
            <v>0</v>
          </cell>
          <cell r="AX1746">
            <v>0</v>
          </cell>
          <cell r="AY1746">
            <v>0</v>
          </cell>
          <cell r="AZ1746">
            <v>0</v>
          </cell>
          <cell r="BA1746">
            <v>0</v>
          </cell>
          <cell r="BB1746">
            <v>0</v>
          </cell>
          <cell r="BC1746">
            <v>0</v>
          </cell>
          <cell r="BD1746">
            <v>0</v>
          </cell>
          <cell r="BE1746">
            <v>0</v>
          </cell>
          <cell r="BF1746">
            <v>0</v>
          </cell>
          <cell r="BG1746">
            <v>0</v>
          </cell>
          <cell r="BH1746">
            <v>0</v>
          </cell>
          <cell r="BI1746">
            <v>0</v>
          </cell>
          <cell r="BJ1746">
            <v>0</v>
          </cell>
        </row>
        <row r="1747">
          <cell r="B1747">
            <v>4000</v>
          </cell>
          <cell r="C1747" t="str">
            <v>Project Management</v>
          </cell>
          <cell r="D1747">
            <v>60</v>
          </cell>
          <cell r="E1747" t="str">
            <v>Other</v>
          </cell>
          <cell r="M1747">
            <v>0</v>
          </cell>
          <cell r="N1747">
            <v>0</v>
          </cell>
          <cell r="O1747">
            <v>0</v>
          </cell>
          <cell r="P1747">
            <v>0</v>
          </cell>
          <cell r="Q1747">
            <v>0</v>
          </cell>
          <cell r="R1747">
            <v>0</v>
          </cell>
          <cell r="S1747">
            <v>0</v>
          </cell>
          <cell r="V1747">
            <v>0</v>
          </cell>
          <cell r="W1747">
            <v>0</v>
          </cell>
          <cell r="X1747">
            <v>0</v>
          </cell>
          <cell r="Y1747">
            <v>0</v>
          </cell>
          <cell r="Z1747">
            <v>0</v>
          </cell>
          <cell r="AA1747">
            <v>0</v>
          </cell>
          <cell r="AB1747">
            <v>0</v>
          </cell>
          <cell r="AC1747">
            <v>0</v>
          </cell>
          <cell r="AD1747">
            <v>0</v>
          </cell>
          <cell r="AE1747">
            <v>0</v>
          </cell>
          <cell r="AF1747">
            <v>0</v>
          </cell>
          <cell r="AG1747">
            <v>0</v>
          </cell>
          <cell r="AH1747">
            <v>0</v>
          </cell>
          <cell r="AI1747">
            <v>0</v>
          </cell>
          <cell r="AJ1747">
            <v>0</v>
          </cell>
          <cell r="AK1747">
            <v>0</v>
          </cell>
          <cell r="AL1747">
            <v>0</v>
          </cell>
          <cell r="AM1747">
            <v>0</v>
          </cell>
          <cell r="AN1747">
            <v>0</v>
          </cell>
          <cell r="AO1747">
            <v>0</v>
          </cell>
          <cell r="AP1747">
            <v>0</v>
          </cell>
          <cell r="AQ1747">
            <v>0</v>
          </cell>
          <cell r="AR1747">
            <v>0</v>
          </cell>
          <cell r="AS1747">
            <v>0</v>
          </cell>
          <cell r="AT1747">
            <v>0</v>
          </cell>
          <cell r="AU1747">
            <v>0</v>
          </cell>
          <cell r="AV1747">
            <v>0</v>
          </cell>
          <cell r="AW1747">
            <v>0</v>
          </cell>
          <cell r="AX1747">
            <v>0</v>
          </cell>
          <cell r="AY1747">
            <v>0</v>
          </cell>
          <cell r="AZ1747">
            <v>0</v>
          </cell>
          <cell r="BA1747">
            <v>0</v>
          </cell>
          <cell r="BB1747">
            <v>0</v>
          </cell>
          <cell r="BC1747">
            <v>0</v>
          </cell>
          <cell r="BD1747">
            <v>0</v>
          </cell>
          <cell r="BE1747">
            <v>0</v>
          </cell>
          <cell r="BF1747">
            <v>0</v>
          </cell>
          <cell r="BG1747">
            <v>0</v>
          </cell>
          <cell r="BH1747">
            <v>0</v>
          </cell>
          <cell r="BI1747">
            <v>0</v>
          </cell>
          <cell r="BJ1747">
            <v>0</v>
          </cell>
        </row>
        <row r="1748">
          <cell r="B1748">
            <v>4000</v>
          </cell>
          <cell r="C1748" t="str">
            <v>Project Management</v>
          </cell>
          <cell r="D1748">
            <v>70</v>
          </cell>
          <cell r="M1748">
            <v>0</v>
          </cell>
          <cell r="N1748">
            <v>0</v>
          </cell>
          <cell r="O1748">
            <v>0</v>
          </cell>
          <cell r="P1748">
            <v>0</v>
          </cell>
          <cell r="Q1748">
            <v>0</v>
          </cell>
          <cell r="R1748">
            <v>0</v>
          </cell>
          <cell r="S1748">
            <v>0</v>
          </cell>
          <cell r="V1748">
            <v>0</v>
          </cell>
          <cell r="W1748">
            <v>0</v>
          </cell>
          <cell r="X1748">
            <v>0</v>
          </cell>
          <cell r="Y1748">
            <v>0</v>
          </cell>
          <cell r="Z1748">
            <v>0</v>
          </cell>
          <cell r="AA1748">
            <v>0</v>
          </cell>
          <cell r="AB1748">
            <v>0</v>
          </cell>
          <cell r="AC1748">
            <v>0</v>
          </cell>
          <cell r="AD1748">
            <v>0</v>
          </cell>
          <cell r="AE1748">
            <v>0</v>
          </cell>
          <cell r="AF1748">
            <v>0</v>
          </cell>
          <cell r="AG1748">
            <v>0</v>
          </cell>
          <cell r="AH1748">
            <v>0</v>
          </cell>
          <cell r="AI1748">
            <v>0</v>
          </cell>
          <cell r="AJ1748">
            <v>0</v>
          </cell>
          <cell r="AK1748">
            <v>0</v>
          </cell>
          <cell r="AL1748">
            <v>0</v>
          </cell>
          <cell r="AM1748">
            <v>0</v>
          </cell>
          <cell r="AN1748">
            <v>0</v>
          </cell>
          <cell r="AO1748">
            <v>0</v>
          </cell>
          <cell r="AP1748">
            <v>0</v>
          </cell>
          <cell r="AQ1748">
            <v>0</v>
          </cell>
          <cell r="AR1748">
            <v>0</v>
          </cell>
          <cell r="AS1748">
            <v>0</v>
          </cell>
          <cell r="AT1748">
            <v>0</v>
          </cell>
          <cell r="AU1748">
            <v>0</v>
          </cell>
          <cell r="AV1748">
            <v>0</v>
          </cell>
          <cell r="AW1748">
            <v>0</v>
          </cell>
          <cell r="AX1748">
            <v>0</v>
          </cell>
          <cell r="AY1748">
            <v>0</v>
          </cell>
          <cell r="AZ1748">
            <v>0</v>
          </cell>
          <cell r="BA1748">
            <v>0</v>
          </cell>
          <cell r="BB1748">
            <v>0</v>
          </cell>
          <cell r="BC1748">
            <v>0</v>
          </cell>
          <cell r="BD1748">
            <v>0</v>
          </cell>
          <cell r="BE1748">
            <v>0</v>
          </cell>
          <cell r="BF1748">
            <v>0</v>
          </cell>
          <cell r="BG1748">
            <v>0</v>
          </cell>
          <cell r="BH1748">
            <v>0</v>
          </cell>
          <cell r="BI1748">
            <v>0</v>
          </cell>
          <cell r="BJ1748">
            <v>0</v>
          </cell>
        </row>
        <row r="1749">
          <cell r="B1749">
            <v>4000</v>
          </cell>
          <cell r="C1749" t="str">
            <v>Quality Management</v>
          </cell>
          <cell r="D1749">
            <v>10</v>
          </cell>
          <cell r="E1749" t="str">
            <v>Design</v>
          </cell>
          <cell r="F1749" t="str">
            <v>29.  Local Engineering Service/Design</v>
          </cell>
          <cell r="H1749" t="str">
            <v>A Engineering</v>
          </cell>
          <cell r="I1749" t="str">
            <v>Local</v>
          </cell>
          <cell r="J1749" t="str">
            <v>ZAR</v>
          </cell>
          <cell r="M1749">
            <v>0</v>
          </cell>
          <cell r="N1749">
            <v>0</v>
          </cell>
          <cell r="O1749">
            <v>0</v>
          </cell>
          <cell r="P1749">
            <v>0</v>
          </cell>
          <cell r="Q1749">
            <v>0</v>
          </cell>
          <cell r="R1749">
            <v>0</v>
          </cell>
          <cell r="S1749">
            <v>0</v>
          </cell>
          <cell r="V1749">
            <v>0</v>
          </cell>
          <cell r="W1749">
            <v>0</v>
          </cell>
          <cell r="X1749">
            <v>0</v>
          </cell>
          <cell r="Y1749">
            <v>0</v>
          </cell>
          <cell r="Z1749">
            <v>0</v>
          </cell>
          <cell r="AA1749">
            <v>0</v>
          </cell>
          <cell r="AB1749">
            <v>0</v>
          </cell>
          <cell r="AC1749">
            <v>0</v>
          </cell>
          <cell r="AD1749">
            <v>0</v>
          </cell>
          <cell r="AE1749">
            <v>0</v>
          </cell>
          <cell r="AF1749">
            <v>0</v>
          </cell>
          <cell r="AG1749">
            <v>0</v>
          </cell>
          <cell r="AH1749">
            <v>0</v>
          </cell>
          <cell r="AI1749">
            <v>0</v>
          </cell>
          <cell r="AJ1749">
            <v>0</v>
          </cell>
          <cell r="AK1749">
            <v>0</v>
          </cell>
          <cell r="AL1749">
            <v>0</v>
          </cell>
          <cell r="AM1749">
            <v>0</v>
          </cell>
          <cell r="AN1749">
            <v>0</v>
          </cell>
          <cell r="AO1749">
            <v>0</v>
          </cell>
          <cell r="AP1749">
            <v>0</v>
          </cell>
          <cell r="AQ1749">
            <v>0</v>
          </cell>
          <cell r="AR1749">
            <v>0</v>
          </cell>
          <cell r="AS1749">
            <v>0</v>
          </cell>
          <cell r="AT1749">
            <v>0</v>
          </cell>
          <cell r="AU1749">
            <v>0</v>
          </cell>
          <cell r="AV1749">
            <v>0</v>
          </cell>
          <cell r="AW1749">
            <v>0</v>
          </cell>
          <cell r="AX1749">
            <v>0</v>
          </cell>
          <cell r="AY1749">
            <v>0</v>
          </cell>
          <cell r="AZ1749">
            <v>0</v>
          </cell>
          <cell r="BA1749">
            <v>0</v>
          </cell>
          <cell r="BB1749">
            <v>0</v>
          </cell>
          <cell r="BC1749">
            <v>0</v>
          </cell>
          <cell r="BD1749">
            <v>0</v>
          </cell>
          <cell r="BE1749">
            <v>0</v>
          </cell>
          <cell r="BF1749">
            <v>0</v>
          </cell>
          <cell r="BG1749">
            <v>0</v>
          </cell>
          <cell r="BH1749">
            <v>0</v>
          </cell>
          <cell r="BI1749">
            <v>0</v>
          </cell>
          <cell r="BJ1749">
            <v>0</v>
          </cell>
        </row>
        <row r="1750">
          <cell r="B1750">
            <v>4000</v>
          </cell>
          <cell r="C1750" t="str">
            <v>Quality Management</v>
          </cell>
          <cell r="D1750">
            <v>20</v>
          </cell>
          <cell r="E1750" t="str">
            <v>Procurement</v>
          </cell>
          <cell r="F1750" t="str">
            <v>18.  F.O.R. Price-Goods manufactured Inside R.S.A.</v>
          </cell>
          <cell r="H1750" t="str">
            <v>C Mechanical equipment and materials</v>
          </cell>
          <cell r="I1750" t="str">
            <v>Local</v>
          </cell>
          <cell r="J1750" t="str">
            <v>ZAR</v>
          </cell>
          <cell r="M1750">
            <v>0</v>
          </cell>
          <cell r="N1750">
            <v>0</v>
          </cell>
          <cell r="O1750">
            <v>0</v>
          </cell>
          <cell r="P1750">
            <v>0</v>
          </cell>
          <cell r="Q1750">
            <v>0</v>
          </cell>
          <cell r="R1750">
            <v>0</v>
          </cell>
          <cell r="S1750">
            <v>0</v>
          </cell>
          <cell r="V1750">
            <v>0</v>
          </cell>
          <cell r="W1750">
            <v>0</v>
          </cell>
          <cell r="X1750">
            <v>0</v>
          </cell>
          <cell r="Y1750">
            <v>0</v>
          </cell>
          <cell r="Z1750">
            <v>0</v>
          </cell>
          <cell r="AA1750">
            <v>0</v>
          </cell>
          <cell r="AB1750">
            <v>0</v>
          </cell>
          <cell r="AC1750">
            <v>0</v>
          </cell>
          <cell r="AD1750">
            <v>0</v>
          </cell>
          <cell r="AE1750">
            <v>0</v>
          </cell>
          <cell r="AF1750">
            <v>0</v>
          </cell>
          <cell r="AG1750">
            <v>0</v>
          </cell>
          <cell r="AH1750">
            <v>0</v>
          </cell>
          <cell r="AI1750">
            <v>0</v>
          </cell>
          <cell r="AJ1750">
            <v>0</v>
          </cell>
          <cell r="AK1750">
            <v>0</v>
          </cell>
          <cell r="AL1750">
            <v>0</v>
          </cell>
          <cell r="AM1750">
            <v>0</v>
          </cell>
          <cell r="AN1750">
            <v>0</v>
          </cell>
          <cell r="AO1750">
            <v>0</v>
          </cell>
          <cell r="AP1750">
            <v>0</v>
          </cell>
          <cell r="AQ1750">
            <v>0</v>
          </cell>
          <cell r="AR1750">
            <v>0</v>
          </cell>
          <cell r="AS1750">
            <v>0</v>
          </cell>
          <cell r="AT1750">
            <v>0</v>
          </cell>
          <cell r="AU1750">
            <v>0</v>
          </cell>
          <cell r="AV1750">
            <v>0</v>
          </cell>
          <cell r="AW1750">
            <v>0</v>
          </cell>
          <cell r="AX1750">
            <v>0</v>
          </cell>
          <cell r="AY1750">
            <v>0</v>
          </cell>
          <cell r="AZ1750">
            <v>0</v>
          </cell>
          <cell r="BA1750">
            <v>0</v>
          </cell>
          <cell r="BB1750">
            <v>0</v>
          </cell>
          <cell r="BC1750">
            <v>0</v>
          </cell>
          <cell r="BD1750">
            <v>0</v>
          </cell>
          <cell r="BE1750">
            <v>0</v>
          </cell>
          <cell r="BF1750">
            <v>0</v>
          </cell>
          <cell r="BG1750">
            <v>0</v>
          </cell>
          <cell r="BH1750">
            <v>0</v>
          </cell>
          <cell r="BI1750">
            <v>0</v>
          </cell>
          <cell r="BJ1750">
            <v>0</v>
          </cell>
        </row>
        <row r="1751">
          <cell r="B1751">
            <v>4000</v>
          </cell>
          <cell r="C1751" t="str">
            <v>Quality Management</v>
          </cell>
          <cell r="D1751">
            <v>30</v>
          </cell>
          <cell r="E1751" t="str">
            <v>Engineering, manufacture and assembly</v>
          </cell>
          <cell r="F1751" t="str">
            <v>25.  Local labour</v>
          </cell>
          <cell r="H1751" t="str">
            <v>C Mechanical equipment and materials</v>
          </cell>
          <cell r="I1751" t="str">
            <v>Local</v>
          </cell>
          <cell r="J1751" t="str">
            <v>ZAR</v>
          </cell>
          <cell r="L1751">
            <v>3986780.4638999999</v>
          </cell>
          <cell r="M1751">
            <v>0</v>
          </cell>
          <cell r="N1751">
            <v>0</v>
          </cell>
          <cell r="O1751">
            <v>3986780.4638999999</v>
          </cell>
          <cell r="P1751">
            <v>0</v>
          </cell>
          <cell r="Q1751">
            <v>0</v>
          </cell>
          <cell r="R1751">
            <v>0</v>
          </cell>
          <cell r="S1751">
            <v>0</v>
          </cell>
          <cell r="V1751">
            <v>94923.344378571419</v>
          </cell>
          <cell r="W1751">
            <v>94923.344378571419</v>
          </cell>
          <cell r="X1751">
            <v>94923.344378571419</v>
          </cell>
          <cell r="Y1751">
            <v>94923.344378571419</v>
          </cell>
          <cell r="Z1751">
            <v>94923.344378571419</v>
          </cell>
          <cell r="AA1751">
            <v>94923.344378571419</v>
          </cell>
          <cell r="AB1751">
            <v>94923.344378571419</v>
          </cell>
          <cell r="AC1751">
            <v>94923.344378571419</v>
          </cell>
          <cell r="AD1751">
            <v>94923.344378571419</v>
          </cell>
          <cell r="AE1751">
            <v>94923.344378571419</v>
          </cell>
          <cell r="AF1751">
            <v>94923.344378571419</v>
          </cell>
          <cell r="AG1751">
            <v>94923.344378571419</v>
          </cell>
          <cell r="AH1751">
            <v>94923.344378571419</v>
          </cell>
          <cell r="AI1751">
            <v>94923.344378571419</v>
          </cell>
          <cell r="AJ1751">
            <v>94923.344378571419</v>
          </cell>
          <cell r="AK1751">
            <v>94923.344378571419</v>
          </cell>
          <cell r="AL1751">
            <v>94923.344378571419</v>
          </cell>
          <cell r="AM1751">
            <v>94923.344378571419</v>
          </cell>
          <cell r="AN1751">
            <v>94923.344378571419</v>
          </cell>
          <cell r="AO1751">
            <v>94923.344378571419</v>
          </cell>
          <cell r="AP1751">
            <v>94923.344378571419</v>
          </cell>
          <cell r="AQ1751">
            <v>94923.344378571419</v>
          </cell>
          <cell r="AR1751">
            <v>94923.344378571419</v>
          </cell>
          <cell r="AS1751">
            <v>94923.344378571419</v>
          </cell>
          <cell r="AT1751">
            <v>94923.344378571419</v>
          </cell>
          <cell r="AU1751">
            <v>94923.344378571419</v>
          </cell>
          <cell r="AV1751">
            <v>94923.344378571419</v>
          </cell>
          <cell r="AW1751">
            <v>94923.344378571419</v>
          </cell>
          <cell r="AX1751">
            <v>94923.344378571419</v>
          </cell>
          <cell r="AY1751">
            <v>94923.344378571419</v>
          </cell>
          <cell r="AZ1751">
            <v>94923.344378571419</v>
          </cell>
          <cell r="BA1751">
            <v>94923.344378571419</v>
          </cell>
          <cell r="BB1751">
            <v>94923.344378571419</v>
          </cell>
          <cell r="BC1751">
            <v>94923.344378571419</v>
          </cell>
          <cell r="BD1751">
            <v>94923.344378571419</v>
          </cell>
          <cell r="BE1751">
            <v>94923.344378571419</v>
          </cell>
          <cell r="BF1751">
            <v>94923.344378571419</v>
          </cell>
          <cell r="BG1751">
            <v>94923.344378571419</v>
          </cell>
          <cell r="BH1751">
            <v>94923.344378571419</v>
          </cell>
          <cell r="BI1751">
            <v>94923.344378571419</v>
          </cell>
          <cell r="BJ1751">
            <v>189846.68875714284</v>
          </cell>
        </row>
        <row r="1752">
          <cell r="B1752">
            <v>4000</v>
          </cell>
          <cell r="C1752" t="str">
            <v>Quality Management</v>
          </cell>
          <cell r="D1752">
            <v>40</v>
          </cell>
          <cell r="E1752" t="str">
            <v>Transport</v>
          </cell>
          <cell r="F1752" t="str">
            <v>22.  Cost of Road transport</v>
          </cell>
          <cell r="H1752" t="str">
            <v>E Transport</v>
          </cell>
          <cell r="I1752" t="str">
            <v>Local</v>
          </cell>
          <cell r="J1752" t="str">
            <v>ZAR</v>
          </cell>
          <cell r="M1752">
            <v>0</v>
          </cell>
          <cell r="N1752">
            <v>0</v>
          </cell>
          <cell r="O1752">
            <v>0</v>
          </cell>
          <cell r="P1752">
            <v>0</v>
          </cell>
          <cell r="Q1752">
            <v>0</v>
          </cell>
          <cell r="R1752">
            <v>0</v>
          </cell>
          <cell r="S1752">
            <v>0</v>
          </cell>
          <cell r="V1752">
            <v>0</v>
          </cell>
          <cell r="W1752">
            <v>0</v>
          </cell>
          <cell r="X1752">
            <v>0</v>
          </cell>
          <cell r="Y1752">
            <v>0</v>
          </cell>
          <cell r="Z1752">
            <v>0</v>
          </cell>
          <cell r="AA1752">
            <v>0</v>
          </cell>
          <cell r="AB1752">
            <v>0</v>
          </cell>
          <cell r="AC1752">
            <v>0</v>
          </cell>
          <cell r="AD1752">
            <v>0</v>
          </cell>
          <cell r="AE1752">
            <v>0</v>
          </cell>
          <cell r="AF1752">
            <v>0</v>
          </cell>
          <cell r="AG1752">
            <v>0</v>
          </cell>
          <cell r="AH1752">
            <v>0</v>
          </cell>
          <cell r="AI1752">
            <v>0</v>
          </cell>
          <cell r="AJ1752">
            <v>0</v>
          </cell>
          <cell r="AK1752">
            <v>0</v>
          </cell>
          <cell r="AL1752">
            <v>0</v>
          </cell>
          <cell r="AM1752">
            <v>0</v>
          </cell>
          <cell r="AN1752">
            <v>0</v>
          </cell>
          <cell r="AO1752">
            <v>0</v>
          </cell>
          <cell r="AP1752">
            <v>0</v>
          </cell>
          <cell r="AQ1752">
            <v>0</v>
          </cell>
          <cell r="AR1752">
            <v>0</v>
          </cell>
          <cell r="AS1752">
            <v>0</v>
          </cell>
          <cell r="AT1752">
            <v>0</v>
          </cell>
          <cell r="AU1752">
            <v>0</v>
          </cell>
          <cell r="AV1752">
            <v>0</v>
          </cell>
          <cell r="AW1752">
            <v>0</v>
          </cell>
          <cell r="AX1752">
            <v>0</v>
          </cell>
          <cell r="AY1752">
            <v>0</v>
          </cell>
          <cell r="AZ1752">
            <v>0</v>
          </cell>
          <cell r="BA1752">
            <v>0</v>
          </cell>
          <cell r="BB1752">
            <v>0</v>
          </cell>
          <cell r="BC1752">
            <v>0</v>
          </cell>
          <cell r="BD1752">
            <v>0</v>
          </cell>
          <cell r="BE1752">
            <v>0</v>
          </cell>
          <cell r="BF1752">
            <v>0</v>
          </cell>
          <cell r="BG1752">
            <v>0</v>
          </cell>
          <cell r="BH1752">
            <v>0</v>
          </cell>
          <cell r="BI1752">
            <v>0</v>
          </cell>
          <cell r="BJ1752">
            <v>0</v>
          </cell>
        </row>
        <row r="1753">
          <cell r="B1753">
            <v>4000</v>
          </cell>
          <cell r="C1753" t="str">
            <v>Quality Management</v>
          </cell>
          <cell r="D1753">
            <v>50</v>
          </cell>
          <cell r="E1753" t="str">
            <v>Construction, Erection, Installation</v>
          </cell>
          <cell r="F1753" t="str">
            <v>25.  Local labour</v>
          </cell>
          <cell r="H1753" t="str">
            <v>B Construction labour</v>
          </cell>
          <cell r="I1753" t="str">
            <v>Local</v>
          </cell>
          <cell r="J1753" t="str">
            <v>ZAR</v>
          </cell>
          <cell r="M1753">
            <v>0</v>
          </cell>
          <cell r="N1753">
            <v>0</v>
          </cell>
          <cell r="O1753">
            <v>0</v>
          </cell>
          <cell r="P1753">
            <v>0</v>
          </cell>
          <cell r="Q1753">
            <v>0</v>
          </cell>
          <cell r="R1753">
            <v>0</v>
          </cell>
          <cell r="S1753">
            <v>0</v>
          </cell>
          <cell r="V1753">
            <v>0</v>
          </cell>
          <cell r="W1753">
            <v>0</v>
          </cell>
          <cell r="X1753">
            <v>0</v>
          </cell>
          <cell r="Y1753">
            <v>0</v>
          </cell>
          <cell r="Z1753">
            <v>0</v>
          </cell>
          <cell r="AA1753">
            <v>0</v>
          </cell>
          <cell r="AB1753">
            <v>0</v>
          </cell>
          <cell r="AC1753">
            <v>0</v>
          </cell>
          <cell r="AD1753">
            <v>0</v>
          </cell>
          <cell r="AE1753">
            <v>0</v>
          </cell>
          <cell r="AF1753">
            <v>0</v>
          </cell>
          <cell r="AG1753">
            <v>0</v>
          </cell>
          <cell r="AH1753">
            <v>0</v>
          </cell>
          <cell r="AI1753">
            <v>0</v>
          </cell>
          <cell r="AJ1753">
            <v>0</v>
          </cell>
          <cell r="AK1753">
            <v>0</v>
          </cell>
          <cell r="AL1753">
            <v>0</v>
          </cell>
          <cell r="AM1753">
            <v>0</v>
          </cell>
          <cell r="AN1753">
            <v>0</v>
          </cell>
          <cell r="AO1753">
            <v>0</v>
          </cell>
          <cell r="AP1753">
            <v>0</v>
          </cell>
          <cell r="AQ1753">
            <v>0</v>
          </cell>
          <cell r="AR1753">
            <v>0</v>
          </cell>
          <cell r="AS1753">
            <v>0</v>
          </cell>
          <cell r="AT1753">
            <v>0</v>
          </cell>
          <cell r="AU1753">
            <v>0</v>
          </cell>
          <cell r="AV1753">
            <v>0</v>
          </cell>
          <cell r="AW1753">
            <v>0</v>
          </cell>
          <cell r="AX1753">
            <v>0</v>
          </cell>
          <cell r="AY1753">
            <v>0</v>
          </cell>
          <cell r="AZ1753">
            <v>0</v>
          </cell>
          <cell r="BA1753">
            <v>0</v>
          </cell>
          <cell r="BB1753">
            <v>0</v>
          </cell>
          <cell r="BC1753">
            <v>0</v>
          </cell>
          <cell r="BD1753">
            <v>0</v>
          </cell>
          <cell r="BE1753">
            <v>0</v>
          </cell>
          <cell r="BF1753">
            <v>0</v>
          </cell>
          <cell r="BG1753">
            <v>0</v>
          </cell>
          <cell r="BH1753">
            <v>0</v>
          </cell>
          <cell r="BI1753">
            <v>0</v>
          </cell>
          <cell r="BJ1753">
            <v>0</v>
          </cell>
        </row>
        <row r="1754">
          <cell r="B1754">
            <v>4000</v>
          </cell>
          <cell r="C1754" t="str">
            <v>Quality Management</v>
          </cell>
          <cell r="D1754">
            <v>60</v>
          </cell>
          <cell r="E1754" t="str">
            <v>Other</v>
          </cell>
          <cell r="M1754">
            <v>0</v>
          </cell>
          <cell r="N1754">
            <v>0</v>
          </cell>
          <cell r="O1754">
            <v>0</v>
          </cell>
          <cell r="P1754">
            <v>0</v>
          </cell>
          <cell r="Q1754">
            <v>0</v>
          </cell>
          <cell r="R1754">
            <v>0</v>
          </cell>
          <cell r="S1754">
            <v>0</v>
          </cell>
          <cell r="V1754">
            <v>0</v>
          </cell>
          <cell r="W1754">
            <v>0</v>
          </cell>
          <cell r="X1754">
            <v>0</v>
          </cell>
          <cell r="Y1754">
            <v>0</v>
          </cell>
          <cell r="Z1754">
            <v>0</v>
          </cell>
          <cell r="AA1754">
            <v>0</v>
          </cell>
          <cell r="AB1754">
            <v>0</v>
          </cell>
          <cell r="AC1754">
            <v>0</v>
          </cell>
          <cell r="AD1754">
            <v>0</v>
          </cell>
          <cell r="AE1754">
            <v>0</v>
          </cell>
          <cell r="AF1754">
            <v>0</v>
          </cell>
          <cell r="AG1754">
            <v>0</v>
          </cell>
          <cell r="AH1754">
            <v>0</v>
          </cell>
          <cell r="AI1754">
            <v>0</v>
          </cell>
          <cell r="AJ1754">
            <v>0</v>
          </cell>
          <cell r="AK1754">
            <v>0</v>
          </cell>
          <cell r="AL1754">
            <v>0</v>
          </cell>
          <cell r="AM1754">
            <v>0</v>
          </cell>
          <cell r="AN1754">
            <v>0</v>
          </cell>
          <cell r="AO1754">
            <v>0</v>
          </cell>
          <cell r="AP1754">
            <v>0</v>
          </cell>
          <cell r="AQ1754">
            <v>0</v>
          </cell>
          <cell r="AR1754">
            <v>0</v>
          </cell>
          <cell r="AS1754">
            <v>0</v>
          </cell>
          <cell r="AT1754">
            <v>0</v>
          </cell>
          <cell r="AU1754">
            <v>0</v>
          </cell>
          <cell r="AV1754">
            <v>0</v>
          </cell>
          <cell r="AW1754">
            <v>0</v>
          </cell>
          <cell r="AX1754">
            <v>0</v>
          </cell>
          <cell r="AY1754">
            <v>0</v>
          </cell>
          <cell r="AZ1754">
            <v>0</v>
          </cell>
          <cell r="BA1754">
            <v>0</v>
          </cell>
          <cell r="BB1754">
            <v>0</v>
          </cell>
          <cell r="BC1754">
            <v>0</v>
          </cell>
          <cell r="BD1754">
            <v>0</v>
          </cell>
          <cell r="BE1754">
            <v>0</v>
          </cell>
          <cell r="BF1754">
            <v>0</v>
          </cell>
          <cell r="BG1754">
            <v>0</v>
          </cell>
          <cell r="BH1754">
            <v>0</v>
          </cell>
          <cell r="BI1754">
            <v>0</v>
          </cell>
          <cell r="BJ1754">
            <v>0</v>
          </cell>
        </row>
        <row r="1755">
          <cell r="B1755">
            <v>4000</v>
          </cell>
          <cell r="C1755" t="str">
            <v>Quality Management</v>
          </cell>
          <cell r="D1755">
            <v>70</v>
          </cell>
          <cell r="M1755">
            <v>0</v>
          </cell>
          <cell r="N1755">
            <v>0</v>
          </cell>
          <cell r="O1755">
            <v>0</v>
          </cell>
          <cell r="P1755">
            <v>0</v>
          </cell>
          <cell r="Q1755">
            <v>0</v>
          </cell>
          <cell r="R1755">
            <v>0</v>
          </cell>
          <cell r="S1755">
            <v>0</v>
          </cell>
          <cell r="V1755">
            <v>0</v>
          </cell>
          <cell r="W1755">
            <v>0</v>
          </cell>
          <cell r="X1755">
            <v>0</v>
          </cell>
          <cell r="Y1755">
            <v>0</v>
          </cell>
          <cell r="Z1755">
            <v>0</v>
          </cell>
          <cell r="AA1755">
            <v>0</v>
          </cell>
          <cell r="AB1755">
            <v>0</v>
          </cell>
          <cell r="AC1755">
            <v>0</v>
          </cell>
          <cell r="AD1755">
            <v>0</v>
          </cell>
          <cell r="AE1755">
            <v>0</v>
          </cell>
          <cell r="AF1755">
            <v>0</v>
          </cell>
          <cell r="AG1755">
            <v>0</v>
          </cell>
          <cell r="AH1755">
            <v>0</v>
          </cell>
          <cell r="AI1755">
            <v>0</v>
          </cell>
          <cell r="AJ1755">
            <v>0</v>
          </cell>
          <cell r="AK1755">
            <v>0</v>
          </cell>
          <cell r="AL1755">
            <v>0</v>
          </cell>
          <cell r="AM1755">
            <v>0</v>
          </cell>
          <cell r="AN1755">
            <v>0</v>
          </cell>
          <cell r="AO1755">
            <v>0</v>
          </cell>
          <cell r="AP1755">
            <v>0</v>
          </cell>
          <cell r="AQ1755">
            <v>0</v>
          </cell>
          <cell r="AR1755">
            <v>0</v>
          </cell>
          <cell r="AS1755">
            <v>0</v>
          </cell>
          <cell r="AT1755">
            <v>0</v>
          </cell>
          <cell r="AU1755">
            <v>0</v>
          </cell>
          <cell r="AV1755">
            <v>0</v>
          </cell>
          <cell r="AW1755">
            <v>0</v>
          </cell>
          <cell r="AX1755">
            <v>0</v>
          </cell>
          <cell r="AY1755">
            <v>0</v>
          </cell>
          <cell r="AZ1755">
            <v>0</v>
          </cell>
          <cell r="BA1755">
            <v>0</v>
          </cell>
          <cell r="BB1755">
            <v>0</v>
          </cell>
          <cell r="BC1755">
            <v>0</v>
          </cell>
          <cell r="BD1755">
            <v>0</v>
          </cell>
          <cell r="BE1755">
            <v>0</v>
          </cell>
          <cell r="BF1755">
            <v>0</v>
          </cell>
          <cell r="BG1755">
            <v>0</v>
          </cell>
          <cell r="BH1755">
            <v>0</v>
          </cell>
          <cell r="BI1755">
            <v>0</v>
          </cell>
          <cell r="BJ1755">
            <v>0</v>
          </cell>
        </row>
        <row r="1756">
          <cell r="B1756">
            <v>4000</v>
          </cell>
          <cell r="C1756" t="str">
            <v>Programming</v>
          </cell>
          <cell r="D1756">
            <v>30</v>
          </cell>
          <cell r="E1756" t="str">
            <v>Engineering, manufacture and assembly</v>
          </cell>
          <cell r="F1756" t="str">
            <v>29.  Local Engineering Service/Design</v>
          </cell>
          <cell r="L1756">
            <v>2730053.0128499996</v>
          </cell>
          <cell r="M1756">
            <v>0</v>
          </cell>
          <cell r="N1756">
            <v>0</v>
          </cell>
          <cell r="O1756">
            <v>2730053.0128499996</v>
          </cell>
          <cell r="P1756">
            <v>0</v>
          </cell>
          <cell r="Q1756">
            <v>0</v>
          </cell>
          <cell r="R1756">
            <v>0</v>
          </cell>
          <cell r="S1756">
            <v>0</v>
          </cell>
          <cell r="V1756">
            <v>65001.262210714274</v>
          </cell>
          <cell r="W1756">
            <v>65001.262210714274</v>
          </cell>
          <cell r="X1756">
            <v>65001.262210714274</v>
          </cell>
          <cell r="Y1756">
            <v>65001.262210714274</v>
          </cell>
          <cell r="Z1756">
            <v>65001.262210714274</v>
          </cell>
          <cell r="AA1756">
            <v>65001.262210714274</v>
          </cell>
          <cell r="AB1756">
            <v>65001.262210714274</v>
          </cell>
          <cell r="AC1756">
            <v>65001.262210714274</v>
          </cell>
          <cell r="AD1756">
            <v>65001.262210714274</v>
          </cell>
          <cell r="AE1756">
            <v>65001.262210714274</v>
          </cell>
          <cell r="AF1756">
            <v>65001.262210714274</v>
          </cell>
          <cell r="AG1756">
            <v>65001.262210714274</v>
          </cell>
          <cell r="AH1756">
            <v>65001.262210714274</v>
          </cell>
          <cell r="AI1756">
            <v>65001.262210714274</v>
          </cell>
          <cell r="AJ1756">
            <v>65001.262210714274</v>
          </cell>
          <cell r="AK1756">
            <v>65001.262210714274</v>
          </cell>
          <cell r="AL1756">
            <v>65001.262210714274</v>
          </cell>
          <cell r="AM1756">
            <v>65001.262210714274</v>
          </cell>
          <cell r="AN1756">
            <v>65001.262210714274</v>
          </cell>
          <cell r="AO1756">
            <v>65001.262210714274</v>
          </cell>
          <cell r="AP1756">
            <v>65001.262210714274</v>
          </cell>
          <cell r="AQ1756">
            <v>65001.262210714274</v>
          </cell>
          <cell r="AR1756">
            <v>65001.262210714274</v>
          </cell>
          <cell r="AS1756">
            <v>65001.262210714274</v>
          </cell>
          <cell r="AT1756">
            <v>65001.262210714274</v>
          </cell>
          <cell r="AU1756">
            <v>65001.262210714274</v>
          </cell>
          <cell r="AV1756">
            <v>65001.262210714274</v>
          </cell>
          <cell r="AW1756">
            <v>65001.262210714274</v>
          </cell>
          <cell r="AX1756">
            <v>65001.262210714274</v>
          </cell>
          <cell r="AY1756">
            <v>65001.262210714274</v>
          </cell>
          <cell r="AZ1756">
            <v>65001.262210714274</v>
          </cell>
          <cell r="BA1756">
            <v>65001.262210714274</v>
          </cell>
          <cell r="BB1756">
            <v>65001.262210714274</v>
          </cell>
          <cell r="BC1756">
            <v>65001.262210714274</v>
          </cell>
          <cell r="BD1756">
            <v>65001.262210714274</v>
          </cell>
          <cell r="BE1756">
            <v>65001.262210714274</v>
          </cell>
          <cell r="BF1756">
            <v>65001.262210714274</v>
          </cell>
          <cell r="BG1756">
            <v>65001.262210714274</v>
          </cell>
          <cell r="BH1756">
            <v>65001.262210714274</v>
          </cell>
          <cell r="BI1756">
            <v>65001.262210714274</v>
          </cell>
          <cell r="BJ1756">
            <v>130002.52442142855</v>
          </cell>
        </row>
        <row r="1757">
          <cell r="B1757">
            <v>4000</v>
          </cell>
          <cell r="C1757" t="str">
            <v>O&amp;M manuals</v>
          </cell>
          <cell r="D1757">
            <v>30</v>
          </cell>
          <cell r="E1757" t="str">
            <v>Engineering, manufacture and assembly</v>
          </cell>
          <cell r="F1757" t="str">
            <v>29.  Local Engineering Service/Design</v>
          </cell>
          <cell r="L1757">
            <v>116435.8098</v>
          </cell>
          <cell r="M1757">
            <v>0</v>
          </cell>
          <cell r="N1757">
            <v>0</v>
          </cell>
          <cell r="O1757">
            <v>116435.8098</v>
          </cell>
          <cell r="P1757">
            <v>0</v>
          </cell>
          <cell r="Q1757">
            <v>0</v>
          </cell>
          <cell r="R1757">
            <v>0</v>
          </cell>
          <cell r="S1757">
            <v>0</v>
          </cell>
          <cell r="BJ1757">
            <v>116435.8098</v>
          </cell>
        </row>
        <row r="1758">
          <cell r="B1758">
            <v>4000</v>
          </cell>
          <cell r="C1758" t="str">
            <v>Performance bond</v>
          </cell>
          <cell r="D1758">
            <v>30</v>
          </cell>
          <cell r="E1758" t="str">
            <v>Engineering, manufacture and assembly</v>
          </cell>
          <cell r="F1758" t="str">
            <v>29.  Local Engineering Service/Design</v>
          </cell>
          <cell r="L1758">
            <v>9168174</v>
          </cell>
          <cell r="M1758">
            <v>0</v>
          </cell>
          <cell r="N1758">
            <v>0</v>
          </cell>
          <cell r="O1758">
            <v>9168174</v>
          </cell>
          <cell r="P1758">
            <v>0</v>
          </cell>
          <cell r="Q1758">
            <v>0</v>
          </cell>
          <cell r="R1758">
            <v>0</v>
          </cell>
          <cell r="S1758">
            <v>0</v>
          </cell>
          <cell r="V1758">
            <v>218289.85714285713</v>
          </cell>
          <cell r="W1758">
            <v>218289.85714285713</v>
          </cell>
          <cell r="X1758">
            <v>218289.85714285713</v>
          </cell>
          <cell r="Y1758">
            <v>218289.85714285713</v>
          </cell>
          <cell r="Z1758">
            <v>218289.85714285713</v>
          </cell>
          <cell r="AA1758">
            <v>218289.85714285713</v>
          </cell>
          <cell r="AB1758">
            <v>218289.85714285713</v>
          </cell>
          <cell r="AC1758">
            <v>218289.85714285713</v>
          </cell>
          <cell r="AD1758">
            <v>218289.85714285713</v>
          </cell>
          <cell r="AE1758">
            <v>218289.85714285713</v>
          </cell>
          <cell r="AF1758">
            <v>218289.85714285713</v>
          </cell>
          <cell r="AG1758">
            <v>218289.85714285713</v>
          </cell>
          <cell r="AH1758">
            <v>218289.85714285713</v>
          </cell>
          <cell r="AI1758">
            <v>218289.85714285713</v>
          </cell>
          <cell r="AJ1758">
            <v>218289.85714285713</v>
          </cell>
          <cell r="AK1758">
            <v>218289.85714285713</v>
          </cell>
          <cell r="AL1758">
            <v>218289.85714285713</v>
          </cell>
          <cell r="AM1758">
            <v>218289.85714285713</v>
          </cell>
          <cell r="AN1758">
            <v>218289.85714285713</v>
          </cell>
          <cell r="AO1758">
            <v>218289.85714285713</v>
          </cell>
          <cell r="AP1758">
            <v>218289.85714285713</v>
          </cell>
          <cell r="AQ1758">
            <v>218289.85714285713</v>
          </cell>
          <cell r="AR1758">
            <v>218289.85714285713</v>
          </cell>
          <cell r="AS1758">
            <v>218289.85714285713</v>
          </cell>
          <cell r="AT1758">
            <v>218289.85714285713</v>
          </cell>
          <cell r="AU1758">
            <v>218289.85714285713</v>
          </cell>
          <cell r="AV1758">
            <v>218289.85714285713</v>
          </cell>
          <cell r="AW1758">
            <v>218289.85714285713</v>
          </cell>
          <cell r="AX1758">
            <v>218289.85714285713</v>
          </cell>
          <cell r="AY1758">
            <v>218289.85714285713</v>
          </cell>
          <cell r="AZ1758">
            <v>218289.85714285713</v>
          </cell>
          <cell r="BA1758">
            <v>218289.85714285713</v>
          </cell>
          <cell r="BB1758">
            <v>218289.85714285713</v>
          </cell>
          <cell r="BC1758">
            <v>218289.85714285713</v>
          </cell>
          <cell r="BD1758">
            <v>218289.85714285713</v>
          </cell>
          <cell r="BE1758">
            <v>218289.85714285713</v>
          </cell>
          <cell r="BF1758">
            <v>218289.85714285713</v>
          </cell>
          <cell r="BG1758">
            <v>218289.85714285713</v>
          </cell>
          <cell r="BH1758">
            <v>218289.85714285713</v>
          </cell>
          <cell r="BI1758">
            <v>218289.85714285713</v>
          </cell>
          <cell r="BJ1758">
            <v>436579.71428571426</v>
          </cell>
        </row>
        <row r="1759">
          <cell r="B1759">
            <v>4000</v>
          </cell>
          <cell r="C1759" t="str">
            <v>Cost of retention</v>
          </cell>
          <cell r="D1759">
            <v>40</v>
          </cell>
          <cell r="E1759" t="str">
            <v>Engineering, manufacture and assembly</v>
          </cell>
          <cell r="F1759" t="str">
            <v>29.  Local Engineering Service/Design</v>
          </cell>
          <cell r="L1759">
            <v>27504521.999999996</v>
          </cell>
          <cell r="M1759">
            <v>0</v>
          </cell>
          <cell r="N1759">
            <v>0</v>
          </cell>
          <cell r="O1759">
            <v>27504521.999999996</v>
          </cell>
          <cell r="P1759">
            <v>0</v>
          </cell>
          <cell r="Q1759">
            <v>0</v>
          </cell>
          <cell r="R1759">
            <v>0</v>
          </cell>
          <cell r="S1759">
            <v>0</v>
          </cell>
          <cell r="V1759">
            <v>654869.57142857136</v>
          </cell>
          <cell r="W1759">
            <v>654869.57142857136</v>
          </cell>
          <cell r="X1759">
            <v>654869.57142857136</v>
          </cell>
          <cell r="Y1759">
            <v>654869.57142857136</v>
          </cell>
          <cell r="Z1759">
            <v>654869.57142857136</v>
          </cell>
          <cell r="AA1759">
            <v>654869.57142857136</v>
          </cell>
          <cell r="AB1759">
            <v>654869.57142857136</v>
          </cell>
          <cell r="AC1759">
            <v>654869.57142857136</v>
          </cell>
          <cell r="AD1759">
            <v>654869.57142857136</v>
          </cell>
          <cell r="AE1759">
            <v>654869.57142857136</v>
          </cell>
          <cell r="AF1759">
            <v>654869.57142857136</v>
          </cell>
          <cell r="AG1759">
            <v>654869.57142857136</v>
          </cell>
          <cell r="AH1759">
            <v>654869.57142857136</v>
          </cell>
          <cell r="AI1759">
            <v>654869.57142857136</v>
          </cell>
          <cell r="AJ1759">
            <v>654869.57142857136</v>
          </cell>
          <cell r="AK1759">
            <v>654869.57142857136</v>
          </cell>
          <cell r="AL1759">
            <v>654869.57142857136</v>
          </cell>
          <cell r="AM1759">
            <v>654869.57142857136</v>
          </cell>
          <cell r="AN1759">
            <v>654869.57142857136</v>
          </cell>
          <cell r="AO1759">
            <v>654869.57142857136</v>
          </cell>
          <cell r="AP1759">
            <v>654869.57142857136</v>
          </cell>
          <cell r="AQ1759">
            <v>654869.57142857136</v>
          </cell>
          <cell r="AR1759">
            <v>654869.57142857136</v>
          </cell>
          <cell r="AS1759">
            <v>654869.57142857136</v>
          </cell>
          <cell r="AT1759">
            <v>654869.57142857136</v>
          </cell>
          <cell r="AU1759">
            <v>654869.57142857136</v>
          </cell>
          <cell r="AV1759">
            <v>654869.57142857136</v>
          </cell>
          <cell r="AW1759">
            <v>654869.57142857136</v>
          </cell>
          <cell r="AX1759">
            <v>654869.57142857136</v>
          </cell>
          <cell r="AY1759">
            <v>654869.57142857136</v>
          </cell>
          <cell r="AZ1759">
            <v>654869.57142857136</v>
          </cell>
          <cell r="BA1759">
            <v>654869.57142857136</v>
          </cell>
          <cell r="BB1759">
            <v>654869.57142857136</v>
          </cell>
          <cell r="BC1759">
            <v>654869.57142857136</v>
          </cell>
          <cell r="BD1759">
            <v>654869.57142857136</v>
          </cell>
          <cell r="BE1759">
            <v>654869.57142857136</v>
          </cell>
          <cell r="BF1759">
            <v>654869.57142857136</v>
          </cell>
          <cell r="BG1759">
            <v>654869.57142857136</v>
          </cell>
          <cell r="BH1759">
            <v>654869.57142857136</v>
          </cell>
          <cell r="BI1759">
            <v>654869.57142857136</v>
          </cell>
          <cell r="BJ1759">
            <v>1309739.1428571427</v>
          </cell>
        </row>
        <row r="1760">
          <cell r="B1760">
            <v>4000</v>
          </cell>
          <cell r="C1760" t="str">
            <v>Site Management</v>
          </cell>
          <cell r="D1760">
            <v>40</v>
          </cell>
          <cell r="E1760" t="str">
            <v>Engineering, manufacture and assembly</v>
          </cell>
          <cell r="F1760" t="str">
            <v>29.  Local Engineering Service/Design</v>
          </cell>
          <cell r="L1760">
            <v>55227621.760719985</v>
          </cell>
          <cell r="M1760">
            <v>0</v>
          </cell>
          <cell r="N1760">
            <v>0</v>
          </cell>
          <cell r="O1760">
            <v>55227621.760719985</v>
          </cell>
          <cell r="P1760">
            <v>0</v>
          </cell>
          <cell r="Q1760">
            <v>0</v>
          </cell>
          <cell r="R1760">
            <v>0</v>
          </cell>
          <cell r="S1760">
            <v>0</v>
          </cell>
          <cell r="Z1760">
            <v>1453358.467387368</v>
          </cell>
          <cell r="AA1760">
            <v>1453358.467387368</v>
          </cell>
          <cell r="AB1760">
            <v>1453358.467387368</v>
          </cell>
          <cell r="AC1760">
            <v>1453358.467387368</v>
          </cell>
          <cell r="AD1760">
            <v>1453358.467387368</v>
          </cell>
          <cell r="AE1760">
            <v>1453358.467387368</v>
          </cell>
          <cell r="AF1760">
            <v>1453358.467387368</v>
          </cell>
          <cell r="AG1760">
            <v>1453358.467387368</v>
          </cell>
          <cell r="AH1760">
            <v>1453358.467387368</v>
          </cell>
          <cell r="AI1760">
            <v>1453358.467387368</v>
          </cell>
          <cell r="AJ1760">
            <v>1453358.467387368</v>
          </cell>
          <cell r="AK1760">
            <v>1453358.467387368</v>
          </cell>
          <cell r="AL1760">
            <v>1453358.467387368</v>
          </cell>
          <cell r="AM1760">
            <v>1453358.467387368</v>
          </cell>
          <cell r="AN1760">
            <v>1453358.467387368</v>
          </cell>
          <cell r="AO1760">
            <v>1453358.467387368</v>
          </cell>
          <cell r="AP1760">
            <v>1453358.467387368</v>
          </cell>
          <cell r="AQ1760">
            <v>1453358.467387368</v>
          </cell>
          <cell r="AR1760">
            <v>1453358.467387368</v>
          </cell>
          <cell r="AS1760">
            <v>1453358.467387368</v>
          </cell>
          <cell r="AT1760">
            <v>1453358.467387368</v>
          </cell>
          <cell r="AU1760">
            <v>1453358.467387368</v>
          </cell>
          <cell r="AV1760">
            <v>1453358.467387368</v>
          </cell>
          <cell r="AW1760">
            <v>1453358.467387368</v>
          </cell>
          <cell r="AX1760">
            <v>1453358.467387368</v>
          </cell>
          <cell r="AY1760">
            <v>1453358.467387368</v>
          </cell>
          <cell r="AZ1760">
            <v>1453358.467387368</v>
          </cell>
          <cell r="BA1760">
            <v>1453358.467387368</v>
          </cell>
          <cell r="BB1760">
            <v>1453358.467387368</v>
          </cell>
          <cell r="BC1760">
            <v>1453358.467387368</v>
          </cell>
          <cell r="BD1760">
            <v>1453358.467387368</v>
          </cell>
          <cell r="BE1760">
            <v>1453358.467387368</v>
          </cell>
          <cell r="BF1760">
            <v>1453358.467387368</v>
          </cell>
          <cell r="BG1760">
            <v>1453358.467387368</v>
          </cell>
          <cell r="BH1760">
            <v>1453358.467387368</v>
          </cell>
          <cell r="BI1760">
            <v>1453358.467387368</v>
          </cell>
          <cell r="BJ1760">
            <v>2901426.7505104756</v>
          </cell>
        </row>
        <row r="1761">
          <cell r="B1761">
            <v>4000</v>
          </cell>
          <cell r="C1761" t="str">
            <v>Accomodation</v>
          </cell>
          <cell r="D1761">
            <v>10</v>
          </cell>
          <cell r="E1761" t="str">
            <v>Design</v>
          </cell>
          <cell r="F1761" t="str">
            <v>29.  Local Engineering Service/Design</v>
          </cell>
          <cell r="H1761" t="str">
            <v>A Engineering</v>
          </cell>
          <cell r="I1761" t="str">
            <v>Local</v>
          </cell>
          <cell r="J1761" t="str">
            <v>ZAR</v>
          </cell>
          <cell r="M1761">
            <v>0</v>
          </cell>
          <cell r="N1761">
            <v>0</v>
          </cell>
          <cell r="O1761">
            <v>0</v>
          </cell>
          <cell r="P1761">
            <v>0</v>
          </cell>
          <cell r="Q1761">
            <v>0</v>
          </cell>
          <cell r="R1761">
            <v>0</v>
          </cell>
          <cell r="S1761">
            <v>0</v>
          </cell>
          <cell r="V1761">
            <v>0</v>
          </cell>
          <cell r="W1761">
            <v>0</v>
          </cell>
          <cell r="X1761">
            <v>0</v>
          </cell>
          <cell r="Y1761">
            <v>0</v>
          </cell>
          <cell r="Z1761">
            <v>0</v>
          </cell>
          <cell r="AA1761">
            <v>0</v>
          </cell>
          <cell r="AB1761">
            <v>0</v>
          </cell>
          <cell r="AC1761">
            <v>0</v>
          </cell>
          <cell r="AD1761">
            <v>0</v>
          </cell>
          <cell r="AE1761">
            <v>0</v>
          </cell>
          <cell r="AF1761">
            <v>0</v>
          </cell>
          <cell r="AG1761">
            <v>0</v>
          </cell>
          <cell r="AH1761">
            <v>0</v>
          </cell>
          <cell r="AI1761">
            <v>0</v>
          </cell>
          <cell r="AJ1761">
            <v>0</v>
          </cell>
          <cell r="AK1761">
            <v>0</v>
          </cell>
          <cell r="AL1761">
            <v>0</v>
          </cell>
          <cell r="AM1761">
            <v>0</v>
          </cell>
          <cell r="AN1761">
            <v>0</v>
          </cell>
          <cell r="AO1761">
            <v>0</v>
          </cell>
          <cell r="AP1761">
            <v>0</v>
          </cell>
          <cell r="AQ1761">
            <v>0</v>
          </cell>
          <cell r="AR1761">
            <v>0</v>
          </cell>
          <cell r="AS1761">
            <v>0</v>
          </cell>
          <cell r="AT1761">
            <v>0</v>
          </cell>
          <cell r="AU1761">
            <v>0</v>
          </cell>
          <cell r="AV1761">
            <v>0</v>
          </cell>
          <cell r="AW1761">
            <v>0</v>
          </cell>
          <cell r="AX1761">
            <v>0</v>
          </cell>
          <cell r="AY1761">
            <v>0</v>
          </cell>
          <cell r="AZ1761">
            <v>0</v>
          </cell>
          <cell r="BA1761">
            <v>0</v>
          </cell>
          <cell r="BB1761">
            <v>0</v>
          </cell>
          <cell r="BC1761">
            <v>0</v>
          </cell>
          <cell r="BD1761">
            <v>0</v>
          </cell>
          <cell r="BE1761">
            <v>0</v>
          </cell>
          <cell r="BF1761">
            <v>0</v>
          </cell>
          <cell r="BG1761">
            <v>0</v>
          </cell>
          <cell r="BH1761">
            <v>0</v>
          </cell>
          <cell r="BI1761">
            <v>0</v>
          </cell>
          <cell r="BJ1761">
            <v>0</v>
          </cell>
        </row>
        <row r="1762">
          <cell r="B1762">
            <v>4000</v>
          </cell>
          <cell r="C1762" t="str">
            <v>Accomodation</v>
          </cell>
          <cell r="D1762">
            <v>20</v>
          </cell>
          <cell r="E1762" t="str">
            <v>Procurement</v>
          </cell>
          <cell r="F1762" t="str">
            <v>18.  F.O.R. Price-Goods manufactured Inside R.S.A.</v>
          </cell>
          <cell r="H1762" t="str">
            <v>C Mechanical equipment and materials</v>
          </cell>
          <cell r="I1762" t="str">
            <v>Local</v>
          </cell>
          <cell r="J1762" t="str">
            <v>ZAR</v>
          </cell>
          <cell r="L1762">
            <v>5728221.4478399996</v>
          </cell>
          <cell r="M1762">
            <v>0</v>
          </cell>
          <cell r="N1762">
            <v>5728221.4478399996</v>
          </cell>
          <cell r="O1762">
            <v>0</v>
          </cell>
          <cell r="P1762">
            <v>0</v>
          </cell>
          <cell r="Q1762">
            <v>0</v>
          </cell>
          <cell r="R1762">
            <v>0</v>
          </cell>
          <cell r="S1762">
            <v>0</v>
          </cell>
          <cell r="Z1762">
            <v>150742.66967999999</v>
          </cell>
          <cell r="AA1762">
            <v>150742.66967999999</v>
          </cell>
          <cell r="AB1762">
            <v>150742.66967999999</v>
          </cell>
          <cell r="AC1762">
            <v>150742.66967999999</v>
          </cell>
          <cell r="AD1762">
            <v>150742.66967999999</v>
          </cell>
          <cell r="AE1762">
            <v>150742.66967999999</v>
          </cell>
          <cell r="AF1762">
            <v>150742.66967999999</v>
          </cell>
          <cell r="AG1762">
            <v>150742.66967999999</v>
          </cell>
          <cell r="AH1762">
            <v>150742.66967999999</v>
          </cell>
          <cell r="AI1762">
            <v>150742.66967999999</v>
          </cell>
          <cell r="AJ1762">
            <v>150742.66967999999</v>
          </cell>
          <cell r="AK1762">
            <v>150742.66967999999</v>
          </cell>
          <cell r="AL1762">
            <v>150742.66967999999</v>
          </cell>
          <cell r="AM1762">
            <v>150742.66967999999</v>
          </cell>
          <cell r="AN1762">
            <v>150742.66967999999</v>
          </cell>
          <cell r="AO1762">
            <v>150742.66967999999</v>
          </cell>
          <cell r="AP1762">
            <v>150742.66967999999</v>
          </cell>
          <cell r="AQ1762">
            <v>150742.66967999999</v>
          </cell>
          <cell r="AR1762">
            <v>150742.66967999999</v>
          </cell>
          <cell r="AS1762">
            <v>150742.66967999999</v>
          </cell>
          <cell r="AT1762">
            <v>150742.66967999999</v>
          </cell>
          <cell r="AU1762">
            <v>150742.66967999999</v>
          </cell>
          <cell r="AV1762">
            <v>150742.66967999999</v>
          </cell>
          <cell r="AW1762">
            <v>150742.66967999999</v>
          </cell>
          <cell r="AX1762">
            <v>150742.66967999999</v>
          </cell>
          <cell r="AY1762">
            <v>150742.66967999999</v>
          </cell>
          <cell r="AZ1762">
            <v>150742.66967999999</v>
          </cell>
          <cell r="BA1762">
            <v>150742.66967999999</v>
          </cell>
          <cell r="BB1762">
            <v>150742.66967999999</v>
          </cell>
          <cell r="BC1762">
            <v>150742.66967999999</v>
          </cell>
          <cell r="BD1762">
            <v>150742.66967999999</v>
          </cell>
          <cell r="BE1762">
            <v>150742.66967999999</v>
          </cell>
          <cell r="BF1762">
            <v>150742.66967999999</v>
          </cell>
          <cell r="BG1762">
            <v>150742.66967999999</v>
          </cell>
          <cell r="BH1762">
            <v>150742.66967999999</v>
          </cell>
          <cell r="BI1762">
            <v>150742.66967999999</v>
          </cell>
          <cell r="BJ1762">
            <v>300934.44989714283</v>
          </cell>
        </row>
        <row r="1763">
          <cell r="B1763">
            <v>4000</v>
          </cell>
          <cell r="C1763" t="str">
            <v>Accomodation</v>
          </cell>
          <cell r="D1763">
            <v>30</v>
          </cell>
          <cell r="E1763" t="str">
            <v>Engineering, manufacture and assembly</v>
          </cell>
          <cell r="F1763" t="str">
            <v>25.  Local labour</v>
          </cell>
          <cell r="H1763" t="str">
            <v>C Mechanical equipment and materials</v>
          </cell>
          <cell r="I1763" t="str">
            <v>Local</v>
          </cell>
          <cell r="J1763" t="str">
            <v>ZAR</v>
          </cell>
          <cell r="L1763">
            <v>143205.536196</v>
          </cell>
          <cell r="M1763">
            <v>0</v>
          </cell>
          <cell r="N1763">
            <v>0</v>
          </cell>
          <cell r="O1763">
            <v>143205.536196</v>
          </cell>
          <cell r="P1763">
            <v>0</v>
          </cell>
          <cell r="Q1763">
            <v>0</v>
          </cell>
          <cell r="R1763">
            <v>0</v>
          </cell>
          <cell r="S1763">
            <v>0</v>
          </cell>
          <cell r="Z1763">
            <v>3768.566742</v>
          </cell>
          <cell r="AA1763">
            <v>3768.566742</v>
          </cell>
          <cell r="AB1763">
            <v>3768.566742</v>
          </cell>
          <cell r="AC1763">
            <v>3768.566742</v>
          </cell>
          <cell r="AD1763">
            <v>3768.566742</v>
          </cell>
          <cell r="AE1763">
            <v>3768.566742</v>
          </cell>
          <cell r="AF1763">
            <v>3768.566742</v>
          </cell>
          <cell r="AG1763">
            <v>3768.566742</v>
          </cell>
          <cell r="AH1763">
            <v>3768.566742</v>
          </cell>
          <cell r="AI1763">
            <v>3768.566742</v>
          </cell>
          <cell r="AJ1763">
            <v>3768.566742</v>
          </cell>
          <cell r="AK1763">
            <v>3768.566742</v>
          </cell>
          <cell r="AL1763">
            <v>3768.566742</v>
          </cell>
          <cell r="AM1763">
            <v>3768.566742</v>
          </cell>
          <cell r="AN1763">
            <v>3768.566742</v>
          </cell>
          <cell r="AO1763">
            <v>3768.566742</v>
          </cell>
          <cell r="AP1763">
            <v>3768.566742</v>
          </cell>
          <cell r="AQ1763">
            <v>3768.566742</v>
          </cell>
          <cell r="AR1763">
            <v>3768.566742</v>
          </cell>
          <cell r="AS1763">
            <v>3768.566742</v>
          </cell>
          <cell r="AT1763">
            <v>3768.566742</v>
          </cell>
          <cell r="AU1763">
            <v>3768.566742</v>
          </cell>
          <cell r="AV1763">
            <v>3768.566742</v>
          </cell>
          <cell r="AW1763">
            <v>3768.566742</v>
          </cell>
          <cell r="AX1763">
            <v>3768.566742</v>
          </cell>
          <cell r="AY1763">
            <v>3768.566742</v>
          </cell>
          <cell r="AZ1763">
            <v>3768.566742</v>
          </cell>
          <cell r="BA1763">
            <v>3768.566742</v>
          </cell>
          <cell r="BB1763">
            <v>3768.566742</v>
          </cell>
          <cell r="BC1763">
            <v>3768.566742</v>
          </cell>
          <cell r="BD1763">
            <v>3768.566742</v>
          </cell>
          <cell r="BE1763">
            <v>3768.566742</v>
          </cell>
          <cell r="BF1763">
            <v>3768.566742</v>
          </cell>
          <cell r="BG1763">
            <v>3768.566742</v>
          </cell>
          <cell r="BH1763">
            <v>3768.566742</v>
          </cell>
          <cell r="BI1763">
            <v>3768.566742</v>
          </cell>
          <cell r="BJ1763">
            <v>7523.3112474285717</v>
          </cell>
        </row>
        <row r="1764">
          <cell r="B1764">
            <v>4000</v>
          </cell>
          <cell r="C1764" t="str">
            <v>Accomodation</v>
          </cell>
          <cell r="D1764">
            <v>40</v>
          </cell>
          <cell r="E1764" t="str">
            <v>Transport</v>
          </cell>
          <cell r="F1764" t="str">
            <v>22.  Cost of Road transport</v>
          </cell>
          <cell r="H1764" t="str">
            <v>E Transport</v>
          </cell>
          <cell r="I1764" t="str">
            <v>Local</v>
          </cell>
          <cell r="J1764" t="str">
            <v>ZAR</v>
          </cell>
          <cell r="L1764">
            <v>28641.107239199999</v>
          </cell>
          <cell r="M1764">
            <v>0</v>
          </cell>
          <cell r="N1764">
            <v>0</v>
          </cell>
          <cell r="O1764">
            <v>0</v>
          </cell>
          <cell r="P1764">
            <v>28641.107239199999</v>
          </cell>
          <cell r="Q1764">
            <v>0</v>
          </cell>
          <cell r="R1764">
            <v>0</v>
          </cell>
          <cell r="S1764">
            <v>0</v>
          </cell>
          <cell r="Z1764">
            <v>753.71334839999997</v>
          </cell>
          <cell r="AA1764">
            <v>753.71334839999997</v>
          </cell>
          <cell r="AB1764">
            <v>753.71334839999997</v>
          </cell>
          <cell r="AC1764">
            <v>753.71334839999997</v>
          </cell>
          <cell r="AD1764">
            <v>753.71334839999997</v>
          </cell>
          <cell r="AE1764">
            <v>753.71334839999997</v>
          </cell>
          <cell r="AF1764">
            <v>753.71334839999997</v>
          </cell>
          <cell r="AG1764">
            <v>753.71334839999997</v>
          </cell>
          <cell r="AH1764">
            <v>753.71334839999997</v>
          </cell>
          <cell r="AI1764">
            <v>753.71334839999997</v>
          </cell>
          <cell r="AJ1764">
            <v>753.71334839999997</v>
          </cell>
          <cell r="AK1764">
            <v>753.71334839999997</v>
          </cell>
          <cell r="AL1764">
            <v>753.71334839999997</v>
          </cell>
          <cell r="AM1764">
            <v>753.71334839999997</v>
          </cell>
          <cell r="AN1764">
            <v>753.71334839999997</v>
          </cell>
          <cell r="AO1764">
            <v>753.71334839999997</v>
          </cell>
          <cell r="AP1764">
            <v>753.71334839999997</v>
          </cell>
          <cell r="AQ1764">
            <v>753.71334839999997</v>
          </cell>
          <cell r="AR1764">
            <v>753.71334839999997</v>
          </cell>
          <cell r="AS1764">
            <v>753.71334839999997</v>
          </cell>
          <cell r="AT1764">
            <v>753.71334839999997</v>
          </cell>
          <cell r="AU1764">
            <v>753.71334839999997</v>
          </cell>
          <cell r="AV1764">
            <v>753.71334839999997</v>
          </cell>
          <cell r="AW1764">
            <v>753.71334839999997</v>
          </cell>
          <cell r="AX1764">
            <v>753.71334839999997</v>
          </cell>
          <cell r="AY1764">
            <v>753.71334839999997</v>
          </cell>
          <cell r="AZ1764">
            <v>753.71334839999997</v>
          </cell>
          <cell r="BA1764">
            <v>753.71334839999997</v>
          </cell>
          <cell r="BB1764">
            <v>753.71334839999997</v>
          </cell>
          <cell r="BC1764">
            <v>753.71334839999997</v>
          </cell>
          <cell r="BD1764">
            <v>753.71334839999997</v>
          </cell>
          <cell r="BE1764">
            <v>753.71334839999997</v>
          </cell>
          <cell r="BF1764">
            <v>753.71334839999997</v>
          </cell>
          <cell r="BG1764">
            <v>753.71334839999997</v>
          </cell>
          <cell r="BH1764">
            <v>753.71334839999997</v>
          </cell>
          <cell r="BI1764">
            <v>753.71334839999997</v>
          </cell>
          <cell r="BJ1764">
            <v>1504.8622494857143</v>
          </cell>
        </row>
        <row r="1765">
          <cell r="B1765">
            <v>4000</v>
          </cell>
          <cell r="C1765" t="str">
            <v>Accomodation</v>
          </cell>
          <cell r="D1765">
            <v>50</v>
          </cell>
          <cell r="E1765" t="str">
            <v>Construction, Erection, Installation</v>
          </cell>
          <cell r="F1765" t="str">
            <v>25.  Local labour</v>
          </cell>
          <cell r="H1765" t="str">
            <v>B Construction labour</v>
          </cell>
          <cell r="I1765" t="str">
            <v>Local</v>
          </cell>
          <cell r="J1765" t="str">
            <v>ZAR</v>
          </cell>
          <cell r="M1765">
            <v>0</v>
          </cell>
          <cell r="N1765">
            <v>0</v>
          </cell>
          <cell r="O1765">
            <v>0</v>
          </cell>
          <cell r="P1765">
            <v>0</v>
          </cell>
          <cell r="Q1765">
            <v>0</v>
          </cell>
          <cell r="R1765">
            <v>0</v>
          </cell>
          <cell r="S1765">
            <v>0</v>
          </cell>
          <cell r="V1765">
            <v>0</v>
          </cell>
          <cell r="W1765">
            <v>0</v>
          </cell>
          <cell r="X1765">
            <v>0</v>
          </cell>
          <cell r="Y1765">
            <v>0</v>
          </cell>
          <cell r="Z1765">
            <v>0</v>
          </cell>
          <cell r="AA1765">
            <v>0</v>
          </cell>
          <cell r="AB1765">
            <v>0</v>
          </cell>
          <cell r="AC1765">
            <v>0</v>
          </cell>
          <cell r="AD1765">
            <v>0</v>
          </cell>
          <cell r="AE1765">
            <v>0</v>
          </cell>
          <cell r="AF1765">
            <v>0</v>
          </cell>
          <cell r="AG1765">
            <v>0</v>
          </cell>
          <cell r="AH1765">
            <v>0</v>
          </cell>
          <cell r="AI1765">
            <v>0</v>
          </cell>
          <cell r="AJ1765">
            <v>0</v>
          </cell>
          <cell r="AK1765">
            <v>0</v>
          </cell>
          <cell r="AL1765">
            <v>0</v>
          </cell>
          <cell r="AM1765">
            <v>0</v>
          </cell>
          <cell r="AN1765">
            <v>0</v>
          </cell>
          <cell r="AO1765">
            <v>0</v>
          </cell>
          <cell r="AP1765">
            <v>0</v>
          </cell>
          <cell r="AQ1765">
            <v>0</v>
          </cell>
          <cell r="AR1765">
            <v>0</v>
          </cell>
          <cell r="AS1765">
            <v>0</v>
          </cell>
          <cell r="AT1765">
            <v>0</v>
          </cell>
          <cell r="AU1765">
            <v>0</v>
          </cell>
          <cell r="AV1765">
            <v>0</v>
          </cell>
          <cell r="AW1765">
            <v>0</v>
          </cell>
          <cell r="AX1765">
            <v>0</v>
          </cell>
          <cell r="AY1765">
            <v>0</v>
          </cell>
          <cell r="AZ1765">
            <v>0</v>
          </cell>
          <cell r="BA1765">
            <v>0</v>
          </cell>
          <cell r="BB1765">
            <v>0</v>
          </cell>
          <cell r="BC1765">
            <v>0</v>
          </cell>
          <cell r="BD1765">
            <v>0</v>
          </cell>
          <cell r="BE1765">
            <v>0</v>
          </cell>
          <cell r="BF1765">
            <v>0</v>
          </cell>
          <cell r="BG1765">
            <v>0</v>
          </cell>
          <cell r="BH1765">
            <v>0</v>
          </cell>
          <cell r="BI1765">
            <v>0</v>
          </cell>
          <cell r="BJ1765">
            <v>0</v>
          </cell>
        </row>
        <row r="1766">
          <cell r="B1766">
            <v>4000</v>
          </cell>
          <cell r="C1766" t="str">
            <v>Accomodation</v>
          </cell>
          <cell r="D1766">
            <v>60</v>
          </cell>
          <cell r="E1766" t="str">
            <v>Other</v>
          </cell>
          <cell r="M1766">
            <v>0</v>
          </cell>
          <cell r="N1766">
            <v>0</v>
          </cell>
          <cell r="O1766">
            <v>0</v>
          </cell>
          <cell r="P1766">
            <v>0</v>
          </cell>
          <cell r="Q1766">
            <v>0</v>
          </cell>
          <cell r="R1766">
            <v>0</v>
          </cell>
          <cell r="S1766">
            <v>0</v>
          </cell>
          <cell r="V1766">
            <v>0</v>
          </cell>
          <cell r="W1766">
            <v>0</v>
          </cell>
          <cell r="X1766">
            <v>0</v>
          </cell>
          <cell r="Y1766">
            <v>0</v>
          </cell>
          <cell r="Z1766">
            <v>0</v>
          </cell>
          <cell r="AA1766">
            <v>0</v>
          </cell>
          <cell r="AB1766">
            <v>0</v>
          </cell>
          <cell r="AC1766">
            <v>0</v>
          </cell>
          <cell r="AD1766">
            <v>0</v>
          </cell>
          <cell r="AE1766">
            <v>0</v>
          </cell>
          <cell r="AF1766">
            <v>0</v>
          </cell>
          <cell r="AG1766">
            <v>0</v>
          </cell>
          <cell r="AH1766">
            <v>0</v>
          </cell>
          <cell r="AI1766">
            <v>0</v>
          </cell>
          <cell r="AJ1766">
            <v>0</v>
          </cell>
          <cell r="AK1766">
            <v>0</v>
          </cell>
          <cell r="AL1766">
            <v>0</v>
          </cell>
          <cell r="AM1766">
            <v>0</v>
          </cell>
          <cell r="AN1766">
            <v>0</v>
          </cell>
          <cell r="AO1766">
            <v>0</v>
          </cell>
          <cell r="AP1766">
            <v>0</v>
          </cell>
          <cell r="AQ1766">
            <v>0</v>
          </cell>
          <cell r="AR1766">
            <v>0</v>
          </cell>
          <cell r="AS1766">
            <v>0</v>
          </cell>
          <cell r="AT1766">
            <v>0</v>
          </cell>
          <cell r="AU1766">
            <v>0</v>
          </cell>
          <cell r="AV1766">
            <v>0</v>
          </cell>
          <cell r="AW1766">
            <v>0</v>
          </cell>
          <cell r="AX1766">
            <v>0</v>
          </cell>
          <cell r="AY1766">
            <v>0</v>
          </cell>
          <cell r="AZ1766">
            <v>0</v>
          </cell>
          <cell r="BA1766">
            <v>0</v>
          </cell>
          <cell r="BB1766">
            <v>0</v>
          </cell>
          <cell r="BC1766">
            <v>0</v>
          </cell>
          <cell r="BD1766">
            <v>0</v>
          </cell>
          <cell r="BE1766">
            <v>0</v>
          </cell>
          <cell r="BF1766">
            <v>0</v>
          </cell>
          <cell r="BG1766">
            <v>0</v>
          </cell>
          <cell r="BH1766">
            <v>0</v>
          </cell>
          <cell r="BI1766">
            <v>0</v>
          </cell>
          <cell r="BJ1766">
            <v>0</v>
          </cell>
        </row>
        <row r="1767">
          <cell r="B1767">
            <v>4000</v>
          </cell>
          <cell r="C1767" t="str">
            <v>Accomodation</v>
          </cell>
          <cell r="D1767">
            <v>70</v>
          </cell>
          <cell r="M1767">
            <v>0</v>
          </cell>
          <cell r="N1767">
            <v>0</v>
          </cell>
          <cell r="O1767">
            <v>0</v>
          </cell>
          <cell r="P1767">
            <v>0</v>
          </cell>
          <cell r="Q1767">
            <v>0</v>
          </cell>
          <cell r="R1767">
            <v>0</v>
          </cell>
          <cell r="S1767">
            <v>0</v>
          </cell>
          <cell r="V1767">
            <v>0</v>
          </cell>
          <cell r="W1767">
            <v>0</v>
          </cell>
          <cell r="X1767">
            <v>0</v>
          </cell>
          <cell r="Y1767">
            <v>0</v>
          </cell>
          <cell r="Z1767">
            <v>0</v>
          </cell>
          <cell r="AA1767">
            <v>0</v>
          </cell>
          <cell r="AB1767">
            <v>0</v>
          </cell>
          <cell r="AC1767">
            <v>0</v>
          </cell>
          <cell r="AD1767">
            <v>0</v>
          </cell>
          <cell r="AE1767">
            <v>0</v>
          </cell>
          <cell r="AF1767">
            <v>0</v>
          </cell>
          <cell r="AG1767">
            <v>0</v>
          </cell>
          <cell r="AH1767">
            <v>0</v>
          </cell>
          <cell r="AI1767">
            <v>0</v>
          </cell>
          <cell r="AJ1767">
            <v>0</v>
          </cell>
          <cell r="AK1767">
            <v>0</v>
          </cell>
          <cell r="AL1767">
            <v>0</v>
          </cell>
          <cell r="AM1767">
            <v>0</v>
          </cell>
          <cell r="AN1767">
            <v>0</v>
          </cell>
          <cell r="AO1767">
            <v>0</v>
          </cell>
          <cell r="AP1767">
            <v>0</v>
          </cell>
          <cell r="AQ1767">
            <v>0</v>
          </cell>
          <cell r="AR1767">
            <v>0</v>
          </cell>
          <cell r="AS1767">
            <v>0</v>
          </cell>
          <cell r="AT1767">
            <v>0</v>
          </cell>
          <cell r="AU1767">
            <v>0</v>
          </cell>
          <cell r="AV1767">
            <v>0</v>
          </cell>
          <cell r="AW1767">
            <v>0</v>
          </cell>
          <cell r="AX1767">
            <v>0</v>
          </cell>
          <cell r="AY1767">
            <v>0</v>
          </cell>
          <cell r="AZ1767">
            <v>0</v>
          </cell>
          <cell r="BA1767">
            <v>0</v>
          </cell>
          <cell r="BB1767">
            <v>0</v>
          </cell>
          <cell r="BC1767">
            <v>0</v>
          </cell>
          <cell r="BD1767">
            <v>0</v>
          </cell>
          <cell r="BE1767">
            <v>0</v>
          </cell>
          <cell r="BF1767">
            <v>0</v>
          </cell>
          <cell r="BG1767">
            <v>0</v>
          </cell>
          <cell r="BH1767">
            <v>0</v>
          </cell>
          <cell r="BI1767">
            <v>0</v>
          </cell>
          <cell r="BJ1767">
            <v>0</v>
          </cell>
        </row>
        <row r="1768">
          <cell r="B1768">
            <v>4000</v>
          </cell>
          <cell r="C1768" t="str">
            <v>Meals</v>
          </cell>
          <cell r="D1768">
            <v>10</v>
          </cell>
          <cell r="E1768" t="str">
            <v>Design</v>
          </cell>
          <cell r="F1768" t="str">
            <v>29.  Local Engineering Service/Design</v>
          </cell>
          <cell r="H1768" t="str">
            <v>A Engineering</v>
          </cell>
          <cell r="I1768" t="str">
            <v>Local</v>
          </cell>
          <cell r="J1768" t="str">
            <v>ZAR</v>
          </cell>
          <cell r="M1768">
            <v>0</v>
          </cell>
          <cell r="N1768">
            <v>0</v>
          </cell>
          <cell r="O1768">
            <v>0</v>
          </cell>
          <cell r="P1768">
            <v>0</v>
          </cell>
          <cell r="Q1768">
            <v>0</v>
          </cell>
          <cell r="R1768">
            <v>0</v>
          </cell>
          <cell r="S1768">
            <v>0</v>
          </cell>
          <cell r="V1768">
            <v>0</v>
          </cell>
          <cell r="W1768">
            <v>0</v>
          </cell>
          <cell r="X1768">
            <v>0</v>
          </cell>
          <cell r="Y1768">
            <v>0</v>
          </cell>
          <cell r="Z1768">
            <v>0</v>
          </cell>
          <cell r="AA1768">
            <v>0</v>
          </cell>
          <cell r="AB1768">
            <v>0</v>
          </cell>
          <cell r="AC1768">
            <v>0</v>
          </cell>
          <cell r="AD1768">
            <v>0</v>
          </cell>
          <cell r="AE1768">
            <v>0</v>
          </cell>
          <cell r="AF1768">
            <v>0</v>
          </cell>
          <cell r="AG1768">
            <v>0</v>
          </cell>
          <cell r="AH1768">
            <v>0</v>
          </cell>
          <cell r="AI1768">
            <v>0</v>
          </cell>
          <cell r="AJ1768">
            <v>0</v>
          </cell>
          <cell r="AK1768">
            <v>0</v>
          </cell>
          <cell r="AL1768">
            <v>0</v>
          </cell>
          <cell r="AM1768">
            <v>0</v>
          </cell>
          <cell r="AN1768">
            <v>0</v>
          </cell>
          <cell r="AO1768">
            <v>0</v>
          </cell>
          <cell r="AP1768">
            <v>0</v>
          </cell>
          <cell r="AQ1768">
            <v>0</v>
          </cell>
          <cell r="AR1768">
            <v>0</v>
          </cell>
          <cell r="AS1768">
            <v>0</v>
          </cell>
          <cell r="AT1768">
            <v>0</v>
          </cell>
          <cell r="AU1768">
            <v>0</v>
          </cell>
          <cell r="AV1768">
            <v>0</v>
          </cell>
          <cell r="AW1768">
            <v>0</v>
          </cell>
          <cell r="AX1768">
            <v>0</v>
          </cell>
          <cell r="AY1768">
            <v>0</v>
          </cell>
          <cell r="AZ1768">
            <v>0</v>
          </cell>
          <cell r="BA1768">
            <v>0</v>
          </cell>
          <cell r="BB1768">
            <v>0</v>
          </cell>
          <cell r="BC1768">
            <v>0</v>
          </cell>
          <cell r="BD1768">
            <v>0</v>
          </cell>
          <cell r="BE1768">
            <v>0</v>
          </cell>
          <cell r="BF1768">
            <v>0</v>
          </cell>
          <cell r="BG1768">
            <v>0</v>
          </cell>
          <cell r="BH1768">
            <v>0</v>
          </cell>
          <cell r="BI1768">
            <v>0</v>
          </cell>
          <cell r="BJ1768">
            <v>0</v>
          </cell>
        </row>
        <row r="1769">
          <cell r="B1769">
            <v>4000</v>
          </cell>
          <cell r="C1769" t="str">
            <v>Meals</v>
          </cell>
          <cell r="D1769">
            <v>20</v>
          </cell>
          <cell r="E1769" t="str">
            <v>Procurement</v>
          </cell>
          <cell r="F1769" t="str">
            <v>18.  F.O.R. Price-Goods manufactured Inside R.S.A.</v>
          </cell>
          <cell r="H1769" t="str">
            <v>C Mechanical equipment and materials</v>
          </cell>
          <cell r="I1769" t="str">
            <v>Local</v>
          </cell>
          <cell r="J1769" t="str">
            <v>ZAR</v>
          </cell>
          <cell r="M1769">
            <v>0</v>
          </cell>
          <cell r="N1769">
            <v>0</v>
          </cell>
          <cell r="O1769">
            <v>0</v>
          </cell>
          <cell r="P1769">
            <v>0</v>
          </cell>
          <cell r="Q1769">
            <v>0</v>
          </cell>
          <cell r="R1769">
            <v>0</v>
          </cell>
          <cell r="S1769">
            <v>0</v>
          </cell>
          <cell r="V1769">
            <v>0</v>
          </cell>
          <cell r="W1769">
            <v>0</v>
          </cell>
          <cell r="X1769">
            <v>0</v>
          </cell>
          <cell r="Y1769">
            <v>0</v>
          </cell>
          <cell r="Z1769">
            <v>0</v>
          </cell>
          <cell r="AA1769">
            <v>0</v>
          </cell>
          <cell r="AB1769">
            <v>0</v>
          </cell>
          <cell r="AC1769">
            <v>0</v>
          </cell>
          <cell r="AD1769">
            <v>0</v>
          </cell>
          <cell r="AE1769">
            <v>0</v>
          </cell>
          <cell r="AF1769">
            <v>0</v>
          </cell>
          <cell r="AG1769">
            <v>0</v>
          </cell>
          <cell r="AH1769">
            <v>0</v>
          </cell>
          <cell r="AI1769">
            <v>0</v>
          </cell>
          <cell r="AJ1769">
            <v>0</v>
          </cell>
          <cell r="AK1769">
            <v>0</v>
          </cell>
          <cell r="AL1769">
            <v>0</v>
          </cell>
          <cell r="AM1769">
            <v>0</v>
          </cell>
          <cell r="AN1769">
            <v>0</v>
          </cell>
          <cell r="AO1769">
            <v>0</v>
          </cell>
          <cell r="AP1769">
            <v>0</v>
          </cell>
          <cell r="AQ1769">
            <v>0</v>
          </cell>
          <cell r="AR1769">
            <v>0</v>
          </cell>
          <cell r="AS1769">
            <v>0</v>
          </cell>
          <cell r="AT1769">
            <v>0</v>
          </cell>
          <cell r="AU1769">
            <v>0</v>
          </cell>
          <cell r="AV1769">
            <v>0</v>
          </cell>
          <cell r="AW1769">
            <v>0</v>
          </cell>
          <cell r="AX1769">
            <v>0</v>
          </cell>
          <cell r="AY1769">
            <v>0</v>
          </cell>
          <cell r="AZ1769">
            <v>0</v>
          </cell>
          <cell r="BA1769">
            <v>0</v>
          </cell>
          <cell r="BB1769">
            <v>0</v>
          </cell>
          <cell r="BC1769">
            <v>0</v>
          </cell>
          <cell r="BD1769">
            <v>0</v>
          </cell>
          <cell r="BE1769">
            <v>0</v>
          </cell>
          <cell r="BF1769">
            <v>0</v>
          </cell>
          <cell r="BG1769">
            <v>0</v>
          </cell>
          <cell r="BH1769">
            <v>0</v>
          </cell>
          <cell r="BI1769">
            <v>0</v>
          </cell>
          <cell r="BJ1769">
            <v>0</v>
          </cell>
        </row>
        <row r="1770">
          <cell r="B1770">
            <v>4000</v>
          </cell>
          <cell r="C1770" t="str">
            <v>Meals</v>
          </cell>
          <cell r="D1770">
            <v>30</v>
          </cell>
          <cell r="E1770" t="str">
            <v>Engineering, manufacture and assembly</v>
          </cell>
          <cell r="F1770" t="str">
            <v>25.  Local labour</v>
          </cell>
          <cell r="H1770" t="str">
            <v>C Mechanical equipment and materials</v>
          </cell>
          <cell r="I1770" t="str">
            <v>Local</v>
          </cell>
          <cell r="J1770" t="str">
            <v>ZAR</v>
          </cell>
          <cell r="M1770">
            <v>0</v>
          </cell>
          <cell r="N1770">
            <v>0</v>
          </cell>
          <cell r="O1770">
            <v>0</v>
          </cell>
          <cell r="P1770">
            <v>0</v>
          </cell>
          <cell r="Q1770">
            <v>0</v>
          </cell>
          <cell r="R1770">
            <v>0</v>
          </cell>
          <cell r="S1770">
            <v>0</v>
          </cell>
          <cell r="V1770">
            <v>0</v>
          </cell>
          <cell r="W1770">
            <v>0</v>
          </cell>
          <cell r="X1770">
            <v>0</v>
          </cell>
          <cell r="Y1770">
            <v>0</v>
          </cell>
          <cell r="Z1770">
            <v>0</v>
          </cell>
          <cell r="AA1770">
            <v>0</v>
          </cell>
          <cell r="AB1770">
            <v>0</v>
          </cell>
          <cell r="AC1770">
            <v>0</v>
          </cell>
          <cell r="AD1770">
            <v>0</v>
          </cell>
          <cell r="AE1770">
            <v>0</v>
          </cell>
          <cell r="AF1770">
            <v>0</v>
          </cell>
          <cell r="AG1770">
            <v>0</v>
          </cell>
          <cell r="AH1770">
            <v>0</v>
          </cell>
          <cell r="AI1770">
            <v>0</v>
          </cell>
          <cell r="AJ1770">
            <v>0</v>
          </cell>
          <cell r="AK1770">
            <v>0</v>
          </cell>
          <cell r="AL1770">
            <v>0</v>
          </cell>
          <cell r="AM1770">
            <v>0</v>
          </cell>
          <cell r="AN1770">
            <v>0</v>
          </cell>
          <cell r="AO1770">
            <v>0</v>
          </cell>
          <cell r="AP1770">
            <v>0</v>
          </cell>
          <cell r="AQ1770">
            <v>0</v>
          </cell>
          <cell r="AR1770">
            <v>0</v>
          </cell>
          <cell r="AS1770">
            <v>0</v>
          </cell>
          <cell r="AT1770">
            <v>0</v>
          </cell>
          <cell r="AU1770">
            <v>0</v>
          </cell>
          <cell r="AV1770">
            <v>0</v>
          </cell>
          <cell r="AW1770">
            <v>0</v>
          </cell>
          <cell r="AX1770">
            <v>0</v>
          </cell>
          <cell r="AY1770">
            <v>0</v>
          </cell>
          <cell r="AZ1770">
            <v>0</v>
          </cell>
          <cell r="BA1770">
            <v>0</v>
          </cell>
          <cell r="BB1770">
            <v>0</v>
          </cell>
          <cell r="BC1770">
            <v>0</v>
          </cell>
          <cell r="BD1770">
            <v>0</v>
          </cell>
          <cell r="BE1770">
            <v>0</v>
          </cell>
          <cell r="BF1770">
            <v>0</v>
          </cell>
          <cell r="BG1770">
            <v>0</v>
          </cell>
          <cell r="BH1770">
            <v>0</v>
          </cell>
          <cell r="BI1770">
            <v>0</v>
          </cell>
          <cell r="BJ1770">
            <v>0</v>
          </cell>
        </row>
        <row r="1771">
          <cell r="B1771">
            <v>4000</v>
          </cell>
          <cell r="C1771" t="str">
            <v>Meals</v>
          </cell>
          <cell r="D1771">
            <v>40</v>
          </cell>
          <cell r="E1771" t="str">
            <v>Transport</v>
          </cell>
          <cell r="F1771" t="str">
            <v>22.  Cost of Road transport</v>
          </cell>
          <cell r="H1771" t="str">
            <v>E Transport</v>
          </cell>
          <cell r="I1771" t="str">
            <v>Local</v>
          </cell>
          <cell r="J1771" t="str">
            <v>ZAR</v>
          </cell>
          <cell r="M1771">
            <v>0</v>
          </cell>
          <cell r="N1771">
            <v>0</v>
          </cell>
          <cell r="O1771">
            <v>0</v>
          </cell>
          <cell r="P1771">
            <v>0</v>
          </cell>
          <cell r="Q1771">
            <v>0</v>
          </cell>
          <cell r="R1771">
            <v>0</v>
          </cell>
          <cell r="S1771">
            <v>0</v>
          </cell>
          <cell r="V1771">
            <v>0</v>
          </cell>
          <cell r="W1771">
            <v>0</v>
          </cell>
          <cell r="X1771">
            <v>0</v>
          </cell>
          <cell r="Y1771">
            <v>0</v>
          </cell>
          <cell r="Z1771">
            <v>0</v>
          </cell>
          <cell r="AA1771">
            <v>0</v>
          </cell>
          <cell r="AB1771">
            <v>0</v>
          </cell>
          <cell r="AC1771">
            <v>0</v>
          </cell>
          <cell r="AD1771">
            <v>0</v>
          </cell>
          <cell r="AE1771">
            <v>0</v>
          </cell>
          <cell r="AF1771">
            <v>0</v>
          </cell>
          <cell r="AG1771">
            <v>0</v>
          </cell>
          <cell r="AH1771">
            <v>0</v>
          </cell>
          <cell r="AI1771">
            <v>0</v>
          </cell>
          <cell r="AJ1771">
            <v>0</v>
          </cell>
          <cell r="AK1771">
            <v>0</v>
          </cell>
          <cell r="AL1771">
            <v>0</v>
          </cell>
          <cell r="AM1771">
            <v>0</v>
          </cell>
          <cell r="AN1771">
            <v>0</v>
          </cell>
          <cell r="AO1771">
            <v>0</v>
          </cell>
          <cell r="AP1771">
            <v>0</v>
          </cell>
          <cell r="AQ1771">
            <v>0</v>
          </cell>
          <cell r="AR1771">
            <v>0</v>
          </cell>
          <cell r="AS1771">
            <v>0</v>
          </cell>
          <cell r="AT1771">
            <v>0</v>
          </cell>
          <cell r="AU1771">
            <v>0</v>
          </cell>
          <cell r="AV1771">
            <v>0</v>
          </cell>
          <cell r="AW1771">
            <v>0</v>
          </cell>
          <cell r="AX1771">
            <v>0</v>
          </cell>
          <cell r="AY1771">
            <v>0</v>
          </cell>
          <cell r="AZ1771">
            <v>0</v>
          </cell>
          <cell r="BA1771">
            <v>0</v>
          </cell>
          <cell r="BB1771">
            <v>0</v>
          </cell>
          <cell r="BC1771">
            <v>0</v>
          </cell>
          <cell r="BD1771">
            <v>0</v>
          </cell>
          <cell r="BE1771">
            <v>0</v>
          </cell>
          <cell r="BF1771">
            <v>0</v>
          </cell>
          <cell r="BG1771">
            <v>0</v>
          </cell>
          <cell r="BH1771">
            <v>0</v>
          </cell>
          <cell r="BI1771">
            <v>0</v>
          </cell>
          <cell r="BJ1771">
            <v>0</v>
          </cell>
        </row>
        <row r="1772">
          <cell r="B1772">
            <v>4000</v>
          </cell>
          <cell r="C1772" t="str">
            <v>Meals</v>
          </cell>
          <cell r="D1772">
            <v>50</v>
          </cell>
          <cell r="E1772" t="str">
            <v>Construction, Erection, Installation</v>
          </cell>
          <cell r="F1772" t="str">
            <v>25.  Local labour</v>
          </cell>
          <cell r="H1772" t="str">
            <v>B Construction labour</v>
          </cell>
          <cell r="I1772" t="str">
            <v>Local</v>
          </cell>
          <cell r="J1772" t="str">
            <v>ZAR</v>
          </cell>
          <cell r="M1772">
            <v>0</v>
          </cell>
          <cell r="N1772">
            <v>0</v>
          </cell>
          <cell r="O1772">
            <v>0</v>
          </cell>
          <cell r="P1772">
            <v>0</v>
          </cell>
          <cell r="Q1772">
            <v>0</v>
          </cell>
          <cell r="R1772">
            <v>0</v>
          </cell>
          <cell r="S1772">
            <v>0</v>
          </cell>
          <cell r="V1772">
            <v>0</v>
          </cell>
          <cell r="W1772">
            <v>0</v>
          </cell>
          <cell r="X1772">
            <v>0</v>
          </cell>
          <cell r="Y1772">
            <v>0</v>
          </cell>
          <cell r="Z1772">
            <v>0</v>
          </cell>
          <cell r="AA1772">
            <v>0</v>
          </cell>
          <cell r="AB1772">
            <v>0</v>
          </cell>
          <cell r="AC1772">
            <v>0</v>
          </cell>
          <cell r="AD1772">
            <v>0</v>
          </cell>
          <cell r="AE1772">
            <v>0</v>
          </cell>
          <cell r="AF1772">
            <v>0</v>
          </cell>
          <cell r="AG1772">
            <v>0</v>
          </cell>
          <cell r="AH1772">
            <v>0</v>
          </cell>
          <cell r="AI1772">
            <v>0</v>
          </cell>
          <cell r="AJ1772">
            <v>0</v>
          </cell>
          <cell r="AK1772">
            <v>0</v>
          </cell>
          <cell r="AL1772">
            <v>0</v>
          </cell>
          <cell r="AM1772">
            <v>0</v>
          </cell>
          <cell r="AN1772">
            <v>0</v>
          </cell>
          <cell r="AO1772">
            <v>0</v>
          </cell>
          <cell r="AP1772">
            <v>0</v>
          </cell>
          <cell r="AQ1772">
            <v>0</v>
          </cell>
          <cell r="AR1772">
            <v>0</v>
          </cell>
          <cell r="AS1772">
            <v>0</v>
          </cell>
          <cell r="AT1772">
            <v>0</v>
          </cell>
          <cell r="AU1772">
            <v>0</v>
          </cell>
          <cell r="AV1772">
            <v>0</v>
          </cell>
          <cell r="AW1772">
            <v>0</v>
          </cell>
          <cell r="AX1772">
            <v>0</v>
          </cell>
          <cell r="AY1772">
            <v>0</v>
          </cell>
          <cell r="AZ1772">
            <v>0</v>
          </cell>
          <cell r="BA1772">
            <v>0</v>
          </cell>
          <cell r="BB1772">
            <v>0</v>
          </cell>
          <cell r="BC1772">
            <v>0</v>
          </cell>
          <cell r="BD1772">
            <v>0</v>
          </cell>
          <cell r="BE1772">
            <v>0</v>
          </cell>
          <cell r="BF1772">
            <v>0</v>
          </cell>
          <cell r="BG1772">
            <v>0</v>
          </cell>
          <cell r="BH1772">
            <v>0</v>
          </cell>
          <cell r="BI1772">
            <v>0</v>
          </cell>
          <cell r="BJ1772">
            <v>0</v>
          </cell>
        </row>
        <row r="1773">
          <cell r="B1773">
            <v>4000</v>
          </cell>
          <cell r="C1773" t="str">
            <v>Meals</v>
          </cell>
          <cell r="D1773">
            <v>60</v>
          </cell>
          <cell r="E1773" t="str">
            <v>Other</v>
          </cell>
          <cell r="M1773">
            <v>0</v>
          </cell>
          <cell r="N1773">
            <v>0</v>
          </cell>
          <cell r="O1773">
            <v>0</v>
          </cell>
          <cell r="P1773">
            <v>0</v>
          </cell>
          <cell r="Q1773">
            <v>0</v>
          </cell>
          <cell r="R1773">
            <v>0</v>
          </cell>
          <cell r="S1773">
            <v>0</v>
          </cell>
          <cell r="V1773">
            <v>0</v>
          </cell>
          <cell r="W1773">
            <v>0</v>
          </cell>
          <cell r="X1773">
            <v>0</v>
          </cell>
          <cell r="Y1773">
            <v>0</v>
          </cell>
          <cell r="Z1773">
            <v>0</v>
          </cell>
          <cell r="AA1773">
            <v>0</v>
          </cell>
          <cell r="AB1773">
            <v>0</v>
          </cell>
          <cell r="AC1773">
            <v>0</v>
          </cell>
          <cell r="AD1773">
            <v>0</v>
          </cell>
          <cell r="AE1773">
            <v>0</v>
          </cell>
          <cell r="AF1773">
            <v>0</v>
          </cell>
          <cell r="AG1773">
            <v>0</v>
          </cell>
          <cell r="AH1773">
            <v>0</v>
          </cell>
          <cell r="AI1773">
            <v>0</v>
          </cell>
          <cell r="AJ1773">
            <v>0</v>
          </cell>
          <cell r="AK1773">
            <v>0</v>
          </cell>
          <cell r="AL1773">
            <v>0</v>
          </cell>
          <cell r="AM1773">
            <v>0</v>
          </cell>
          <cell r="AN1773">
            <v>0</v>
          </cell>
          <cell r="AO1773">
            <v>0</v>
          </cell>
          <cell r="AP1773">
            <v>0</v>
          </cell>
          <cell r="AQ1773">
            <v>0</v>
          </cell>
          <cell r="AR1773">
            <v>0</v>
          </cell>
          <cell r="AS1773">
            <v>0</v>
          </cell>
          <cell r="AT1773">
            <v>0</v>
          </cell>
          <cell r="AU1773">
            <v>0</v>
          </cell>
          <cell r="AV1773">
            <v>0</v>
          </cell>
          <cell r="AW1773">
            <v>0</v>
          </cell>
          <cell r="AX1773">
            <v>0</v>
          </cell>
          <cell r="AY1773">
            <v>0</v>
          </cell>
          <cell r="AZ1773">
            <v>0</v>
          </cell>
          <cell r="BA1773">
            <v>0</v>
          </cell>
          <cell r="BB1773">
            <v>0</v>
          </cell>
          <cell r="BC1773">
            <v>0</v>
          </cell>
          <cell r="BD1773">
            <v>0</v>
          </cell>
          <cell r="BE1773">
            <v>0</v>
          </cell>
          <cell r="BF1773">
            <v>0</v>
          </cell>
          <cell r="BG1773">
            <v>0</v>
          </cell>
          <cell r="BH1773">
            <v>0</v>
          </cell>
          <cell r="BI1773">
            <v>0</v>
          </cell>
          <cell r="BJ1773">
            <v>0</v>
          </cell>
        </row>
        <row r="1774">
          <cell r="B1774">
            <v>4000</v>
          </cell>
          <cell r="C1774" t="str">
            <v>Meals</v>
          </cell>
          <cell r="D1774">
            <v>70</v>
          </cell>
          <cell r="M1774">
            <v>0</v>
          </cell>
          <cell r="N1774">
            <v>0</v>
          </cell>
          <cell r="O1774">
            <v>0</v>
          </cell>
          <cell r="P1774">
            <v>0</v>
          </cell>
          <cell r="Q1774">
            <v>0</v>
          </cell>
          <cell r="R1774">
            <v>0</v>
          </cell>
          <cell r="S1774">
            <v>0</v>
          </cell>
          <cell r="V1774">
            <v>0</v>
          </cell>
          <cell r="W1774">
            <v>0</v>
          </cell>
          <cell r="X1774">
            <v>0</v>
          </cell>
          <cell r="Y1774">
            <v>0</v>
          </cell>
          <cell r="Z1774">
            <v>0</v>
          </cell>
          <cell r="AA1774">
            <v>0</v>
          </cell>
          <cell r="AB1774">
            <v>0</v>
          </cell>
          <cell r="AC1774">
            <v>0</v>
          </cell>
          <cell r="AD1774">
            <v>0</v>
          </cell>
          <cell r="AE1774">
            <v>0</v>
          </cell>
          <cell r="AF1774">
            <v>0</v>
          </cell>
          <cell r="AG1774">
            <v>0</v>
          </cell>
          <cell r="AH1774">
            <v>0</v>
          </cell>
          <cell r="AI1774">
            <v>0</v>
          </cell>
          <cell r="AJ1774">
            <v>0</v>
          </cell>
          <cell r="AK1774">
            <v>0</v>
          </cell>
          <cell r="AL1774">
            <v>0</v>
          </cell>
          <cell r="AM1774">
            <v>0</v>
          </cell>
          <cell r="AN1774">
            <v>0</v>
          </cell>
          <cell r="AO1774">
            <v>0</v>
          </cell>
          <cell r="AP1774">
            <v>0</v>
          </cell>
          <cell r="AQ1774">
            <v>0</v>
          </cell>
          <cell r="AR1774">
            <v>0</v>
          </cell>
          <cell r="AS1774">
            <v>0</v>
          </cell>
          <cell r="AT1774">
            <v>0</v>
          </cell>
          <cell r="AU1774">
            <v>0</v>
          </cell>
          <cell r="AV1774">
            <v>0</v>
          </cell>
          <cell r="AW1774">
            <v>0</v>
          </cell>
          <cell r="AX1774">
            <v>0</v>
          </cell>
          <cell r="AY1774">
            <v>0</v>
          </cell>
          <cell r="AZ1774">
            <v>0</v>
          </cell>
          <cell r="BA1774">
            <v>0</v>
          </cell>
          <cell r="BB1774">
            <v>0</v>
          </cell>
          <cell r="BC1774">
            <v>0</v>
          </cell>
          <cell r="BD1774">
            <v>0</v>
          </cell>
          <cell r="BE1774">
            <v>0</v>
          </cell>
          <cell r="BF1774">
            <v>0</v>
          </cell>
          <cell r="BG1774">
            <v>0</v>
          </cell>
          <cell r="BH1774">
            <v>0</v>
          </cell>
          <cell r="BI1774">
            <v>0</v>
          </cell>
          <cell r="BJ1774">
            <v>0</v>
          </cell>
        </row>
        <row r="1775">
          <cell r="B1775">
            <v>4000</v>
          </cell>
          <cell r="C1775" t="str">
            <v>Transport of Staff</v>
          </cell>
          <cell r="D1775">
            <v>10</v>
          </cell>
          <cell r="E1775" t="str">
            <v>Design</v>
          </cell>
          <cell r="F1775" t="str">
            <v>29.  Local Engineering Service/Design</v>
          </cell>
          <cell r="H1775" t="str">
            <v>A Engineering</v>
          </cell>
          <cell r="I1775" t="str">
            <v>Local</v>
          </cell>
          <cell r="J1775" t="str">
            <v>ZAR</v>
          </cell>
          <cell r="L1775">
            <v>3925800.9261000003</v>
          </cell>
          <cell r="M1775">
            <v>3925800.9261000003</v>
          </cell>
          <cell r="N1775">
            <v>0</v>
          </cell>
          <cell r="O1775">
            <v>0</v>
          </cell>
          <cell r="P1775">
            <v>0</v>
          </cell>
          <cell r="Q1775">
            <v>0</v>
          </cell>
          <cell r="R1775">
            <v>0</v>
          </cell>
          <cell r="S1775">
            <v>0</v>
          </cell>
          <cell r="Z1775">
            <v>103310.55068684211</v>
          </cell>
          <cell r="AA1775">
            <v>103310.55068684211</v>
          </cell>
          <cell r="AB1775">
            <v>103310.55068684211</v>
          </cell>
          <cell r="AC1775">
            <v>103310.55068684211</v>
          </cell>
          <cell r="AD1775">
            <v>103310.55068684211</v>
          </cell>
          <cell r="AE1775">
            <v>103310.55068684211</v>
          </cell>
          <cell r="AF1775">
            <v>103310.55068684211</v>
          </cell>
          <cell r="AG1775">
            <v>103310.55068684211</v>
          </cell>
          <cell r="AH1775">
            <v>103310.55068684211</v>
          </cell>
          <cell r="AI1775">
            <v>103310.55068684211</v>
          </cell>
          <cell r="AJ1775">
            <v>103310.55068684211</v>
          </cell>
          <cell r="AK1775">
            <v>103310.55068684211</v>
          </cell>
          <cell r="AL1775">
            <v>103310.55068684211</v>
          </cell>
          <cell r="AM1775">
            <v>103310.55068684211</v>
          </cell>
          <cell r="AN1775">
            <v>103310.55068684211</v>
          </cell>
          <cell r="AO1775">
            <v>103310.55068684211</v>
          </cell>
          <cell r="AP1775">
            <v>103310.55068684211</v>
          </cell>
          <cell r="AQ1775">
            <v>103310.55068684211</v>
          </cell>
          <cell r="AR1775">
            <v>103310.55068684211</v>
          </cell>
          <cell r="AS1775">
            <v>103310.55068684211</v>
          </cell>
          <cell r="AT1775">
            <v>103310.55068684211</v>
          </cell>
          <cell r="AU1775">
            <v>103310.55068684211</v>
          </cell>
          <cell r="AV1775">
            <v>103310.55068684211</v>
          </cell>
          <cell r="AW1775">
            <v>103310.55068684211</v>
          </cell>
          <cell r="AX1775">
            <v>103310.55068684211</v>
          </cell>
          <cell r="AY1775">
            <v>103310.55068684211</v>
          </cell>
          <cell r="AZ1775">
            <v>103310.55068684211</v>
          </cell>
          <cell r="BA1775">
            <v>103310.55068684211</v>
          </cell>
          <cell r="BB1775">
            <v>103310.55068684211</v>
          </cell>
          <cell r="BC1775">
            <v>103310.55068684211</v>
          </cell>
          <cell r="BD1775">
            <v>103310.55068684211</v>
          </cell>
          <cell r="BE1775">
            <v>103310.55068684211</v>
          </cell>
          <cell r="BF1775">
            <v>103310.55068684211</v>
          </cell>
          <cell r="BG1775">
            <v>103310.55068684211</v>
          </cell>
          <cell r="BH1775">
            <v>103310.55068684211</v>
          </cell>
          <cell r="BI1775">
            <v>103310.55068684211</v>
          </cell>
          <cell r="BJ1775">
            <v>206621.10137368421</v>
          </cell>
        </row>
        <row r="1776">
          <cell r="B1776">
            <v>4000</v>
          </cell>
          <cell r="C1776" t="str">
            <v>Transport of Staff</v>
          </cell>
          <cell r="D1776">
            <v>20</v>
          </cell>
          <cell r="E1776" t="str">
            <v>Procurement</v>
          </cell>
          <cell r="F1776" t="str">
            <v>18.  F.O.R. Price-Goods manufactured Inside R.S.A.</v>
          </cell>
          <cell r="H1776" t="str">
            <v>C Mechanical equipment and materials</v>
          </cell>
          <cell r="I1776" t="str">
            <v>Local</v>
          </cell>
          <cell r="J1776" t="str">
            <v>ZAR</v>
          </cell>
          <cell r="L1776">
            <v>98145.023152499998</v>
          </cell>
          <cell r="M1776">
            <v>0</v>
          </cell>
          <cell r="N1776">
            <v>98145.023152499998</v>
          </cell>
          <cell r="O1776">
            <v>0</v>
          </cell>
          <cell r="P1776">
            <v>0</v>
          </cell>
          <cell r="Q1776">
            <v>0</v>
          </cell>
          <cell r="R1776">
            <v>0</v>
          </cell>
          <cell r="S1776">
            <v>0</v>
          </cell>
          <cell r="Z1776">
            <v>2582.7637671710527</v>
          </cell>
          <cell r="AA1776">
            <v>2582.7637671710527</v>
          </cell>
          <cell r="AB1776">
            <v>2582.7637671710527</v>
          </cell>
          <cell r="AC1776">
            <v>2582.7637671710527</v>
          </cell>
          <cell r="AD1776">
            <v>2582.7637671710527</v>
          </cell>
          <cell r="AE1776">
            <v>2582.7637671710527</v>
          </cell>
          <cell r="AF1776">
            <v>2582.7637671710527</v>
          </cell>
          <cell r="AG1776">
            <v>2582.7637671710527</v>
          </cell>
          <cell r="AH1776">
            <v>2582.7637671710527</v>
          </cell>
          <cell r="AI1776">
            <v>2582.7637671710527</v>
          </cell>
          <cell r="AJ1776">
            <v>2582.7637671710527</v>
          </cell>
          <cell r="AK1776">
            <v>2582.7637671710527</v>
          </cell>
          <cell r="AL1776">
            <v>2582.7637671710527</v>
          </cell>
          <cell r="AM1776">
            <v>2582.7637671710527</v>
          </cell>
          <cell r="AN1776">
            <v>2582.7637671710527</v>
          </cell>
          <cell r="AO1776">
            <v>2582.7637671710527</v>
          </cell>
          <cell r="AP1776">
            <v>2582.7637671710527</v>
          </cell>
          <cell r="AQ1776">
            <v>2582.7637671710527</v>
          </cell>
          <cell r="AR1776">
            <v>2582.7637671710527</v>
          </cell>
          <cell r="AS1776">
            <v>2582.7637671710527</v>
          </cell>
          <cell r="AT1776">
            <v>2582.7637671710527</v>
          </cell>
          <cell r="AU1776">
            <v>2582.7637671710527</v>
          </cell>
          <cell r="AV1776">
            <v>2582.7637671710527</v>
          </cell>
          <cell r="AW1776">
            <v>2582.7637671710527</v>
          </cell>
          <cell r="AX1776">
            <v>2582.7637671710527</v>
          </cell>
          <cell r="AY1776">
            <v>2582.7637671710527</v>
          </cell>
          <cell r="AZ1776">
            <v>2582.7637671710527</v>
          </cell>
          <cell r="BA1776">
            <v>2582.7637671710527</v>
          </cell>
          <cell r="BB1776">
            <v>2582.7637671710527</v>
          </cell>
          <cell r="BC1776">
            <v>2582.7637671710527</v>
          </cell>
          <cell r="BD1776">
            <v>2582.7637671710527</v>
          </cell>
          <cell r="BE1776">
            <v>2582.7637671710527</v>
          </cell>
          <cell r="BF1776">
            <v>2582.7637671710527</v>
          </cell>
          <cell r="BG1776">
            <v>2582.7637671710527</v>
          </cell>
          <cell r="BH1776">
            <v>2582.7637671710527</v>
          </cell>
          <cell r="BI1776">
            <v>2582.7637671710527</v>
          </cell>
          <cell r="BJ1776">
            <v>5165.5275343421054</v>
          </cell>
        </row>
        <row r="1777">
          <cell r="B1777">
            <v>4000</v>
          </cell>
          <cell r="C1777" t="str">
            <v>Transport of Staff</v>
          </cell>
          <cell r="D1777">
            <v>30</v>
          </cell>
          <cell r="E1777" t="str">
            <v>Engineering, manufacture and assembly</v>
          </cell>
          <cell r="F1777" t="str">
            <v>25.  Local labour</v>
          </cell>
          <cell r="H1777" t="str">
            <v>C Mechanical equipment and materials</v>
          </cell>
          <cell r="I1777" t="str">
            <v>Local</v>
          </cell>
          <cell r="J1777" t="str">
            <v>ZAR</v>
          </cell>
          <cell r="L1777">
            <v>19629.0046305</v>
          </cell>
          <cell r="M1777">
            <v>0</v>
          </cell>
          <cell r="N1777">
            <v>0</v>
          </cell>
          <cell r="O1777">
            <v>19629.0046305</v>
          </cell>
          <cell r="P1777">
            <v>0</v>
          </cell>
          <cell r="Q1777">
            <v>0</v>
          </cell>
          <cell r="R1777">
            <v>0</v>
          </cell>
          <cell r="S1777">
            <v>0</v>
          </cell>
          <cell r="Z1777">
            <v>516.55275343421056</v>
          </cell>
          <cell r="AA1777">
            <v>516.55275343421056</v>
          </cell>
          <cell r="AB1777">
            <v>516.55275343421056</v>
          </cell>
          <cell r="AC1777">
            <v>516.55275343421056</v>
          </cell>
          <cell r="AD1777">
            <v>516.55275343421056</v>
          </cell>
          <cell r="AE1777">
            <v>516.55275343421056</v>
          </cell>
          <cell r="AF1777">
            <v>516.55275343421056</v>
          </cell>
          <cell r="AG1777">
            <v>516.55275343421056</v>
          </cell>
          <cell r="AH1777">
            <v>516.55275343421056</v>
          </cell>
          <cell r="AI1777">
            <v>516.55275343421056</v>
          </cell>
          <cell r="AJ1777">
            <v>516.55275343421056</v>
          </cell>
          <cell r="AK1777">
            <v>516.55275343421056</v>
          </cell>
          <cell r="AL1777">
            <v>516.55275343421056</v>
          </cell>
          <cell r="AM1777">
            <v>516.55275343421056</v>
          </cell>
          <cell r="AN1777">
            <v>516.55275343421056</v>
          </cell>
          <cell r="AO1777">
            <v>516.55275343421056</v>
          </cell>
          <cell r="AP1777">
            <v>516.55275343421056</v>
          </cell>
          <cell r="AQ1777">
            <v>516.55275343421056</v>
          </cell>
          <cell r="AR1777">
            <v>516.55275343421056</v>
          </cell>
          <cell r="AS1777">
            <v>516.55275343421056</v>
          </cell>
          <cell r="AT1777">
            <v>516.55275343421056</v>
          </cell>
          <cell r="AU1777">
            <v>516.55275343421056</v>
          </cell>
          <cell r="AV1777">
            <v>516.55275343421056</v>
          </cell>
          <cell r="AW1777">
            <v>516.55275343421056</v>
          </cell>
          <cell r="AX1777">
            <v>516.55275343421056</v>
          </cell>
          <cell r="AY1777">
            <v>516.55275343421056</v>
          </cell>
          <cell r="AZ1777">
            <v>516.55275343421056</v>
          </cell>
          <cell r="BA1777">
            <v>516.55275343421056</v>
          </cell>
          <cell r="BB1777">
            <v>516.55275343421056</v>
          </cell>
          <cell r="BC1777">
            <v>516.55275343421056</v>
          </cell>
          <cell r="BD1777">
            <v>516.55275343421056</v>
          </cell>
          <cell r="BE1777">
            <v>516.55275343421056</v>
          </cell>
          <cell r="BF1777">
            <v>516.55275343421056</v>
          </cell>
          <cell r="BG1777">
            <v>516.55275343421056</v>
          </cell>
          <cell r="BH1777">
            <v>516.55275343421056</v>
          </cell>
          <cell r="BI1777">
            <v>516.55275343421056</v>
          </cell>
          <cell r="BJ1777">
            <v>1033.1055068684211</v>
          </cell>
        </row>
        <row r="1778">
          <cell r="B1778">
            <v>4000</v>
          </cell>
          <cell r="C1778" t="str">
            <v>Transport of Staff</v>
          </cell>
          <cell r="D1778">
            <v>40</v>
          </cell>
          <cell r="E1778" t="str">
            <v>Transport</v>
          </cell>
          <cell r="F1778" t="str">
            <v>22.  Cost of Road transport</v>
          </cell>
          <cell r="H1778" t="str">
            <v>E Transport</v>
          </cell>
          <cell r="I1778" t="str">
            <v>Local</v>
          </cell>
          <cell r="J1778" t="str">
            <v>ZAR</v>
          </cell>
          <cell r="M1778">
            <v>0</v>
          </cell>
          <cell r="N1778">
            <v>0</v>
          </cell>
          <cell r="O1778">
            <v>0</v>
          </cell>
          <cell r="P1778">
            <v>0</v>
          </cell>
          <cell r="Q1778">
            <v>0</v>
          </cell>
          <cell r="R1778">
            <v>0</v>
          </cell>
          <cell r="S1778">
            <v>0</v>
          </cell>
          <cell r="V1778">
            <v>0</v>
          </cell>
          <cell r="W1778">
            <v>0</v>
          </cell>
          <cell r="X1778">
            <v>0</v>
          </cell>
          <cell r="Y1778">
            <v>0</v>
          </cell>
          <cell r="Z1778">
            <v>0</v>
          </cell>
          <cell r="AA1778">
            <v>0</v>
          </cell>
          <cell r="AB1778">
            <v>0</v>
          </cell>
          <cell r="AC1778">
            <v>0</v>
          </cell>
          <cell r="AD1778">
            <v>0</v>
          </cell>
          <cell r="AE1778">
            <v>0</v>
          </cell>
          <cell r="AF1778">
            <v>0</v>
          </cell>
          <cell r="AG1778">
            <v>0</v>
          </cell>
          <cell r="AH1778">
            <v>0</v>
          </cell>
          <cell r="AI1778">
            <v>0</v>
          </cell>
          <cell r="AJ1778">
            <v>0</v>
          </cell>
          <cell r="AK1778">
            <v>0</v>
          </cell>
          <cell r="AL1778">
            <v>0</v>
          </cell>
          <cell r="AM1778">
            <v>0</v>
          </cell>
          <cell r="AN1778">
            <v>0</v>
          </cell>
          <cell r="AO1778">
            <v>0</v>
          </cell>
          <cell r="AP1778">
            <v>0</v>
          </cell>
          <cell r="AQ1778">
            <v>0</v>
          </cell>
          <cell r="AR1778">
            <v>0</v>
          </cell>
          <cell r="AS1778">
            <v>0</v>
          </cell>
          <cell r="AT1778">
            <v>0</v>
          </cell>
          <cell r="AU1778">
            <v>0</v>
          </cell>
          <cell r="AV1778">
            <v>0</v>
          </cell>
          <cell r="AW1778">
            <v>0</v>
          </cell>
          <cell r="AX1778">
            <v>0</v>
          </cell>
          <cell r="AY1778">
            <v>0</v>
          </cell>
          <cell r="AZ1778">
            <v>0</v>
          </cell>
          <cell r="BA1778">
            <v>0</v>
          </cell>
          <cell r="BB1778">
            <v>0</v>
          </cell>
          <cell r="BC1778">
            <v>0</v>
          </cell>
          <cell r="BD1778">
            <v>0</v>
          </cell>
          <cell r="BE1778">
            <v>0</v>
          </cell>
          <cell r="BF1778">
            <v>0</v>
          </cell>
          <cell r="BG1778">
            <v>0</v>
          </cell>
          <cell r="BH1778">
            <v>0</v>
          </cell>
          <cell r="BI1778">
            <v>0</v>
          </cell>
          <cell r="BJ1778">
            <v>0</v>
          </cell>
        </row>
        <row r="1779">
          <cell r="B1779">
            <v>4000</v>
          </cell>
          <cell r="C1779" t="str">
            <v>Transport of Staff</v>
          </cell>
          <cell r="D1779">
            <v>50</v>
          </cell>
          <cell r="E1779" t="str">
            <v>Construction, Erection, Installation</v>
          </cell>
          <cell r="F1779" t="str">
            <v>25.  Local labour</v>
          </cell>
          <cell r="H1779" t="str">
            <v>B Construction labour</v>
          </cell>
          <cell r="I1779" t="str">
            <v>Local</v>
          </cell>
          <cell r="J1779" t="str">
            <v>ZAR</v>
          </cell>
          <cell r="M1779">
            <v>0</v>
          </cell>
          <cell r="N1779">
            <v>0</v>
          </cell>
          <cell r="O1779">
            <v>0</v>
          </cell>
          <cell r="P1779">
            <v>0</v>
          </cell>
          <cell r="Q1779">
            <v>0</v>
          </cell>
          <cell r="R1779">
            <v>0</v>
          </cell>
          <cell r="S1779">
            <v>0</v>
          </cell>
          <cell r="V1779">
            <v>0</v>
          </cell>
          <cell r="W1779">
            <v>0</v>
          </cell>
          <cell r="X1779">
            <v>0</v>
          </cell>
          <cell r="Y1779">
            <v>0</v>
          </cell>
          <cell r="Z1779">
            <v>0</v>
          </cell>
          <cell r="AA1779">
            <v>0</v>
          </cell>
          <cell r="AB1779">
            <v>0</v>
          </cell>
          <cell r="AC1779">
            <v>0</v>
          </cell>
          <cell r="AD1779">
            <v>0</v>
          </cell>
          <cell r="AE1779">
            <v>0</v>
          </cell>
          <cell r="AF1779">
            <v>0</v>
          </cell>
          <cell r="AG1779">
            <v>0</v>
          </cell>
          <cell r="AH1779">
            <v>0</v>
          </cell>
          <cell r="AI1779">
            <v>0</v>
          </cell>
          <cell r="AJ1779">
            <v>0</v>
          </cell>
          <cell r="AK1779">
            <v>0</v>
          </cell>
          <cell r="AL1779">
            <v>0</v>
          </cell>
          <cell r="AM1779">
            <v>0</v>
          </cell>
          <cell r="AN1779">
            <v>0</v>
          </cell>
          <cell r="AO1779">
            <v>0</v>
          </cell>
          <cell r="AP1779">
            <v>0</v>
          </cell>
          <cell r="AQ1779">
            <v>0</v>
          </cell>
          <cell r="AR1779">
            <v>0</v>
          </cell>
          <cell r="AS1779">
            <v>0</v>
          </cell>
          <cell r="AT1779">
            <v>0</v>
          </cell>
          <cell r="AU1779">
            <v>0</v>
          </cell>
          <cell r="AV1779">
            <v>0</v>
          </cell>
          <cell r="AW1779">
            <v>0</v>
          </cell>
          <cell r="AX1779">
            <v>0</v>
          </cell>
          <cell r="AY1779">
            <v>0</v>
          </cell>
          <cell r="AZ1779">
            <v>0</v>
          </cell>
          <cell r="BA1779">
            <v>0</v>
          </cell>
          <cell r="BB1779">
            <v>0</v>
          </cell>
          <cell r="BC1779">
            <v>0</v>
          </cell>
          <cell r="BD1779">
            <v>0</v>
          </cell>
          <cell r="BE1779">
            <v>0</v>
          </cell>
          <cell r="BF1779">
            <v>0</v>
          </cell>
          <cell r="BG1779">
            <v>0</v>
          </cell>
          <cell r="BH1779">
            <v>0</v>
          </cell>
          <cell r="BI1779">
            <v>0</v>
          </cell>
          <cell r="BJ1779">
            <v>0</v>
          </cell>
        </row>
        <row r="1780">
          <cell r="B1780">
            <v>4000</v>
          </cell>
          <cell r="C1780" t="str">
            <v>Transport of Staff</v>
          </cell>
          <cell r="D1780">
            <v>60</v>
          </cell>
          <cell r="E1780" t="str">
            <v>Other</v>
          </cell>
          <cell r="M1780">
            <v>0</v>
          </cell>
          <cell r="N1780">
            <v>0</v>
          </cell>
          <cell r="O1780">
            <v>0</v>
          </cell>
          <cell r="P1780">
            <v>0</v>
          </cell>
          <cell r="Q1780">
            <v>0</v>
          </cell>
          <cell r="R1780">
            <v>0</v>
          </cell>
          <cell r="S1780">
            <v>0</v>
          </cell>
          <cell r="V1780">
            <v>0</v>
          </cell>
          <cell r="W1780">
            <v>0</v>
          </cell>
          <cell r="X1780">
            <v>0</v>
          </cell>
          <cell r="Y1780">
            <v>0</v>
          </cell>
          <cell r="Z1780">
            <v>0</v>
          </cell>
          <cell r="AA1780">
            <v>0</v>
          </cell>
          <cell r="AB1780">
            <v>0</v>
          </cell>
          <cell r="AC1780">
            <v>0</v>
          </cell>
          <cell r="AD1780">
            <v>0</v>
          </cell>
          <cell r="AE1780">
            <v>0</v>
          </cell>
          <cell r="AF1780">
            <v>0</v>
          </cell>
          <cell r="AG1780">
            <v>0</v>
          </cell>
          <cell r="AH1780">
            <v>0</v>
          </cell>
          <cell r="AI1780">
            <v>0</v>
          </cell>
          <cell r="AJ1780">
            <v>0</v>
          </cell>
          <cell r="AK1780">
            <v>0</v>
          </cell>
          <cell r="AL1780">
            <v>0</v>
          </cell>
          <cell r="AM1780">
            <v>0</v>
          </cell>
          <cell r="AN1780">
            <v>0</v>
          </cell>
          <cell r="AO1780">
            <v>0</v>
          </cell>
          <cell r="AP1780">
            <v>0</v>
          </cell>
          <cell r="AQ1780">
            <v>0</v>
          </cell>
          <cell r="AR1780">
            <v>0</v>
          </cell>
          <cell r="AS1780">
            <v>0</v>
          </cell>
          <cell r="AT1780">
            <v>0</v>
          </cell>
          <cell r="AU1780">
            <v>0</v>
          </cell>
          <cell r="AV1780">
            <v>0</v>
          </cell>
          <cell r="AW1780">
            <v>0</v>
          </cell>
          <cell r="AX1780">
            <v>0</v>
          </cell>
          <cell r="AY1780">
            <v>0</v>
          </cell>
          <cell r="AZ1780">
            <v>0</v>
          </cell>
          <cell r="BA1780">
            <v>0</v>
          </cell>
          <cell r="BB1780">
            <v>0</v>
          </cell>
          <cell r="BC1780">
            <v>0</v>
          </cell>
          <cell r="BD1780">
            <v>0</v>
          </cell>
          <cell r="BE1780">
            <v>0</v>
          </cell>
          <cell r="BF1780">
            <v>0</v>
          </cell>
          <cell r="BG1780">
            <v>0</v>
          </cell>
          <cell r="BH1780">
            <v>0</v>
          </cell>
          <cell r="BI1780">
            <v>0</v>
          </cell>
          <cell r="BJ1780">
            <v>0</v>
          </cell>
        </row>
        <row r="1781">
          <cell r="B1781">
            <v>4000</v>
          </cell>
          <cell r="C1781" t="str">
            <v>Transport of Staff</v>
          </cell>
          <cell r="D1781">
            <v>70</v>
          </cell>
          <cell r="M1781">
            <v>0</v>
          </cell>
          <cell r="N1781">
            <v>0</v>
          </cell>
          <cell r="O1781">
            <v>0</v>
          </cell>
          <cell r="P1781">
            <v>0</v>
          </cell>
          <cell r="Q1781">
            <v>0</v>
          </cell>
          <cell r="R1781">
            <v>0</v>
          </cell>
          <cell r="S1781">
            <v>0</v>
          </cell>
          <cell r="V1781">
            <v>0</v>
          </cell>
          <cell r="W1781">
            <v>0</v>
          </cell>
          <cell r="X1781">
            <v>0</v>
          </cell>
          <cell r="Y1781">
            <v>0</v>
          </cell>
          <cell r="Z1781">
            <v>0</v>
          </cell>
          <cell r="AA1781">
            <v>0</v>
          </cell>
          <cell r="AB1781">
            <v>0</v>
          </cell>
          <cell r="AC1781">
            <v>0</v>
          </cell>
          <cell r="AD1781">
            <v>0</v>
          </cell>
          <cell r="AE1781">
            <v>0</v>
          </cell>
          <cell r="AF1781">
            <v>0</v>
          </cell>
          <cell r="AG1781">
            <v>0</v>
          </cell>
          <cell r="AH1781">
            <v>0</v>
          </cell>
          <cell r="AI1781">
            <v>0</v>
          </cell>
          <cell r="AJ1781">
            <v>0</v>
          </cell>
          <cell r="AK1781">
            <v>0</v>
          </cell>
          <cell r="AL1781">
            <v>0</v>
          </cell>
          <cell r="AM1781">
            <v>0</v>
          </cell>
          <cell r="AN1781">
            <v>0</v>
          </cell>
          <cell r="AO1781">
            <v>0</v>
          </cell>
          <cell r="AP1781">
            <v>0</v>
          </cell>
          <cell r="AQ1781">
            <v>0</v>
          </cell>
          <cell r="AR1781">
            <v>0</v>
          </cell>
          <cell r="AS1781">
            <v>0</v>
          </cell>
          <cell r="AT1781">
            <v>0</v>
          </cell>
          <cell r="AU1781">
            <v>0</v>
          </cell>
          <cell r="AV1781">
            <v>0</v>
          </cell>
          <cell r="AW1781">
            <v>0</v>
          </cell>
          <cell r="AX1781">
            <v>0</v>
          </cell>
          <cell r="AY1781">
            <v>0</v>
          </cell>
          <cell r="AZ1781">
            <v>0</v>
          </cell>
          <cell r="BA1781">
            <v>0</v>
          </cell>
          <cell r="BB1781">
            <v>0</v>
          </cell>
          <cell r="BC1781">
            <v>0</v>
          </cell>
          <cell r="BD1781">
            <v>0</v>
          </cell>
          <cell r="BE1781">
            <v>0</v>
          </cell>
          <cell r="BF1781">
            <v>0</v>
          </cell>
          <cell r="BG1781">
            <v>0</v>
          </cell>
          <cell r="BH1781">
            <v>0</v>
          </cell>
          <cell r="BI1781">
            <v>0</v>
          </cell>
          <cell r="BJ1781">
            <v>0</v>
          </cell>
        </row>
        <row r="1782">
          <cell r="B1782">
            <v>4000</v>
          </cell>
          <cell r="C1782" t="str">
            <v>HSE</v>
          </cell>
          <cell r="D1782">
            <v>10</v>
          </cell>
          <cell r="E1782" t="str">
            <v>Design</v>
          </cell>
          <cell r="F1782" t="str">
            <v>29.  Local Engineering Service/Design</v>
          </cell>
          <cell r="H1782" t="str">
            <v>A Engineering</v>
          </cell>
          <cell r="I1782" t="str">
            <v>Local</v>
          </cell>
          <cell r="J1782" t="str">
            <v>ZAR</v>
          </cell>
          <cell r="M1782">
            <v>0</v>
          </cell>
          <cell r="N1782">
            <v>0</v>
          </cell>
          <cell r="O1782">
            <v>0</v>
          </cell>
          <cell r="P1782">
            <v>0</v>
          </cell>
          <cell r="Q1782">
            <v>0</v>
          </cell>
          <cell r="R1782">
            <v>0</v>
          </cell>
          <cell r="S1782">
            <v>0</v>
          </cell>
          <cell r="V1782">
            <v>0</v>
          </cell>
          <cell r="W1782">
            <v>0</v>
          </cell>
          <cell r="X1782">
            <v>0</v>
          </cell>
          <cell r="Y1782">
            <v>0</v>
          </cell>
          <cell r="Z1782">
            <v>0</v>
          </cell>
          <cell r="AA1782">
            <v>0</v>
          </cell>
          <cell r="AB1782">
            <v>0</v>
          </cell>
          <cell r="AC1782">
            <v>0</v>
          </cell>
          <cell r="AD1782">
            <v>0</v>
          </cell>
          <cell r="AE1782">
            <v>0</v>
          </cell>
          <cell r="AF1782">
            <v>0</v>
          </cell>
          <cell r="AG1782">
            <v>0</v>
          </cell>
          <cell r="AH1782">
            <v>0</v>
          </cell>
          <cell r="AI1782">
            <v>0</v>
          </cell>
          <cell r="AJ1782">
            <v>0</v>
          </cell>
          <cell r="AK1782">
            <v>0</v>
          </cell>
          <cell r="AL1782">
            <v>0</v>
          </cell>
          <cell r="AM1782">
            <v>0</v>
          </cell>
          <cell r="AN1782">
            <v>0</v>
          </cell>
          <cell r="AO1782">
            <v>0</v>
          </cell>
          <cell r="AP1782">
            <v>0</v>
          </cell>
          <cell r="AQ1782">
            <v>0</v>
          </cell>
          <cell r="AR1782">
            <v>0</v>
          </cell>
          <cell r="AS1782">
            <v>0</v>
          </cell>
          <cell r="AT1782">
            <v>0</v>
          </cell>
          <cell r="AU1782">
            <v>0</v>
          </cell>
          <cell r="AV1782">
            <v>0</v>
          </cell>
          <cell r="AW1782">
            <v>0</v>
          </cell>
          <cell r="AX1782">
            <v>0</v>
          </cell>
          <cell r="AY1782">
            <v>0</v>
          </cell>
          <cell r="AZ1782">
            <v>0</v>
          </cell>
          <cell r="BA1782">
            <v>0</v>
          </cell>
          <cell r="BB1782">
            <v>0</v>
          </cell>
          <cell r="BC1782">
            <v>0</v>
          </cell>
          <cell r="BD1782">
            <v>0</v>
          </cell>
          <cell r="BE1782">
            <v>0</v>
          </cell>
          <cell r="BF1782">
            <v>0</v>
          </cell>
          <cell r="BG1782">
            <v>0</v>
          </cell>
          <cell r="BH1782">
            <v>0</v>
          </cell>
          <cell r="BI1782">
            <v>0</v>
          </cell>
          <cell r="BJ1782">
            <v>0</v>
          </cell>
        </row>
        <row r="1783">
          <cell r="B1783">
            <v>4000</v>
          </cell>
          <cell r="C1783" t="str">
            <v>HSE</v>
          </cell>
          <cell r="D1783">
            <v>20</v>
          </cell>
          <cell r="E1783" t="str">
            <v>Procurement</v>
          </cell>
          <cell r="F1783" t="str">
            <v>18.  F.O.R. Price-Goods manufactured Inside R.S.A.</v>
          </cell>
          <cell r="H1783" t="str">
            <v>C Mechanical equipment and materials</v>
          </cell>
          <cell r="I1783" t="str">
            <v>Local</v>
          </cell>
          <cell r="J1783" t="str">
            <v>ZAR</v>
          </cell>
          <cell r="M1783">
            <v>0</v>
          </cell>
          <cell r="N1783">
            <v>0</v>
          </cell>
          <cell r="O1783">
            <v>0</v>
          </cell>
          <cell r="P1783">
            <v>0</v>
          </cell>
          <cell r="Q1783">
            <v>0</v>
          </cell>
          <cell r="R1783">
            <v>0</v>
          </cell>
          <cell r="S1783">
            <v>0</v>
          </cell>
          <cell r="V1783">
            <v>0</v>
          </cell>
          <cell r="W1783">
            <v>0</v>
          </cell>
          <cell r="X1783">
            <v>0</v>
          </cell>
          <cell r="Y1783">
            <v>0</v>
          </cell>
          <cell r="Z1783">
            <v>0</v>
          </cell>
          <cell r="AA1783">
            <v>0</v>
          </cell>
          <cell r="AB1783">
            <v>0</v>
          </cell>
          <cell r="AC1783">
            <v>0</v>
          </cell>
          <cell r="AD1783">
            <v>0</v>
          </cell>
          <cell r="AE1783">
            <v>0</v>
          </cell>
          <cell r="AF1783">
            <v>0</v>
          </cell>
          <cell r="AG1783">
            <v>0</v>
          </cell>
          <cell r="AH1783">
            <v>0</v>
          </cell>
          <cell r="AI1783">
            <v>0</v>
          </cell>
          <cell r="AJ1783">
            <v>0</v>
          </cell>
          <cell r="AK1783">
            <v>0</v>
          </cell>
          <cell r="AL1783">
            <v>0</v>
          </cell>
          <cell r="AM1783">
            <v>0</v>
          </cell>
          <cell r="AN1783">
            <v>0</v>
          </cell>
          <cell r="AO1783">
            <v>0</v>
          </cell>
          <cell r="AP1783">
            <v>0</v>
          </cell>
          <cell r="AQ1783">
            <v>0</v>
          </cell>
          <cell r="AR1783">
            <v>0</v>
          </cell>
          <cell r="AS1783">
            <v>0</v>
          </cell>
          <cell r="AT1783">
            <v>0</v>
          </cell>
          <cell r="AU1783">
            <v>0</v>
          </cell>
          <cell r="AV1783">
            <v>0</v>
          </cell>
          <cell r="AW1783">
            <v>0</v>
          </cell>
          <cell r="AX1783">
            <v>0</v>
          </cell>
          <cell r="AY1783">
            <v>0</v>
          </cell>
          <cell r="AZ1783">
            <v>0</v>
          </cell>
          <cell r="BA1783">
            <v>0</v>
          </cell>
          <cell r="BB1783">
            <v>0</v>
          </cell>
          <cell r="BC1783">
            <v>0</v>
          </cell>
          <cell r="BD1783">
            <v>0</v>
          </cell>
          <cell r="BE1783">
            <v>0</v>
          </cell>
          <cell r="BF1783">
            <v>0</v>
          </cell>
          <cell r="BG1783">
            <v>0</v>
          </cell>
          <cell r="BH1783">
            <v>0</v>
          </cell>
          <cell r="BI1783">
            <v>0</v>
          </cell>
          <cell r="BJ1783">
            <v>0</v>
          </cell>
        </row>
        <row r="1784">
          <cell r="B1784">
            <v>4000</v>
          </cell>
          <cell r="C1784" t="str">
            <v>HSE</v>
          </cell>
          <cell r="D1784">
            <v>30</v>
          </cell>
          <cell r="E1784" t="str">
            <v>Engineering, manufacture and assembly</v>
          </cell>
          <cell r="F1784" t="str">
            <v>25.  Local labour</v>
          </cell>
          <cell r="H1784" t="str">
            <v>C Mechanical equipment and materials</v>
          </cell>
          <cell r="I1784" t="str">
            <v>Local</v>
          </cell>
          <cell r="J1784" t="str">
            <v>ZAR</v>
          </cell>
          <cell r="L1784">
            <v>1412290.7354384998</v>
          </cell>
          <cell r="M1784">
            <v>0</v>
          </cell>
          <cell r="N1784">
            <v>0</v>
          </cell>
          <cell r="O1784">
            <v>1412290.7354384998</v>
          </cell>
          <cell r="P1784">
            <v>0</v>
          </cell>
          <cell r="Q1784">
            <v>0</v>
          </cell>
          <cell r="R1784">
            <v>0</v>
          </cell>
          <cell r="S1784">
            <v>0</v>
          </cell>
          <cell r="Z1784">
            <v>37165.545669434207</v>
          </cell>
          <cell r="AA1784">
            <v>37165.545669434207</v>
          </cell>
          <cell r="AB1784">
            <v>37165.545669434207</v>
          </cell>
          <cell r="AC1784">
            <v>37165.545669434207</v>
          </cell>
          <cell r="AD1784">
            <v>37165.545669434207</v>
          </cell>
          <cell r="AE1784">
            <v>37165.545669434207</v>
          </cell>
          <cell r="AF1784">
            <v>37165.545669434207</v>
          </cell>
          <cell r="AG1784">
            <v>37165.545669434207</v>
          </cell>
          <cell r="AH1784">
            <v>37165.545669434207</v>
          </cell>
          <cell r="AI1784">
            <v>37165.545669434207</v>
          </cell>
          <cell r="AJ1784">
            <v>37165.545669434207</v>
          </cell>
          <cell r="AK1784">
            <v>37165.545669434207</v>
          </cell>
          <cell r="AL1784">
            <v>37165.545669434207</v>
          </cell>
          <cell r="AM1784">
            <v>37165.545669434207</v>
          </cell>
          <cell r="AN1784">
            <v>37165.545669434207</v>
          </cell>
          <cell r="AO1784">
            <v>37165.545669434207</v>
          </cell>
          <cell r="AP1784">
            <v>37165.545669434207</v>
          </cell>
          <cell r="AQ1784">
            <v>37165.545669434207</v>
          </cell>
          <cell r="AR1784">
            <v>37165.545669434207</v>
          </cell>
          <cell r="AS1784">
            <v>37165.545669434207</v>
          </cell>
          <cell r="AT1784">
            <v>37165.545669434207</v>
          </cell>
          <cell r="AU1784">
            <v>37165.545669434207</v>
          </cell>
          <cell r="AV1784">
            <v>37165.545669434207</v>
          </cell>
          <cell r="AW1784">
            <v>37165.545669434207</v>
          </cell>
          <cell r="AX1784">
            <v>37165.545669434207</v>
          </cell>
          <cell r="AY1784">
            <v>37165.545669434207</v>
          </cell>
          <cell r="AZ1784">
            <v>37165.545669434207</v>
          </cell>
          <cell r="BA1784">
            <v>37165.545669434207</v>
          </cell>
          <cell r="BB1784">
            <v>37165.545669434207</v>
          </cell>
          <cell r="BC1784">
            <v>37165.545669434207</v>
          </cell>
          <cell r="BD1784">
            <v>37165.545669434207</v>
          </cell>
          <cell r="BE1784">
            <v>37165.545669434207</v>
          </cell>
          <cell r="BF1784">
            <v>37165.545669434207</v>
          </cell>
          <cell r="BG1784">
            <v>37165.545669434207</v>
          </cell>
          <cell r="BH1784">
            <v>37165.545669434207</v>
          </cell>
          <cell r="BI1784">
            <v>37165.545669434207</v>
          </cell>
          <cell r="BJ1784">
            <v>74331.091338868413</v>
          </cell>
        </row>
        <row r="1785">
          <cell r="B1785">
            <v>4000</v>
          </cell>
          <cell r="C1785" t="str">
            <v>HSE</v>
          </cell>
          <cell r="D1785">
            <v>40</v>
          </cell>
          <cell r="E1785" t="str">
            <v>Transport</v>
          </cell>
          <cell r="F1785" t="str">
            <v>22.  Cost of Road transport</v>
          </cell>
          <cell r="H1785" t="str">
            <v>E Transport</v>
          </cell>
          <cell r="I1785" t="str">
            <v>Local</v>
          </cell>
          <cell r="J1785" t="str">
            <v>ZAR</v>
          </cell>
          <cell r="M1785">
            <v>0</v>
          </cell>
          <cell r="N1785">
            <v>0</v>
          </cell>
          <cell r="O1785">
            <v>0</v>
          </cell>
          <cell r="P1785">
            <v>0</v>
          </cell>
          <cell r="Q1785">
            <v>0</v>
          </cell>
          <cell r="R1785">
            <v>0</v>
          </cell>
          <cell r="S1785">
            <v>0</v>
          </cell>
          <cell r="V1785">
            <v>0</v>
          </cell>
          <cell r="W1785">
            <v>0</v>
          </cell>
          <cell r="X1785">
            <v>0</v>
          </cell>
          <cell r="Y1785">
            <v>0</v>
          </cell>
          <cell r="Z1785">
            <v>0</v>
          </cell>
          <cell r="AA1785">
            <v>0</v>
          </cell>
          <cell r="AB1785">
            <v>0</v>
          </cell>
          <cell r="AC1785">
            <v>0</v>
          </cell>
          <cell r="AD1785">
            <v>0</v>
          </cell>
          <cell r="AE1785">
            <v>0</v>
          </cell>
          <cell r="AF1785">
            <v>0</v>
          </cell>
          <cell r="AG1785">
            <v>0</v>
          </cell>
          <cell r="AH1785">
            <v>0</v>
          </cell>
          <cell r="AI1785">
            <v>0</v>
          </cell>
          <cell r="AJ1785">
            <v>0</v>
          </cell>
          <cell r="AK1785">
            <v>0</v>
          </cell>
          <cell r="AL1785">
            <v>0</v>
          </cell>
          <cell r="AM1785">
            <v>0</v>
          </cell>
          <cell r="AN1785">
            <v>0</v>
          </cell>
          <cell r="AO1785">
            <v>0</v>
          </cell>
          <cell r="AP1785">
            <v>0</v>
          </cell>
          <cell r="AQ1785">
            <v>0</v>
          </cell>
          <cell r="AR1785">
            <v>0</v>
          </cell>
          <cell r="AS1785">
            <v>0</v>
          </cell>
          <cell r="AT1785">
            <v>0</v>
          </cell>
          <cell r="AU1785">
            <v>0</v>
          </cell>
          <cell r="AV1785">
            <v>0</v>
          </cell>
          <cell r="AW1785">
            <v>0</v>
          </cell>
          <cell r="AX1785">
            <v>0</v>
          </cell>
          <cell r="AY1785">
            <v>0</v>
          </cell>
          <cell r="AZ1785">
            <v>0</v>
          </cell>
          <cell r="BA1785">
            <v>0</v>
          </cell>
          <cell r="BB1785">
            <v>0</v>
          </cell>
          <cell r="BC1785">
            <v>0</v>
          </cell>
          <cell r="BD1785">
            <v>0</v>
          </cell>
          <cell r="BE1785">
            <v>0</v>
          </cell>
          <cell r="BF1785">
            <v>0</v>
          </cell>
          <cell r="BG1785">
            <v>0</v>
          </cell>
          <cell r="BH1785">
            <v>0</v>
          </cell>
          <cell r="BI1785">
            <v>0</v>
          </cell>
          <cell r="BJ1785">
            <v>0</v>
          </cell>
        </row>
        <row r="1786">
          <cell r="B1786">
            <v>4000</v>
          </cell>
          <cell r="C1786" t="str">
            <v>HSE</v>
          </cell>
          <cell r="D1786">
            <v>50</v>
          </cell>
          <cell r="E1786" t="str">
            <v>Construction, Erection, Installation</v>
          </cell>
          <cell r="F1786" t="str">
            <v>25.  Local labour</v>
          </cell>
          <cell r="H1786" t="str">
            <v>B Construction labour</v>
          </cell>
          <cell r="I1786" t="str">
            <v>Local</v>
          </cell>
          <cell r="J1786" t="str">
            <v>ZAR</v>
          </cell>
          <cell r="M1786">
            <v>0</v>
          </cell>
          <cell r="N1786">
            <v>0</v>
          </cell>
          <cell r="O1786">
            <v>0</v>
          </cell>
          <cell r="P1786">
            <v>0</v>
          </cell>
          <cell r="Q1786">
            <v>0</v>
          </cell>
          <cell r="R1786">
            <v>0</v>
          </cell>
          <cell r="S1786">
            <v>0</v>
          </cell>
          <cell r="V1786">
            <v>0</v>
          </cell>
          <cell r="W1786">
            <v>0</v>
          </cell>
          <cell r="X1786">
            <v>0</v>
          </cell>
          <cell r="Y1786">
            <v>0</v>
          </cell>
          <cell r="Z1786">
            <v>0</v>
          </cell>
          <cell r="AA1786">
            <v>0</v>
          </cell>
          <cell r="AB1786">
            <v>0</v>
          </cell>
          <cell r="AC1786">
            <v>0</v>
          </cell>
          <cell r="AD1786">
            <v>0</v>
          </cell>
          <cell r="AE1786">
            <v>0</v>
          </cell>
          <cell r="AF1786">
            <v>0</v>
          </cell>
          <cell r="AG1786">
            <v>0</v>
          </cell>
          <cell r="AH1786">
            <v>0</v>
          </cell>
          <cell r="AI1786">
            <v>0</v>
          </cell>
          <cell r="AJ1786">
            <v>0</v>
          </cell>
          <cell r="AK1786">
            <v>0</v>
          </cell>
          <cell r="AL1786">
            <v>0</v>
          </cell>
          <cell r="AM1786">
            <v>0</v>
          </cell>
          <cell r="AN1786">
            <v>0</v>
          </cell>
          <cell r="AO1786">
            <v>0</v>
          </cell>
          <cell r="AP1786">
            <v>0</v>
          </cell>
          <cell r="AQ1786">
            <v>0</v>
          </cell>
          <cell r="AR1786">
            <v>0</v>
          </cell>
          <cell r="AS1786">
            <v>0</v>
          </cell>
          <cell r="AT1786">
            <v>0</v>
          </cell>
          <cell r="AU1786">
            <v>0</v>
          </cell>
          <cell r="AV1786">
            <v>0</v>
          </cell>
          <cell r="AW1786">
            <v>0</v>
          </cell>
          <cell r="AX1786">
            <v>0</v>
          </cell>
          <cell r="AY1786">
            <v>0</v>
          </cell>
          <cell r="AZ1786">
            <v>0</v>
          </cell>
          <cell r="BA1786">
            <v>0</v>
          </cell>
          <cell r="BB1786">
            <v>0</v>
          </cell>
          <cell r="BC1786">
            <v>0</v>
          </cell>
          <cell r="BD1786">
            <v>0</v>
          </cell>
          <cell r="BE1786">
            <v>0</v>
          </cell>
          <cell r="BF1786">
            <v>0</v>
          </cell>
          <cell r="BG1786">
            <v>0</v>
          </cell>
          <cell r="BH1786">
            <v>0</v>
          </cell>
          <cell r="BI1786">
            <v>0</v>
          </cell>
          <cell r="BJ1786">
            <v>0</v>
          </cell>
        </row>
        <row r="1787">
          <cell r="B1787">
            <v>4000</v>
          </cell>
          <cell r="C1787" t="str">
            <v>HSE</v>
          </cell>
          <cell r="D1787">
            <v>60</v>
          </cell>
          <cell r="E1787" t="str">
            <v>Other</v>
          </cell>
          <cell r="M1787">
            <v>0</v>
          </cell>
          <cell r="N1787">
            <v>0</v>
          </cell>
          <cell r="O1787">
            <v>0</v>
          </cell>
          <cell r="P1787">
            <v>0</v>
          </cell>
          <cell r="Q1787">
            <v>0</v>
          </cell>
          <cell r="R1787">
            <v>0</v>
          </cell>
          <cell r="S1787">
            <v>0</v>
          </cell>
          <cell r="V1787">
            <v>0</v>
          </cell>
          <cell r="W1787">
            <v>0</v>
          </cell>
          <cell r="X1787">
            <v>0</v>
          </cell>
          <cell r="Y1787">
            <v>0</v>
          </cell>
          <cell r="Z1787">
            <v>0</v>
          </cell>
          <cell r="AA1787">
            <v>0</v>
          </cell>
          <cell r="AB1787">
            <v>0</v>
          </cell>
          <cell r="AC1787">
            <v>0</v>
          </cell>
          <cell r="AD1787">
            <v>0</v>
          </cell>
          <cell r="AE1787">
            <v>0</v>
          </cell>
          <cell r="AF1787">
            <v>0</v>
          </cell>
          <cell r="AG1787">
            <v>0</v>
          </cell>
          <cell r="AH1787">
            <v>0</v>
          </cell>
          <cell r="AI1787">
            <v>0</v>
          </cell>
          <cell r="AJ1787">
            <v>0</v>
          </cell>
          <cell r="AK1787">
            <v>0</v>
          </cell>
          <cell r="AL1787">
            <v>0</v>
          </cell>
          <cell r="AM1787">
            <v>0</v>
          </cell>
          <cell r="AN1787">
            <v>0</v>
          </cell>
          <cell r="AO1787">
            <v>0</v>
          </cell>
          <cell r="AP1787">
            <v>0</v>
          </cell>
          <cell r="AQ1787">
            <v>0</v>
          </cell>
          <cell r="AR1787">
            <v>0</v>
          </cell>
          <cell r="AS1787">
            <v>0</v>
          </cell>
          <cell r="AT1787">
            <v>0</v>
          </cell>
          <cell r="AU1787">
            <v>0</v>
          </cell>
          <cell r="AV1787">
            <v>0</v>
          </cell>
          <cell r="AW1787">
            <v>0</v>
          </cell>
          <cell r="AX1787">
            <v>0</v>
          </cell>
          <cell r="AY1787">
            <v>0</v>
          </cell>
          <cell r="AZ1787">
            <v>0</v>
          </cell>
          <cell r="BA1787">
            <v>0</v>
          </cell>
          <cell r="BB1787">
            <v>0</v>
          </cell>
          <cell r="BC1787">
            <v>0</v>
          </cell>
          <cell r="BD1787">
            <v>0</v>
          </cell>
          <cell r="BE1787">
            <v>0</v>
          </cell>
          <cell r="BF1787">
            <v>0</v>
          </cell>
          <cell r="BG1787">
            <v>0</v>
          </cell>
          <cell r="BH1787">
            <v>0</v>
          </cell>
          <cell r="BI1787">
            <v>0</v>
          </cell>
          <cell r="BJ1787">
            <v>0</v>
          </cell>
        </row>
        <row r="1788">
          <cell r="B1788">
            <v>4000</v>
          </cell>
          <cell r="C1788" t="str">
            <v>HSE</v>
          </cell>
          <cell r="D1788">
            <v>70</v>
          </cell>
          <cell r="M1788">
            <v>0</v>
          </cell>
          <cell r="N1788">
            <v>0</v>
          </cell>
          <cell r="O1788">
            <v>0</v>
          </cell>
          <cell r="P1788">
            <v>0</v>
          </cell>
          <cell r="Q1788">
            <v>0</v>
          </cell>
          <cell r="R1788">
            <v>0</v>
          </cell>
          <cell r="S1788">
            <v>0</v>
          </cell>
          <cell r="V1788">
            <v>0</v>
          </cell>
          <cell r="W1788">
            <v>0</v>
          </cell>
          <cell r="X1788">
            <v>0</v>
          </cell>
          <cell r="Y1788">
            <v>0</v>
          </cell>
          <cell r="Z1788">
            <v>0</v>
          </cell>
          <cell r="AA1788">
            <v>0</v>
          </cell>
          <cell r="AB1788">
            <v>0</v>
          </cell>
          <cell r="AC1788">
            <v>0</v>
          </cell>
          <cell r="AD1788">
            <v>0</v>
          </cell>
          <cell r="AE1788">
            <v>0</v>
          </cell>
          <cell r="AF1788">
            <v>0</v>
          </cell>
          <cell r="AG1788">
            <v>0</v>
          </cell>
          <cell r="AH1788">
            <v>0</v>
          </cell>
          <cell r="AI1788">
            <v>0</v>
          </cell>
          <cell r="AJ1788">
            <v>0</v>
          </cell>
          <cell r="AK1788">
            <v>0</v>
          </cell>
          <cell r="AL1788">
            <v>0</v>
          </cell>
          <cell r="AM1788">
            <v>0</v>
          </cell>
          <cell r="AN1788">
            <v>0</v>
          </cell>
          <cell r="AO1788">
            <v>0</v>
          </cell>
          <cell r="AP1788">
            <v>0</v>
          </cell>
          <cell r="AQ1788">
            <v>0</v>
          </cell>
          <cell r="AR1788">
            <v>0</v>
          </cell>
          <cell r="AS1788">
            <v>0</v>
          </cell>
          <cell r="AT1788">
            <v>0</v>
          </cell>
          <cell r="AU1788">
            <v>0</v>
          </cell>
          <cell r="AV1788">
            <v>0</v>
          </cell>
          <cell r="AW1788">
            <v>0</v>
          </cell>
          <cell r="AX1788">
            <v>0</v>
          </cell>
          <cell r="AY1788">
            <v>0</v>
          </cell>
          <cell r="AZ1788">
            <v>0</v>
          </cell>
          <cell r="BA1788">
            <v>0</v>
          </cell>
          <cell r="BB1788">
            <v>0</v>
          </cell>
          <cell r="BC1788">
            <v>0</v>
          </cell>
          <cell r="BD1788">
            <v>0</v>
          </cell>
          <cell r="BE1788">
            <v>0</v>
          </cell>
          <cell r="BF1788">
            <v>0</v>
          </cell>
          <cell r="BG1788">
            <v>0</v>
          </cell>
          <cell r="BH1788">
            <v>0</v>
          </cell>
          <cell r="BI1788">
            <v>0</v>
          </cell>
          <cell r="BJ1788">
            <v>0</v>
          </cell>
        </row>
        <row r="1789">
          <cell r="M1789">
            <v>0</v>
          </cell>
          <cell r="N1789">
            <v>0</v>
          </cell>
          <cell r="O1789">
            <v>0</v>
          </cell>
          <cell r="P1789">
            <v>0</v>
          </cell>
          <cell r="Q1789">
            <v>0</v>
          </cell>
          <cell r="R1789">
            <v>0</v>
          </cell>
          <cell r="S1789">
            <v>0</v>
          </cell>
          <cell r="V1789">
            <v>0</v>
          </cell>
          <cell r="W1789">
            <v>0</v>
          </cell>
          <cell r="X1789">
            <v>0</v>
          </cell>
          <cell r="Y1789">
            <v>0</v>
          </cell>
          <cell r="Z1789">
            <v>0</v>
          </cell>
          <cell r="AA1789">
            <v>0</v>
          </cell>
          <cell r="AB1789">
            <v>0</v>
          </cell>
          <cell r="AC1789">
            <v>0</v>
          </cell>
          <cell r="AD1789">
            <v>0</v>
          </cell>
          <cell r="AE1789">
            <v>0</v>
          </cell>
          <cell r="AF1789">
            <v>0</v>
          </cell>
          <cell r="AG1789">
            <v>0</v>
          </cell>
          <cell r="AH1789">
            <v>0</v>
          </cell>
          <cell r="AI1789">
            <v>0</v>
          </cell>
          <cell r="AJ1789">
            <v>0</v>
          </cell>
          <cell r="AK1789">
            <v>0</v>
          </cell>
          <cell r="AL1789">
            <v>0</v>
          </cell>
          <cell r="AM1789">
            <v>0</v>
          </cell>
          <cell r="AN1789">
            <v>0</v>
          </cell>
          <cell r="AO1789">
            <v>0</v>
          </cell>
          <cell r="AP1789">
            <v>0</v>
          </cell>
          <cell r="AQ1789">
            <v>0</v>
          </cell>
          <cell r="AR1789">
            <v>0</v>
          </cell>
          <cell r="AS1789">
            <v>0</v>
          </cell>
          <cell r="AT1789">
            <v>0</v>
          </cell>
          <cell r="AU1789">
            <v>0</v>
          </cell>
          <cell r="AV1789">
            <v>0</v>
          </cell>
          <cell r="AW1789">
            <v>0</v>
          </cell>
          <cell r="AX1789">
            <v>0</v>
          </cell>
          <cell r="AY1789">
            <v>0</v>
          </cell>
          <cell r="AZ1789">
            <v>0</v>
          </cell>
          <cell r="BA1789">
            <v>0</v>
          </cell>
          <cell r="BB1789">
            <v>0</v>
          </cell>
          <cell r="BC1789">
            <v>0</v>
          </cell>
          <cell r="BD1789">
            <v>0</v>
          </cell>
          <cell r="BE1789">
            <v>0</v>
          </cell>
          <cell r="BF1789">
            <v>0</v>
          </cell>
          <cell r="BG1789">
            <v>0</v>
          </cell>
          <cell r="BH1789">
            <v>0</v>
          </cell>
          <cell r="BI1789">
            <v>0</v>
          </cell>
          <cell r="BJ1789">
            <v>0</v>
          </cell>
        </row>
        <row r="1790">
          <cell r="B1790">
            <v>5000</v>
          </cell>
          <cell r="C1790" t="str">
            <v>Craneage</v>
          </cell>
          <cell r="D1790">
            <v>10</v>
          </cell>
          <cell r="E1790" t="str">
            <v>Design</v>
          </cell>
          <cell r="F1790" t="str">
            <v>29.  Local Engineering Service/Design</v>
          </cell>
          <cell r="H1790" t="str">
            <v>A Engineering</v>
          </cell>
          <cell r="I1790" t="str">
            <v>Local</v>
          </cell>
          <cell r="J1790" t="str">
            <v>ZAR</v>
          </cell>
          <cell r="M1790">
            <v>0</v>
          </cell>
          <cell r="N1790">
            <v>0</v>
          </cell>
          <cell r="O1790">
            <v>0</v>
          </cell>
          <cell r="P1790">
            <v>0</v>
          </cell>
          <cell r="Q1790">
            <v>0</v>
          </cell>
          <cell r="R1790">
            <v>0</v>
          </cell>
          <cell r="S1790">
            <v>0</v>
          </cell>
          <cell r="V1790">
            <v>0</v>
          </cell>
          <cell r="W1790">
            <v>0</v>
          </cell>
          <cell r="X1790">
            <v>0</v>
          </cell>
          <cell r="Y1790">
            <v>0</v>
          </cell>
          <cell r="Z1790">
            <v>0</v>
          </cell>
          <cell r="AA1790">
            <v>0</v>
          </cell>
          <cell r="AB1790">
            <v>0</v>
          </cell>
          <cell r="AC1790">
            <v>0</v>
          </cell>
          <cell r="AD1790">
            <v>0</v>
          </cell>
          <cell r="AE1790">
            <v>0</v>
          </cell>
          <cell r="AF1790">
            <v>0</v>
          </cell>
          <cell r="AG1790">
            <v>0</v>
          </cell>
          <cell r="AH1790">
            <v>0</v>
          </cell>
          <cell r="AI1790">
            <v>0</v>
          </cell>
          <cell r="AJ1790">
            <v>0</v>
          </cell>
          <cell r="AK1790">
            <v>0</v>
          </cell>
          <cell r="AL1790">
            <v>0</v>
          </cell>
          <cell r="AM1790">
            <v>0</v>
          </cell>
          <cell r="AN1790">
            <v>0</v>
          </cell>
          <cell r="AO1790">
            <v>0</v>
          </cell>
          <cell r="AP1790">
            <v>0</v>
          </cell>
          <cell r="AQ1790">
            <v>0</v>
          </cell>
          <cell r="AR1790">
            <v>0</v>
          </cell>
          <cell r="AS1790">
            <v>0</v>
          </cell>
          <cell r="AT1790">
            <v>0</v>
          </cell>
          <cell r="AU1790">
            <v>0</v>
          </cell>
          <cell r="AV1790">
            <v>0</v>
          </cell>
          <cell r="AW1790">
            <v>0</v>
          </cell>
          <cell r="AX1790">
            <v>0</v>
          </cell>
          <cell r="AY1790">
            <v>0</v>
          </cell>
          <cell r="AZ1790">
            <v>0</v>
          </cell>
          <cell r="BA1790">
            <v>0</v>
          </cell>
          <cell r="BB1790">
            <v>0</v>
          </cell>
          <cell r="BC1790">
            <v>0</v>
          </cell>
          <cell r="BD1790">
            <v>0</v>
          </cell>
          <cell r="BE1790">
            <v>0</v>
          </cell>
          <cell r="BF1790">
            <v>0</v>
          </cell>
          <cell r="BG1790">
            <v>0</v>
          </cell>
          <cell r="BH1790">
            <v>0</v>
          </cell>
          <cell r="BI1790">
            <v>0</v>
          </cell>
          <cell r="BJ1790">
            <v>0</v>
          </cell>
        </row>
        <row r="1791">
          <cell r="B1791">
            <v>5000</v>
          </cell>
          <cell r="C1791" t="str">
            <v>Craneage</v>
          </cell>
          <cell r="D1791">
            <v>20</v>
          </cell>
          <cell r="E1791" t="str">
            <v>Procurement</v>
          </cell>
          <cell r="F1791" t="str">
            <v>18.  F.O.R. Price-Goods manufactured Inside R.S.A.</v>
          </cell>
          <cell r="H1791" t="str">
            <v>C Mechanical equipment and materials</v>
          </cell>
          <cell r="I1791" t="str">
            <v>Local</v>
          </cell>
          <cell r="J1791" t="str">
            <v>ZAR</v>
          </cell>
          <cell r="L1791">
            <v>22272927.120900001</v>
          </cell>
          <cell r="M1791">
            <v>0</v>
          </cell>
          <cell r="N1791">
            <v>22272927.120900001</v>
          </cell>
          <cell r="O1791">
            <v>0</v>
          </cell>
          <cell r="P1791">
            <v>0</v>
          </cell>
          <cell r="Q1791">
            <v>0</v>
          </cell>
          <cell r="R1791">
            <v>0</v>
          </cell>
          <cell r="S1791">
            <v>0</v>
          </cell>
          <cell r="Z1791">
            <v>586129.6610763158</v>
          </cell>
          <cell r="AA1791">
            <v>586129.6610763158</v>
          </cell>
          <cell r="AB1791">
            <v>586129.6610763158</v>
          </cell>
          <cell r="AC1791">
            <v>586129.6610763158</v>
          </cell>
          <cell r="AD1791">
            <v>586129.6610763158</v>
          </cell>
          <cell r="AE1791">
            <v>586129.6610763158</v>
          </cell>
          <cell r="AF1791">
            <v>586129.6610763158</v>
          </cell>
          <cell r="AG1791">
            <v>586129.6610763158</v>
          </cell>
          <cell r="AH1791">
            <v>586129.6610763158</v>
          </cell>
          <cell r="AI1791">
            <v>586129.6610763158</v>
          </cell>
          <cell r="AJ1791">
            <v>586129.6610763158</v>
          </cell>
          <cell r="AK1791">
            <v>586129.6610763158</v>
          </cell>
          <cell r="AL1791">
            <v>586129.6610763158</v>
          </cell>
          <cell r="AM1791">
            <v>586129.6610763158</v>
          </cell>
          <cell r="AN1791">
            <v>586129.6610763158</v>
          </cell>
          <cell r="AO1791">
            <v>586129.6610763158</v>
          </cell>
          <cell r="AP1791">
            <v>586129.6610763158</v>
          </cell>
          <cell r="AQ1791">
            <v>586129.6610763158</v>
          </cell>
          <cell r="AR1791">
            <v>586129.6610763158</v>
          </cell>
          <cell r="AS1791">
            <v>586129.6610763158</v>
          </cell>
          <cell r="AT1791">
            <v>586129.6610763158</v>
          </cell>
          <cell r="AU1791">
            <v>586129.6610763158</v>
          </cell>
          <cell r="AV1791">
            <v>586129.6610763158</v>
          </cell>
          <cell r="AW1791">
            <v>586129.6610763158</v>
          </cell>
          <cell r="AX1791">
            <v>586129.6610763158</v>
          </cell>
          <cell r="AY1791">
            <v>586129.6610763158</v>
          </cell>
          <cell r="AZ1791">
            <v>586129.6610763158</v>
          </cell>
          <cell r="BA1791">
            <v>586129.6610763158</v>
          </cell>
          <cell r="BB1791">
            <v>586129.6610763158</v>
          </cell>
          <cell r="BC1791">
            <v>586129.6610763158</v>
          </cell>
          <cell r="BD1791">
            <v>586129.6610763158</v>
          </cell>
          <cell r="BE1791">
            <v>586129.6610763158</v>
          </cell>
          <cell r="BF1791">
            <v>586129.6610763158</v>
          </cell>
          <cell r="BG1791">
            <v>586129.6610763158</v>
          </cell>
          <cell r="BH1791">
            <v>586129.6610763158</v>
          </cell>
          <cell r="BI1791">
            <v>586129.6610763158</v>
          </cell>
          <cell r="BJ1791">
            <v>1172259.3221526316</v>
          </cell>
        </row>
        <row r="1792">
          <cell r="B1792">
            <v>5000</v>
          </cell>
          <cell r="C1792" t="str">
            <v>Craneage</v>
          </cell>
          <cell r="D1792">
            <v>30</v>
          </cell>
          <cell r="E1792" t="str">
            <v>Engineering, manufacture and assembly</v>
          </cell>
          <cell r="F1792" t="str">
            <v>25.  Local labour</v>
          </cell>
          <cell r="H1792" t="str">
            <v>C Mechanical equipment and materials</v>
          </cell>
          <cell r="I1792" t="str">
            <v>Local</v>
          </cell>
          <cell r="J1792" t="str">
            <v>ZAR</v>
          </cell>
          <cell r="L1792">
            <v>556823.17802250001</v>
          </cell>
          <cell r="M1792">
            <v>0</v>
          </cell>
          <cell r="N1792">
            <v>0</v>
          </cell>
          <cell r="O1792">
            <v>556823.17802250001</v>
          </cell>
          <cell r="P1792">
            <v>0</v>
          </cell>
          <cell r="Q1792">
            <v>0</v>
          </cell>
          <cell r="R1792">
            <v>0</v>
          </cell>
          <cell r="S1792">
            <v>0</v>
          </cell>
          <cell r="Z1792">
            <v>14653.241526907896</v>
          </cell>
          <cell r="AA1792">
            <v>14653.241526907896</v>
          </cell>
          <cell r="AB1792">
            <v>14653.241526907896</v>
          </cell>
          <cell r="AC1792">
            <v>14653.241526907896</v>
          </cell>
          <cell r="AD1792">
            <v>14653.241526907896</v>
          </cell>
          <cell r="AE1792">
            <v>14653.241526907896</v>
          </cell>
          <cell r="AF1792">
            <v>14653.241526907896</v>
          </cell>
          <cell r="AG1792">
            <v>14653.241526907896</v>
          </cell>
          <cell r="AH1792">
            <v>14653.241526907896</v>
          </cell>
          <cell r="AI1792">
            <v>14653.241526907896</v>
          </cell>
          <cell r="AJ1792">
            <v>14653.241526907896</v>
          </cell>
          <cell r="AK1792">
            <v>14653.241526907896</v>
          </cell>
          <cell r="AL1792">
            <v>14653.241526907896</v>
          </cell>
          <cell r="AM1792">
            <v>14653.241526907896</v>
          </cell>
          <cell r="AN1792">
            <v>14653.241526907896</v>
          </cell>
          <cell r="AO1792">
            <v>14653.241526907896</v>
          </cell>
          <cell r="AP1792">
            <v>14653.241526907896</v>
          </cell>
          <cell r="AQ1792">
            <v>14653.241526907896</v>
          </cell>
          <cell r="AR1792">
            <v>14653.241526907896</v>
          </cell>
          <cell r="AS1792">
            <v>14653.241526907896</v>
          </cell>
          <cell r="AT1792">
            <v>14653.241526907896</v>
          </cell>
          <cell r="AU1792">
            <v>14653.241526907896</v>
          </cell>
          <cell r="AV1792">
            <v>14653.241526907896</v>
          </cell>
          <cell r="AW1792">
            <v>14653.241526907896</v>
          </cell>
          <cell r="AX1792">
            <v>14653.241526907896</v>
          </cell>
          <cell r="AY1792">
            <v>14653.241526907896</v>
          </cell>
          <cell r="AZ1792">
            <v>14653.241526907896</v>
          </cell>
          <cell r="BA1792">
            <v>14653.241526907896</v>
          </cell>
          <cell r="BB1792">
            <v>14653.241526907896</v>
          </cell>
          <cell r="BC1792">
            <v>14653.241526907896</v>
          </cell>
          <cell r="BD1792">
            <v>14653.241526907896</v>
          </cell>
          <cell r="BE1792">
            <v>14653.241526907896</v>
          </cell>
          <cell r="BF1792">
            <v>14653.241526907896</v>
          </cell>
          <cell r="BG1792">
            <v>14653.241526907896</v>
          </cell>
          <cell r="BH1792">
            <v>14653.241526907896</v>
          </cell>
          <cell r="BI1792">
            <v>14653.241526907896</v>
          </cell>
          <cell r="BJ1792">
            <v>29306.483053815791</v>
          </cell>
        </row>
        <row r="1793">
          <cell r="B1793">
            <v>5000</v>
          </cell>
          <cell r="C1793" t="str">
            <v>Craneage</v>
          </cell>
          <cell r="D1793">
            <v>40</v>
          </cell>
          <cell r="E1793" t="str">
            <v>Transport</v>
          </cell>
          <cell r="F1793" t="str">
            <v>22.  Cost of Road transport</v>
          </cell>
          <cell r="H1793" t="str">
            <v>E Transport</v>
          </cell>
          <cell r="I1793" t="str">
            <v>Local</v>
          </cell>
          <cell r="J1793" t="str">
            <v>ZAR</v>
          </cell>
          <cell r="L1793">
            <v>111364.63560449998</v>
          </cell>
          <cell r="M1793">
            <v>0</v>
          </cell>
          <cell r="N1793">
            <v>0</v>
          </cell>
          <cell r="O1793">
            <v>0</v>
          </cell>
          <cell r="P1793">
            <v>111364.63560449998</v>
          </cell>
          <cell r="Q1793">
            <v>0</v>
          </cell>
          <cell r="R1793">
            <v>0</v>
          </cell>
          <cell r="S1793">
            <v>0</v>
          </cell>
          <cell r="Z1793">
            <v>2930.6483053815787</v>
          </cell>
          <cell r="AA1793">
            <v>2930.6483053815787</v>
          </cell>
          <cell r="AB1793">
            <v>2930.6483053815787</v>
          </cell>
          <cell r="AC1793">
            <v>2930.6483053815787</v>
          </cell>
          <cell r="AD1793">
            <v>2930.6483053815787</v>
          </cell>
          <cell r="AE1793">
            <v>2930.6483053815787</v>
          </cell>
          <cell r="AF1793">
            <v>2930.6483053815787</v>
          </cell>
          <cell r="AG1793">
            <v>2930.6483053815787</v>
          </cell>
          <cell r="AH1793">
            <v>2930.6483053815787</v>
          </cell>
          <cell r="AI1793">
            <v>2930.6483053815787</v>
          </cell>
          <cell r="AJ1793">
            <v>2930.6483053815787</v>
          </cell>
          <cell r="AK1793">
            <v>2930.6483053815787</v>
          </cell>
          <cell r="AL1793">
            <v>2930.6483053815787</v>
          </cell>
          <cell r="AM1793">
            <v>2930.6483053815787</v>
          </cell>
          <cell r="AN1793">
            <v>2930.6483053815787</v>
          </cell>
          <cell r="AO1793">
            <v>2930.6483053815787</v>
          </cell>
          <cell r="AP1793">
            <v>2930.6483053815787</v>
          </cell>
          <cell r="AQ1793">
            <v>2930.6483053815787</v>
          </cell>
          <cell r="AR1793">
            <v>2930.6483053815787</v>
          </cell>
          <cell r="AS1793">
            <v>2930.6483053815787</v>
          </cell>
          <cell r="AT1793">
            <v>2930.6483053815787</v>
          </cell>
          <cell r="AU1793">
            <v>2930.6483053815787</v>
          </cell>
          <cell r="AV1793">
            <v>2930.6483053815787</v>
          </cell>
          <cell r="AW1793">
            <v>2930.6483053815787</v>
          </cell>
          <cell r="AX1793">
            <v>2930.6483053815787</v>
          </cell>
          <cell r="AY1793">
            <v>2930.6483053815787</v>
          </cell>
          <cell r="AZ1793">
            <v>2930.6483053815787</v>
          </cell>
          <cell r="BA1793">
            <v>2930.6483053815787</v>
          </cell>
          <cell r="BB1793">
            <v>2930.6483053815787</v>
          </cell>
          <cell r="BC1793">
            <v>2930.6483053815787</v>
          </cell>
          <cell r="BD1793">
            <v>2930.6483053815787</v>
          </cell>
          <cell r="BE1793">
            <v>2930.6483053815787</v>
          </cell>
          <cell r="BF1793">
            <v>2930.6483053815787</v>
          </cell>
          <cell r="BG1793">
            <v>2930.6483053815787</v>
          </cell>
          <cell r="BH1793">
            <v>2930.6483053815787</v>
          </cell>
          <cell r="BI1793">
            <v>2930.6483053815787</v>
          </cell>
          <cell r="BJ1793">
            <v>5861.2966107631573</v>
          </cell>
        </row>
        <row r="1794">
          <cell r="B1794">
            <v>5000</v>
          </cell>
          <cell r="C1794" t="str">
            <v>Craneage</v>
          </cell>
          <cell r="D1794">
            <v>50</v>
          </cell>
          <cell r="E1794" t="str">
            <v>Construction, Erection, Installation</v>
          </cell>
          <cell r="F1794" t="str">
            <v>25.  Local labour</v>
          </cell>
          <cell r="H1794" t="str">
            <v>B Construction labour</v>
          </cell>
          <cell r="I1794" t="str">
            <v>Local</v>
          </cell>
          <cell r="J1794" t="str">
            <v>ZAR</v>
          </cell>
          <cell r="M1794">
            <v>0</v>
          </cell>
          <cell r="N1794">
            <v>0</v>
          </cell>
          <cell r="O1794">
            <v>0</v>
          </cell>
          <cell r="P1794">
            <v>0</v>
          </cell>
          <cell r="Q1794">
            <v>0</v>
          </cell>
          <cell r="R1794">
            <v>0</v>
          </cell>
          <cell r="S1794">
            <v>0</v>
          </cell>
          <cell r="V1794">
            <v>0</v>
          </cell>
          <cell r="W1794">
            <v>0</v>
          </cell>
          <cell r="X1794">
            <v>0</v>
          </cell>
          <cell r="Y1794">
            <v>0</v>
          </cell>
          <cell r="Z1794">
            <v>0</v>
          </cell>
          <cell r="AA1794">
            <v>0</v>
          </cell>
          <cell r="AB1794">
            <v>0</v>
          </cell>
          <cell r="AC1794">
            <v>0</v>
          </cell>
          <cell r="AD1794">
            <v>0</v>
          </cell>
          <cell r="AE1794">
            <v>0</v>
          </cell>
          <cell r="AF1794">
            <v>0</v>
          </cell>
          <cell r="AG1794">
            <v>0</v>
          </cell>
          <cell r="AH1794">
            <v>0</v>
          </cell>
          <cell r="AI1794">
            <v>0</v>
          </cell>
          <cell r="AJ1794">
            <v>0</v>
          </cell>
          <cell r="AK1794">
            <v>0</v>
          </cell>
          <cell r="AL1794">
            <v>0</v>
          </cell>
          <cell r="AM1794">
            <v>0</v>
          </cell>
          <cell r="AN1794">
            <v>0</v>
          </cell>
          <cell r="AO1794">
            <v>0</v>
          </cell>
          <cell r="AP1794">
            <v>0</v>
          </cell>
          <cell r="AQ1794">
            <v>0</v>
          </cell>
          <cell r="AR1794">
            <v>0</v>
          </cell>
          <cell r="AS1794">
            <v>0</v>
          </cell>
          <cell r="AT1794">
            <v>0</v>
          </cell>
          <cell r="AU1794">
            <v>0</v>
          </cell>
          <cell r="AV1794">
            <v>0</v>
          </cell>
          <cell r="AW1794">
            <v>0</v>
          </cell>
          <cell r="AX1794">
            <v>0</v>
          </cell>
          <cell r="AY1794">
            <v>0</v>
          </cell>
          <cell r="AZ1794">
            <v>0</v>
          </cell>
          <cell r="BA1794">
            <v>0</v>
          </cell>
          <cell r="BB1794">
            <v>0</v>
          </cell>
          <cell r="BC1794">
            <v>0</v>
          </cell>
          <cell r="BD1794">
            <v>0</v>
          </cell>
          <cell r="BE1794">
            <v>0</v>
          </cell>
          <cell r="BF1794">
            <v>0</v>
          </cell>
          <cell r="BG1794">
            <v>0</v>
          </cell>
          <cell r="BH1794">
            <v>0</v>
          </cell>
          <cell r="BI1794">
            <v>0</v>
          </cell>
          <cell r="BJ1794">
            <v>0</v>
          </cell>
        </row>
        <row r="1795">
          <cell r="B1795">
            <v>5000</v>
          </cell>
          <cell r="C1795" t="str">
            <v>Craneage</v>
          </cell>
          <cell r="D1795">
            <v>60</v>
          </cell>
          <cell r="E1795" t="str">
            <v>Other</v>
          </cell>
          <cell r="M1795">
            <v>0</v>
          </cell>
          <cell r="N1795">
            <v>0</v>
          </cell>
          <cell r="O1795">
            <v>0</v>
          </cell>
          <cell r="P1795">
            <v>0</v>
          </cell>
          <cell r="Q1795">
            <v>0</v>
          </cell>
          <cell r="R1795">
            <v>0</v>
          </cell>
          <cell r="S1795">
            <v>0</v>
          </cell>
          <cell r="V1795">
            <v>0</v>
          </cell>
          <cell r="W1795">
            <v>0</v>
          </cell>
          <cell r="X1795">
            <v>0</v>
          </cell>
          <cell r="Y1795">
            <v>0</v>
          </cell>
          <cell r="Z1795">
            <v>0</v>
          </cell>
          <cell r="AA1795">
            <v>0</v>
          </cell>
          <cell r="AB1795">
            <v>0</v>
          </cell>
          <cell r="AC1795">
            <v>0</v>
          </cell>
          <cell r="AD1795">
            <v>0</v>
          </cell>
          <cell r="AE1795">
            <v>0</v>
          </cell>
          <cell r="AF1795">
            <v>0</v>
          </cell>
          <cell r="AG1795">
            <v>0</v>
          </cell>
          <cell r="AH1795">
            <v>0</v>
          </cell>
          <cell r="AI1795">
            <v>0</v>
          </cell>
          <cell r="AJ1795">
            <v>0</v>
          </cell>
          <cell r="AK1795">
            <v>0</v>
          </cell>
          <cell r="AL1795">
            <v>0</v>
          </cell>
          <cell r="AM1795">
            <v>0</v>
          </cell>
          <cell r="AN1795">
            <v>0</v>
          </cell>
          <cell r="AO1795">
            <v>0</v>
          </cell>
          <cell r="AP1795">
            <v>0</v>
          </cell>
          <cell r="AQ1795">
            <v>0</v>
          </cell>
          <cell r="AR1795">
            <v>0</v>
          </cell>
          <cell r="AS1795">
            <v>0</v>
          </cell>
          <cell r="AT1795">
            <v>0</v>
          </cell>
          <cell r="AU1795">
            <v>0</v>
          </cell>
          <cell r="AV1795">
            <v>0</v>
          </cell>
          <cell r="AW1795">
            <v>0</v>
          </cell>
          <cell r="AX1795">
            <v>0</v>
          </cell>
          <cell r="AY1795">
            <v>0</v>
          </cell>
          <cell r="AZ1795">
            <v>0</v>
          </cell>
          <cell r="BA1795">
            <v>0</v>
          </cell>
          <cell r="BB1795">
            <v>0</v>
          </cell>
          <cell r="BC1795">
            <v>0</v>
          </cell>
          <cell r="BD1795">
            <v>0</v>
          </cell>
          <cell r="BE1795">
            <v>0</v>
          </cell>
          <cell r="BF1795">
            <v>0</v>
          </cell>
          <cell r="BG1795">
            <v>0</v>
          </cell>
          <cell r="BH1795">
            <v>0</v>
          </cell>
          <cell r="BI1795">
            <v>0</v>
          </cell>
          <cell r="BJ1795">
            <v>0</v>
          </cell>
        </row>
        <row r="1796">
          <cell r="B1796">
            <v>5000</v>
          </cell>
          <cell r="C1796" t="str">
            <v>Craneage</v>
          </cell>
          <cell r="D1796">
            <v>70</v>
          </cell>
          <cell r="M1796">
            <v>0</v>
          </cell>
          <cell r="N1796">
            <v>0</v>
          </cell>
          <cell r="O1796">
            <v>0</v>
          </cell>
          <cell r="P1796">
            <v>0</v>
          </cell>
          <cell r="Q1796">
            <v>0</v>
          </cell>
          <cell r="R1796">
            <v>0</v>
          </cell>
          <cell r="S1796">
            <v>0</v>
          </cell>
          <cell r="V1796">
            <v>0</v>
          </cell>
          <cell r="W1796">
            <v>0</v>
          </cell>
          <cell r="X1796">
            <v>0</v>
          </cell>
          <cell r="Y1796">
            <v>0</v>
          </cell>
          <cell r="Z1796">
            <v>0</v>
          </cell>
          <cell r="AA1796">
            <v>0</v>
          </cell>
          <cell r="AB1796">
            <v>0</v>
          </cell>
          <cell r="AC1796">
            <v>0</v>
          </cell>
          <cell r="AD1796">
            <v>0</v>
          </cell>
          <cell r="AE1796">
            <v>0</v>
          </cell>
          <cell r="AF1796">
            <v>0</v>
          </cell>
          <cell r="AG1796">
            <v>0</v>
          </cell>
          <cell r="AH1796">
            <v>0</v>
          </cell>
          <cell r="AI1796">
            <v>0</v>
          </cell>
          <cell r="AJ1796">
            <v>0</v>
          </cell>
          <cell r="AK1796">
            <v>0</v>
          </cell>
          <cell r="AL1796">
            <v>0</v>
          </cell>
          <cell r="AM1796">
            <v>0</v>
          </cell>
          <cell r="AN1796">
            <v>0</v>
          </cell>
          <cell r="AO1796">
            <v>0</v>
          </cell>
          <cell r="AP1796">
            <v>0</v>
          </cell>
          <cell r="AQ1796">
            <v>0</v>
          </cell>
          <cell r="AR1796">
            <v>0</v>
          </cell>
          <cell r="AS1796">
            <v>0</v>
          </cell>
          <cell r="AT1796">
            <v>0</v>
          </cell>
          <cell r="AU1796">
            <v>0</v>
          </cell>
          <cell r="AV1796">
            <v>0</v>
          </cell>
          <cell r="AW1796">
            <v>0</v>
          </cell>
          <cell r="AX1796">
            <v>0</v>
          </cell>
          <cell r="AY1796">
            <v>0</v>
          </cell>
          <cell r="AZ1796">
            <v>0</v>
          </cell>
          <cell r="BA1796">
            <v>0</v>
          </cell>
          <cell r="BB1796">
            <v>0</v>
          </cell>
          <cell r="BC1796">
            <v>0</v>
          </cell>
          <cell r="BD1796">
            <v>0</v>
          </cell>
          <cell r="BE1796">
            <v>0</v>
          </cell>
          <cell r="BF1796">
            <v>0</v>
          </cell>
          <cell r="BG1796">
            <v>0</v>
          </cell>
          <cell r="BH1796">
            <v>0</v>
          </cell>
          <cell r="BI1796">
            <v>0</v>
          </cell>
          <cell r="BJ1796">
            <v>0</v>
          </cell>
        </row>
        <row r="1797">
          <cell r="M1797">
            <v>0</v>
          </cell>
          <cell r="N1797">
            <v>0</v>
          </cell>
          <cell r="O1797">
            <v>0</v>
          </cell>
          <cell r="P1797">
            <v>0</v>
          </cell>
          <cell r="Q1797">
            <v>0</v>
          </cell>
          <cell r="R1797">
            <v>0</v>
          </cell>
          <cell r="S1797">
            <v>0</v>
          </cell>
          <cell r="V1797">
            <v>0</v>
          </cell>
          <cell r="W1797">
            <v>0</v>
          </cell>
          <cell r="X1797">
            <v>0</v>
          </cell>
          <cell r="Y1797">
            <v>0</v>
          </cell>
          <cell r="Z1797">
            <v>0</v>
          </cell>
          <cell r="AA1797">
            <v>0</v>
          </cell>
          <cell r="AB1797">
            <v>0</v>
          </cell>
          <cell r="AC1797">
            <v>0</v>
          </cell>
          <cell r="AD1797">
            <v>0</v>
          </cell>
          <cell r="AE1797">
            <v>0</v>
          </cell>
          <cell r="AF1797">
            <v>0</v>
          </cell>
          <cell r="AG1797">
            <v>0</v>
          </cell>
          <cell r="AH1797">
            <v>0</v>
          </cell>
          <cell r="AI1797">
            <v>0</v>
          </cell>
          <cell r="AJ1797">
            <v>0</v>
          </cell>
          <cell r="AK1797">
            <v>0</v>
          </cell>
          <cell r="AL1797">
            <v>0</v>
          </cell>
          <cell r="AM1797">
            <v>0</v>
          </cell>
          <cell r="AN1797">
            <v>0</v>
          </cell>
          <cell r="AO1797">
            <v>0</v>
          </cell>
          <cell r="AP1797">
            <v>0</v>
          </cell>
          <cell r="AQ1797">
            <v>0</v>
          </cell>
          <cell r="AR1797">
            <v>0</v>
          </cell>
          <cell r="AS1797">
            <v>0</v>
          </cell>
          <cell r="AT1797">
            <v>0</v>
          </cell>
          <cell r="AU1797">
            <v>0</v>
          </cell>
          <cell r="AV1797">
            <v>0</v>
          </cell>
          <cell r="AW1797">
            <v>0</v>
          </cell>
          <cell r="AX1797">
            <v>0</v>
          </cell>
          <cell r="AY1797">
            <v>0</v>
          </cell>
          <cell r="AZ1797">
            <v>0</v>
          </cell>
          <cell r="BA1797">
            <v>0</v>
          </cell>
          <cell r="BB1797">
            <v>0</v>
          </cell>
          <cell r="BC1797">
            <v>0</v>
          </cell>
          <cell r="BD1797">
            <v>0</v>
          </cell>
          <cell r="BE1797">
            <v>0</v>
          </cell>
          <cell r="BF1797">
            <v>0</v>
          </cell>
          <cell r="BG1797">
            <v>0</v>
          </cell>
          <cell r="BH1797">
            <v>0</v>
          </cell>
          <cell r="BI1797">
            <v>0</v>
          </cell>
          <cell r="BJ1797">
            <v>0</v>
          </cell>
        </row>
        <row r="1798">
          <cell r="B1798">
            <v>6000</v>
          </cell>
          <cell r="C1798" t="str">
            <v>Scaffolding</v>
          </cell>
          <cell r="D1798">
            <v>10</v>
          </cell>
          <cell r="E1798" t="str">
            <v>Design</v>
          </cell>
          <cell r="F1798" t="str">
            <v>29.  Local Engineering Service/Design</v>
          </cell>
          <cell r="H1798" t="str">
            <v>A Engineering</v>
          </cell>
          <cell r="I1798" t="str">
            <v>Local</v>
          </cell>
          <cell r="J1798" t="str">
            <v>ZAR</v>
          </cell>
          <cell r="M1798">
            <v>0</v>
          </cell>
          <cell r="N1798">
            <v>0</v>
          </cell>
          <cell r="O1798">
            <v>0</v>
          </cell>
          <cell r="P1798">
            <v>0</v>
          </cell>
          <cell r="Q1798">
            <v>0</v>
          </cell>
          <cell r="R1798">
            <v>0</v>
          </cell>
          <cell r="S1798">
            <v>0</v>
          </cell>
          <cell r="V1798">
            <v>0</v>
          </cell>
          <cell r="W1798">
            <v>0</v>
          </cell>
          <cell r="X1798">
            <v>0</v>
          </cell>
          <cell r="Y1798">
            <v>0</v>
          </cell>
          <cell r="Z1798">
            <v>0</v>
          </cell>
          <cell r="AA1798">
            <v>0</v>
          </cell>
          <cell r="AB1798">
            <v>0</v>
          </cell>
          <cell r="AC1798">
            <v>0</v>
          </cell>
          <cell r="AD1798">
            <v>0</v>
          </cell>
          <cell r="AE1798">
            <v>0</v>
          </cell>
          <cell r="AF1798">
            <v>0</v>
          </cell>
          <cell r="AG1798">
            <v>0</v>
          </cell>
          <cell r="AH1798">
            <v>0</v>
          </cell>
          <cell r="AI1798">
            <v>0</v>
          </cell>
          <cell r="AJ1798">
            <v>0</v>
          </cell>
          <cell r="AK1798">
            <v>0</v>
          </cell>
          <cell r="AL1798">
            <v>0</v>
          </cell>
          <cell r="AM1798">
            <v>0</v>
          </cell>
          <cell r="AN1798">
            <v>0</v>
          </cell>
          <cell r="AO1798">
            <v>0</v>
          </cell>
          <cell r="AP1798">
            <v>0</v>
          </cell>
          <cell r="AQ1798">
            <v>0</v>
          </cell>
          <cell r="AR1798">
            <v>0</v>
          </cell>
          <cell r="AS1798">
            <v>0</v>
          </cell>
          <cell r="AT1798">
            <v>0</v>
          </cell>
          <cell r="AU1798">
            <v>0</v>
          </cell>
          <cell r="AV1798">
            <v>0</v>
          </cell>
          <cell r="AW1798">
            <v>0</v>
          </cell>
          <cell r="AX1798">
            <v>0</v>
          </cell>
          <cell r="AY1798">
            <v>0</v>
          </cell>
          <cell r="AZ1798">
            <v>0</v>
          </cell>
          <cell r="BA1798">
            <v>0</v>
          </cell>
          <cell r="BB1798">
            <v>0</v>
          </cell>
          <cell r="BC1798">
            <v>0</v>
          </cell>
          <cell r="BD1798">
            <v>0</v>
          </cell>
          <cell r="BE1798">
            <v>0</v>
          </cell>
          <cell r="BF1798">
            <v>0</v>
          </cell>
          <cell r="BG1798">
            <v>0</v>
          </cell>
          <cell r="BH1798">
            <v>0</v>
          </cell>
          <cell r="BI1798">
            <v>0</v>
          </cell>
          <cell r="BJ1798">
            <v>0</v>
          </cell>
        </row>
        <row r="1799">
          <cell r="B1799">
            <v>6000</v>
          </cell>
          <cell r="C1799" t="str">
            <v>Scaffolding</v>
          </cell>
          <cell r="D1799">
            <v>20</v>
          </cell>
          <cell r="E1799" t="str">
            <v>Procurement</v>
          </cell>
          <cell r="F1799" t="str">
            <v>18.  F.O.R. Price-Goods manufactured Inside R.S.A.</v>
          </cell>
          <cell r="H1799" t="str">
            <v>C Mechanical equipment and materials</v>
          </cell>
          <cell r="I1799" t="str">
            <v>Local</v>
          </cell>
          <cell r="J1799" t="str">
            <v>ZAR</v>
          </cell>
          <cell r="L1799">
            <v>1723241.0404799997</v>
          </cell>
          <cell r="M1799">
            <v>0</v>
          </cell>
          <cell r="N1799">
            <v>1723241.0404799997</v>
          </cell>
          <cell r="O1799">
            <v>0</v>
          </cell>
          <cell r="P1799">
            <v>0</v>
          </cell>
          <cell r="Q1799">
            <v>0</v>
          </cell>
          <cell r="R1799">
            <v>0</v>
          </cell>
          <cell r="S1799">
            <v>0</v>
          </cell>
          <cell r="Z1799">
            <v>45348.448433684207</v>
          </cell>
          <cell r="AA1799">
            <v>45348.448433684207</v>
          </cell>
          <cell r="AB1799">
            <v>45348.448433684207</v>
          </cell>
          <cell r="AC1799">
            <v>45348.448433684207</v>
          </cell>
          <cell r="AD1799">
            <v>45348.448433684207</v>
          </cell>
          <cell r="AE1799">
            <v>45348.448433684207</v>
          </cell>
          <cell r="AF1799">
            <v>45348.448433684207</v>
          </cell>
          <cell r="AG1799">
            <v>45348.448433684207</v>
          </cell>
          <cell r="AH1799">
            <v>45348.448433684207</v>
          </cell>
          <cell r="AI1799">
            <v>45348.448433684207</v>
          </cell>
          <cell r="AJ1799">
            <v>45348.448433684207</v>
          </cell>
          <cell r="AK1799">
            <v>45348.448433684207</v>
          </cell>
          <cell r="AL1799">
            <v>45348.448433684207</v>
          </cell>
          <cell r="AM1799">
            <v>45348.448433684207</v>
          </cell>
          <cell r="AN1799">
            <v>45348.448433684207</v>
          </cell>
          <cell r="AO1799">
            <v>45348.448433684207</v>
          </cell>
          <cell r="AP1799">
            <v>45348.448433684207</v>
          </cell>
          <cell r="AQ1799">
            <v>45348.448433684207</v>
          </cell>
          <cell r="AR1799">
            <v>45348.448433684207</v>
          </cell>
          <cell r="AS1799">
            <v>45348.448433684207</v>
          </cell>
          <cell r="AT1799">
            <v>45348.448433684207</v>
          </cell>
          <cell r="AU1799">
            <v>45348.448433684207</v>
          </cell>
          <cell r="AV1799">
            <v>45348.448433684207</v>
          </cell>
          <cell r="AW1799">
            <v>45348.448433684207</v>
          </cell>
          <cell r="AX1799">
            <v>45348.448433684207</v>
          </cell>
          <cell r="AY1799">
            <v>45348.448433684207</v>
          </cell>
          <cell r="AZ1799">
            <v>45348.448433684207</v>
          </cell>
          <cell r="BA1799">
            <v>45348.448433684207</v>
          </cell>
          <cell r="BB1799">
            <v>45348.448433684207</v>
          </cell>
          <cell r="BC1799">
            <v>45348.448433684207</v>
          </cell>
          <cell r="BD1799">
            <v>45348.448433684207</v>
          </cell>
          <cell r="BE1799">
            <v>45348.448433684207</v>
          </cell>
          <cell r="BF1799">
            <v>45348.448433684207</v>
          </cell>
          <cell r="BG1799">
            <v>45348.448433684207</v>
          </cell>
          <cell r="BH1799">
            <v>45348.448433684207</v>
          </cell>
          <cell r="BI1799">
            <v>45348.448433684207</v>
          </cell>
          <cell r="BJ1799">
            <v>90696.896867368414</v>
          </cell>
        </row>
        <row r="1800">
          <cell r="B1800">
            <v>6000</v>
          </cell>
          <cell r="C1800" t="str">
            <v>Scaffolding</v>
          </cell>
          <cell r="D1800">
            <v>30</v>
          </cell>
          <cell r="E1800" t="str">
            <v>Engineering, manufacture and assembly</v>
          </cell>
          <cell r="F1800" t="str">
            <v>25.  Local labour</v>
          </cell>
          <cell r="H1800" t="str">
            <v>C Mechanical equipment and materials</v>
          </cell>
          <cell r="I1800" t="str">
            <v>Local</v>
          </cell>
          <cell r="J1800" t="str">
            <v>ZAR</v>
          </cell>
          <cell r="L1800">
            <v>43081.026011999995</v>
          </cell>
          <cell r="M1800">
            <v>0</v>
          </cell>
          <cell r="N1800">
            <v>0</v>
          </cell>
          <cell r="O1800">
            <v>43081.026011999995</v>
          </cell>
          <cell r="P1800">
            <v>0</v>
          </cell>
          <cell r="Q1800">
            <v>0</v>
          </cell>
          <cell r="R1800">
            <v>0</v>
          </cell>
          <cell r="S1800">
            <v>0</v>
          </cell>
          <cell r="Z1800">
            <v>1133.7112108421052</v>
          </cell>
          <cell r="AA1800">
            <v>1133.7112108421052</v>
          </cell>
          <cell r="AB1800">
            <v>1133.7112108421052</v>
          </cell>
          <cell r="AC1800">
            <v>1133.7112108421052</v>
          </cell>
          <cell r="AD1800">
            <v>1133.7112108421052</v>
          </cell>
          <cell r="AE1800">
            <v>1133.7112108421052</v>
          </cell>
          <cell r="AF1800">
            <v>1133.7112108421052</v>
          </cell>
          <cell r="AG1800">
            <v>1133.7112108421052</v>
          </cell>
          <cell r="AH1800">
            <v>1133.7112108421052</v>
          </cell>
          <cell r="AI1800">
            <v>1133.7112108421052</v>
          </cell>
          <cell r="AJ1800">
            <v>1133.7112108421052</v>
          </cell>
          <cell r="AK1800">
            <v>1133.7112108421052</v>
          </cell>
          <cell r="AL1800">
            <v>1133.7112108421052</v>
          </cell>
          <cell r="AM1800">
            <v>1133.7112108421052</v>
          </cell>
          <cell r="AN1800">
            <v>1133.7112108421052</v>
          </cell>
          <cell r="AO1800">
            <v>1133.7112108421052</v>
          </cell>
          <cell r="AP1800">
            <v>1133.7112108421052</v>
          </cell>
          <cell r="AQ1800">
            <v>1133.7112108421052</v>
          </cell>
          <cell r="AR1800">
            <v>1133.7112108421052</v>
          </cell>
          <cell r="AS1800">
            <v>1133.7112108421052</v>
          </cell>
          <cell r="AT1800">
            <v>1133.7112108421052</v>
          </cell>
          <cell r="AU1800">
            <v>1133.7112108421052</v>
          </cell>
          <cell r="AV1800">
            <v>1133.7112108421052</v>
          </cell>
          <cell r="AW1800">
            <v>1133.7112108421052</v>
          </cell>
          <cell r="AX1800">
            <v>1133.7112108421052</v>
          </cell>
          <cell r="AY1800">
            <v>1133.7112108421052</v>
          </cell>
          <cell r="AZ1800">
            <v>1133.7112108421052</v>
          </cell>
          <cell r="BA1800">
            <v>1133.7112108421052</v>
          </cell>
          <cell r="BB1800">
            <v>1133.7112108421052</v>
          </cell>
          <cell r="BC1800">
            <v>1133.7112108421052</v>
          </cell>
          <cell r="BD1800">
            <v>1133.7112108421052</v>
          </cell>
          <cell r="BE1800">
            <v>1133.7112108421052</v>
          </cell>
          <cell r="BF1800">
            <v>1133.7112108421052</v>
          </cell>
          <cell r="BG1800">
            <v>1133.7112108421052</v>
          </cell>
          <cell r="BH1800">
            <v>1133.7112108421052</v>
          </cell>
          <cell r="BI1800">
            <v>1133.7112108421052</v>
          </cell>
          <cell r="BJ1800">
            <v>2267.4224216842103</v>
          </cell>
        </row>
        <row r="1801">
          <cell r="B1801">
            <v>6000</v>
          </cell>
          <cell r="C1801" t="str">
            <v>Scaffolding</v>
          </cell>
          <cell r="D1801">
            <v>40</v>
          </cell>
          <cell r="E1801" t="str">
            <v>Transport</v>
          </cell>
          <cell r="F1801" t="str">
            <v>22.  Cost of Road transport</v>
          </cell>
          <cell r="H1801" t="str">
            <v>E Transport</v>
          </cell>
          <cell r="I1801" t="str">
            <v>Local</v>
          </cell>
          <cell r="J1801" t="str">
            <v>ZAR</v>
          </cell>
          <cell r="L1801">
            <v>8616.2052023999986</v>
          </cell>
          <cell r="M1801">
            <v>0</v>
          </cell>
          <cell r="N1801">
            <v>0</v>
          </cell>
          <cell r="O1801">
            <v>0</v>
          </cell>
          <cell r="P1801">
            <v>8616.2052023999986</v>
          </cell>
          <cell r="Q1801">
            <v>0</v>
          </cell>
          <cell r="R1801">
            <v>0</v>
          </cell>
          <cell r="S1801">
            <v>0</v>
          </cell>
          <cell r="Z1801">
            <v>226.74224216842103</v>
          </cell>
          <cell r="AA1801">
            <v>226.74224216842103</v>
          </cell>
          <cell r="AB1801">
            <v>226.74224216842103</v>
          </cell>
          <cell r="AC1801">
            <v>226.74224216842103</v>
          </cell>
          <cell r="AD1801">
            <v>226.74224216842103</v>
          </cell>
          <cell r="AE1801">
            <v>226.74224216842103</v>
          </cell>
          <cell r="AF1801">
            <v>226.74224216842103</v>
          </cell>
          <cell r="AG1801">
            <v>226.74224216842103</v>
          </cell>
          <cell r="AH1801">
            <v>226.74224216842103</v>
          </cell>
          <cell r="AI1801">
            <v>226.74224216842103</v>
          </cell>
          <cell r="AJ1801">
            <v>226.74224216842103</v>
          </cell>
          <cell r="AK1801">
            <v>226.74224216842103</v>
          </cell>
          <cell r="AL1801">
            <v>226.74224216842103</v>
          </cell>
          <cell r="AM1801">
            <v>226.74224216842103</v>
          </cell>
          <cell r="AN1801">
            <v>226.74224216842103</v>
          </cell>
          <cell r="AO1801">
            <v>226.74224216842103</v>
          </cell>
          <cell r="AP1801">
            <v>226.74224216842103</v>
          </cell>
          <cell r="AQ1801">
            <v>226.74224216842103</v>
          </cell>
          <cell r="AR1801">
            <v>226.74224216842103</v>
          </cell>
          <cell r="AS1801">
            <v>226.74224216842103</v>
          </cell>
          <cell r="AT1801">
            <v>226.74224216842103</v>
          </cell>
          <cell r="AU1801">
            <v>226.74224216842103</v>
          </cell>
          <cell r="AV1801">
            <v>226.74224216842103</v>
          </cell>
          <cell r="AW1801">
            <v>226.74224216842103</v>
          </cell>
          <cell r="AX1801">
            <v>226.74224216842103</v>
          </cell>
          <cell r="AY1801">
            <v>226.74224216842103</v>
          </cell>
          <cell r="AZ1801">
            <v>226.74224216842103</v>
          </cell>
          <cell r="BA1801">
            <v>226.74224216842103</v>
          </cell>
          <cell r="BB1801">
            <v>226.74224216842103</v>
          </cell>
          <cell r="BC1801">
            <v>226.74224216842103</v>
          </cell>
          <cell r="BD1801">
            <v>226.74224216842103</v>
          </cell>
          <cell r="BE1801">
            <v>226.74224216842103</v>
          </cell>
          <cell r="BF1801">
            <v>226.74224216842103</v>
          </cell>
          <cell r="BG1801">
            <v>226.74224216842103</v>
          </cell>
          <cell r="BH1801">
            <v>226.74224216842103</v>
          </cell>
          <cell r="BI1801">
            <v>226.74224216842103</v>
          </cell>
          <cell r="BJ1801">
            <v>453.48448433684206</v>
          </cell>
        </row>
        <row r="1802">
          <cell r="B1802">
            <v>6000</v>
          </cell>
          <cell r="C1802" t="str">
            <v>Scaffolding</v>
          </cell>
          <cell r="D1802">
            <v>50</v>
          </cell>
          <cell r="E1802" t="str">
            <v>Construction, Erection, Installation</v>
          </cell>
          <cell r="F1802" t="str">
            <v>25.  Local labour</v>
          </cell>
          <cell r="H1802" t="str">
            <v>B Construction labour</v>
          </cell>
          <cell r="I1802" t="str">
            <v>Local</v>
          </cell>
          <cell r="J1802" t="str">
            <v>ZAR</v>
          </cell>
          <cell r="M1802">
            <v>0</v>
          </cell>
          <cell r="N1802">
            <v>0</v>
          </cell>
          <cell r="O1802">
            <v>0</v>
          </cell>
          <cell r="P1802">
            <v>0</v>
          </cell>
          <cell r="Q1802">
            <v>0</v>
          </cell>
          <cell r="R1802">
            <v>0</v>
          </cell>
          <cell r="S1802">
            <v>0</v>
          </cell>
          <cell r="V1802">
            <v>0</v>
          </cell>
          <cell r="BJ1802">
            <v>0</v>
          </cell>
        </row>
        <row r="1803">
          <cell r="B1803">
            <v>6000</v>
          </cell>
          <cell r="C1803" t="str">
            <v>Scaffolding</v>
          </cell>
          <cell r="D1803">
            <v>60</v>
          </cell>
          <cell r="E1803" t="str">
            <v>Other</v>
          </cell>
          <cell r="M1803">
            <v>0</v>
          </cell>
          <cell r="N1803">
            <v>0</v>
          </cell>
          <cell r="O1803">
            <v>0</v>
          </cell>
          <cell r="P1803">
            <v>0</v>
          </cell>
          <cell r="Q1803">
            <v>0</v>
          </cell>
          <cell r="R1803">
            <v>0</v>
          </cell>
          <cell r="S1803">
            <v>0</v>
          </cell>
          <cell r="V1803">
            <v>0</v>
          </cell>
        </row>
        <row r="1804">
          <cell r="B1804">
            <v>6000</v>
          </cell>
          <cell r="C1804" t="str">
            <v>Scaffolding</v>
          </cell>
          <cell r="D1804">
            <v>70</v>
          </cell>
          <cell r="M1804">
            <v>0</v>
          </cell>
          <cell r="N1804">
            <v>0</v>
          </cell>
          <cell r="O1804">
            <v>0</v>
          </cell>
          <cell r="P1804">
            <v>0</v>
          </cell>
          <cell r="Q1804">
            <v>0</v>
          </cell>
          <cell r="R1804">
            <v>0</v>
          </cell>
          <cell r="S1804">
            <v>0</v>
          </cell>
          <cell r="V1804">
            <v>0</v>
          </cell>
        </row>
        <row r="1805">
          <cell r="M1805">
            <v>0</v>
          </cell>
          <cell r="N1805">
            <v>0</v>
          </cell>
          <cell r="O1805">
            <v>0</v>
          </cell>
          <cell r="P1805">
            <v>0</v>
          </cell>
          <cell r="Q1805">
            <v>0</v>
          </cell>
          <cell r="R1805">
            <v>0</v>
          </cell>
          <cell r="S1805">
            <v>0</v>
          </cell>
          <cell r="V1805">
            <v>0</v>
          </cell>
        </row>
        <row r="1806">
          <cell r="B1806">
            <v>7000</v>
          </cell>
          <cell r="C1806" t="str">
            <v>CCTV</v>
          </cell>
          <cell r="D1806">
            <v>10</v>
          </cell>
          <cell r="E1806" t="str">
            <v>Design</v>
          </cell>
          <cell r="F1806" t="str">
            <v>29.  Local Engineering Service/Design</v>
          </cell>
          <cell r="H1806" t="str">
            <v>A Engineering</v>
          </cell>
          <cell r="I1806" t="str">
            <v>Local</v>
          </cell>
          <cell r="J1806" t="str">
            <v>ZAR</v>
          </cell>
          <cell r="L1806">
            <v>2796.7402979999997</v>
          </cell>
          <cell r="M1806">
            <v>2796.7402979999997</v>
          </cell>
          <cell r="N1806">
            <v>0</v>
          </cell>
          <cell r="O1806">
            <v>0</v>
          </cell>
          <cell r="P1806">
            <v>0</v>
          </cell>
          <cell r="Q1806">
            <v>0</v>
          </cell>
          <cell r="R1806">
            <v>0</v>
          </cell>
          <cell r="S1806">
            <v>0</v>
          </cell>
          <cell r="AO1806">
            <v>2796.7402979999997</v>
          </cell>
        </row>
        <row r="1807">
          <cell r="B1807">
            <v>7000</v>
          </cell>
          <cell r="C1807" t="str">
            <v>CCTV</v>
          </cell>
          <cell r="D1807">
            <v>20</v>
          </cell>
          <cell r="E1807" t="str">
            <v>Procurement</v>
          </cell>
          <cell r="F1807" t="str">
            <v>18.  F.O.R. Price-Goods manufactured Inside R.S.A.</v>
          </cell>
          <cell r="H1807" t="str">
            <v>C Mechanical equipment and materials</v>
          </cell>
          <cell r="I1807" t="str">
            <v>Local</v>
          </cell>
          <cell r="J1807" t="str">
            <v>ZAR</v>
          </cell>
          <cell r="L1807">
            <v>2046.0680999999997</v>
          </cell>
          <cell r="M1807">
            <v>0</v>
          </cell>
          <cell r="N1807">
            <v>2046.0680999999997</v>
          </cell>
          <cell r="O1807">
            <v>0</v>
          </cell>
          <cell r="P1807">
            <v>0</v>
          </cell>
          <cell r="Q1807">
            <v>0</v>
          </cell>
          <cell r="R1807">
            <v>0</v>
          </cell>
          <cell r="S1807">
            <v>0</v>
          </cell>
          <cell r="AP1807">
            <v>2046.0680999999997</v>
          </cell>
        </row>
        <row r="1808">
          <cell r="B1808">
            <v>7000</v>
          </cell>
          <cell r="C1808" t="str">
            <v>CCTV</v>
          </cell>
          <cell r="D1808">
            <v>30</v>
          </cell>
          <cell r="E1808" t="str">
            <v>Engineering, manufacture and assembly</v>
          </cell>
          <cell r="F1808" t="str">
            <v>25.  Local labour</v>
          </cell>
          <cell r="H1808" t="str">
            <v>C Mechanical equipment and materials</v>
          </cell>
          <cell r="I1808" t="str">
            <v>Local</v>
          </cell>
          <cell r="J1808" t="str">
            <v>ZAR</v>
          </cell>
          <cell r="L1808">
            <v>1398.3701489999999</v>
          </cell>
          <cell r="M1808">
            <v>0</v>
          </cell>
          <cell r="N1808">
            <v>0</v>
          </cell>
          <cell r="O1808">
            <v>1398.3701489999999</v>
          </cell>
          <cell r="P1808">
            <v>0</v>
          </cell>
          <cell r="Q1808">
            <v>0</v>
          </cell>
          <cell r="R1808">
            <v>0</v>
          </cell>
          <cell r="S1808">
            <v>0</v>
          </cell>
          <cell r="AQ1808">
            <v>1398.3701489999999</v>
          </cell>
        </row>
        <row r="1809">
          <cell r="B1809">
            <v>7000</v>
          </cell>
          <cell r="C1809" t="str">
            <v>CCTV</v>
          </cell>
          <cell r="D1809">
            <v>40</v>
          </cell>
          <cell r="E1809" t="str">
            <v>Transport</v>
          </cell>
          <cell r="F1809" t="str">
            <v>22.  Cost of Road transport</v>
          </cell>
          <cell r="H1809" t="str">
            <v>E Transport</v>
          </cell>
          <cell r="I1809" t="str">
            <v>Local</v>
          </cell>
          <cell r="J1809" t="str">
            <v>ZAR</v>
          </cell>
          <cell r="L1809">
            <v>279.67402979999997</v>
          </cell>
          <cell r="M1809">
            <v>0</v>
          </cell>
          <cell r="N1809">
            <v>0</v>
          </cell>
          <cell r="O1809">
            <v>0</v>
          </cell>
          <cell r="P1809">
            <v>279.67402979999997</v>
          </cell>
          <cell r="Q1809">
            <v>0</v>
          </cell>
          <cell r="R1809">
            <v>0</v>
          </cell>
          <cell r="S1809">
            <v>0</v>
          </cell>
          <cell r="AR1809">
            <v>279.67402979999997</v>
          </cell>
        </row>
        <row r="1810">
          <cell r="B1810">
            <v>7000</v>
          </cell>
          <cell r="C1810" t="str">
            <v>CCTV</v>
          </cell>
          <cell r="D1810">
            <v>50</v>
          </cell>
          <cell r="E1810" t="str">
            <v>Construction, Erection, Installation</v>
          </cell>
          <cell r="F1810" t="str">
            <v>25.  Local labour</v>
          </cell>
          <cell r="H1810" t="str">
            <v>B Construction labour</v>
          </cell>
          <cell r="I1810" t="str">
            <v>Local</v>
          </cell>
          <cell r="J1810" t="str">
            <v>ZAR</v>
          </cell>
          <cell r="L1810">
            <v>53888.737859999994</v>
          </cell>
          <cell r="M1810">
            <v>0</v>
          </cell>
          <cell r="N1810">
            <v>0</v>
          </cell>
          <cell r="O1810">
            <v>0</v>
          </cell>
          <cell r="P1810">
            <v>0</v>
          </cell>
          <cell r="Q1810">
            <v>53888.737859999994</v>
          </cell>
          <cell r="R1810">
            <v>0</v>
          </cell>
          <cell r="S1810">
            <v>0</v>
          </cell>
          <cell r="AS1810">
            <v>53888.737859999994</v>
          </cell>
        </row>
        <row r="1811">
          <cell r="B1811">
            <v>7000</v>
          </cell>
          <cell r="C1811" t="str">
            <v>CCTV</v>
          </cell>
          <cell r="D1811">
            <v>60</v>
          </cell>
          <cell r="E1811" t="str">
            <v>Other</v>
          </cell>
          <cell r="M1811">
            <v>0</v>
          </cell>
          <cell r="N1811">
            <v>0</v>
          </cell>
          <cell r="O1811">
            <v>0</v>
          </cell>
          <cell r="P1811">
            <v>0</v>
          </cell>
          <cell r="Q1811">
            <v>0</v>
          </cell>
          <cell r="R1811">
            <v>0</v>
          </cell>
          <cell r="S1811">
            <v>0</v>
          </cell>
          <cell r="V1811">
            <v>0</v>
          </cell>
        </row>
        <row r="1812">
          <cell r="B1812">
            <v>7000</v>
          </cell>
          <cell r="C1812" t="str">
            <v>CCTV</v>
          </cell>
          <cell r="D1812">
            <v>70</v>
          </cell>
          <cell r="M1812">
            <v>0</v>
          </cell>
          <cell r="N1812">
            <v>0</v>
          </cell>
          <cell r="O1812">
            <v>0</v>
          </cell>
          <cell r="P1812">
            <v>0</v>
          </cell>
          <cell r="Q1812">
            <v>0</v>
          </cell>
          <cell r="R1812">
            <v>0</v>
          </cell>
          <cell r="S1812">
            <v>0</v>
          </cell>
          <cell r="V1812">
            <v>0</v>
          </cell>
        </row>
        <row r="1813">
          <cell r="M1813">
            <v>0</v>
          </cell>
          <cell r="N1813">
            <v>0</v>
          </cell>
          <cell r="O1813">
            <v>0</v>
          </cell>
          <cell r="P1813">
            <v>0</v>
          </cell>
          <cell r="Q1813">
            <v>0</v>
          </cell>
          <cell r="R1813">
            <v>0</v>
          </cell>
          <cell r="S1813">
            <v>0</v>
          </cell>
          <cell r="V1813">
            <v>0</v>
          </cell>
        </row>
        <row r="1814">
          <cell r="B1814">
            <v>8000</v>
          </cell>
          <cell r="C1814" t="str">
            <v>RAM Study</v>
          </cell>
          <cell r="D1814">
            <v>10</v>
          </cell>
          <cell r="E1814" t="str">
            <v>Design</v>
          </cell>
          <cell r="F1814" t="str">
            <v>29.  Local Engineering Service/Design</v>
          </cell>
          <cell r="H1814" t="str">
            <v>A Engineering</v>
          </cell>
          <cell r="I1814" t="str">
            <v>Local</v>
          </cell>
          <cell r="J1814" t="str">
            <v>ZAR</v>
          </cell>
          <cell r="M1814">
            <v>0</v>
          </cell>
          <cell r="N1814">
            <v>0</v>
          </cell>
          <cell r="O1814">
            <v>0</v>
          </cell>
          <cell r="P1814">
            <v>0</v>
          </cell>
          <cell r="Q1814">
            <v>0</v>
          </cell>
          <cell r="R1814">
            <v>0</v>
          </cell>
          <cell r="S1814">
            <v>0</v>
          </cell>
          <cell r="V1814">
            <v>0</v>
          </cell>
        </row>
        <row r="1815">
          <cell r="B1815">
            <v>8000</v>
          </cell>
          <cell r="C1815" t="str">
            <v>RAM Study</v>
          </cell>
          <cell r="D1815">
            <v>20</v>
          </cell>
          <cell r="E1815" t="str">
            <v>Procurement</v>
          </cell>
          <cell r="F1815" t="str">
            <v>18.  F.O.R. Price-Goods manufactured Inside R.S.A.</v>
          </cell>
          <cell r="H1815" t="str">
            <v>C Mechanical equipment and materials</v>
          </cell>
          <cell r="I1815" t="str">
            <v>Local</v>
          </cell>
          <cell r="J1815" t="str">
            <v>ZAR</v>
          </cell>
          <cell r="L1815">
            <v>141100.43399999998</v>
          </cell>
          <cell r="M1815">
            <v>0</v>
          </cell>
          <cell r="N1815">
            <v>141100.43399999998</v>
          </cell>
          <cell r="O1815">
            <v>0</v>
          </cell>
          <cell r="P1815">
            <v>0</v>
          </cell>
          <cell r="Q1815">
            <v>0</v>
          </cell>
          <cell r="R1815">
            <v>0</v>
          </cell>
          <cell r="S1815">
            <v>0</v>
          </cell>
          <cell r="W1815">
            <v>141100.43399999998</v>
          </cell>
        </row>
        <row r="1816">
          <cell r="B1816">
            <v>8000</v>
          </cell>
          <cell r="C1816" t="str">
            <v>RAM Study</v>
          </cell>
          <cell r="D1816">
            <v>30</v>
          </cell>
          <cell r="E1816" t="str">
            <v>Engineering, manufacture and assembly</v>
          </cell>
          <cell r="F1816" t="str">
            <v>25.  Local labour</v>
          </cell>
          <cell r="H1816" t="str">
            <v>C Mechanical equipment and materials</v>
          </cell>
          <cell r="I1816" t="str">
            <v>Local</v>
          </cell>
          <cell r="J1816" t="str">
            <v>ZAR</v>
          </cell>
          <cell r="L1816">
            <v>6322.6858499999998</v>
          </cell>
          <cell r="M1816">
            <v>0</v>
          </cell>
          <cell r="N1816">
            <v>0</v>
          </cell>
          <cell r="O1816">
            <v>6322.6858499999998</v>
          </cell>
          <cell r="P1816">
            <v>0</v>
          </cell>
          <cell r="Q1816">
            <v>0</v>
          </cell>
          <cell r="R1816">
            <v>0</v>
          </cell>
          <cell r="S1816">
            <v>0</v>
          </cell>
          <cell r="X1816">
            <v>6322.6858499999998</v>
          </cell>
        </row>
        <row r="1817">
          <cell r="B1817">
            <v>8000</v>
          </cell>
          <cell r="C1817" t="str">
            <v>RAM Study</v>
          </cell>
          <cell r="D1817">
            <v>40</v>
          </cell>
          <cell r="E1817" t="str">
            <v>Transport</v>
          </cell>
          <cell r="F1817" t="str">
            <v>22.  Cost of Road transport</v>
          </cell>
          <cell r="H1817" t="str">
            <v>E Transport</v>
          </cell>
          <cell r="I1817" t="str">
            <v>Local</v>
          </cell>
          <cell r="J1817" t="str">
            <v>ZAR</v>
          </cell>
          <cell r="M1817">
            <v>0</v>
          </cell>
          <cell r="N1817">
            <v>0</v>
          </cell>
          <cell r="O1817">
            <v>0</v>
          </cell>
          <cell r="P1817">
            <v>0</v>
          </cell>
          <cell r="Q1817">
            <v>0</v>
          </cell>
          <cell r="R1817">
            <v>0</v>
          </cell>
          <cell r="S1817">
            <v>0</v>
          </cell>
          <cell r="V1817">
            <v>0</v>
          </cell>
        </row>
        <row r="1818">
          <cell r="B1818">
            <v>8000</v>
          </cell>
          <cell r="C1818" t="str">
            <v>RAM Study</v>
          </cell>
          <cell r="D1818">
            <v>50</v>
          </cell>
          <cell r="E1818" t="str">
            <v>Construction, Erection, Installation</v>
          </cell>
          <cell r="F1818" t="str">
            <v>25.  Local labour</v>
          </cell>
          <cell r="H1818" t="str">
            <v>B Construction labour</v>
          </cell>
          <cell r="I1818" t="str">
            <v>Local</v>
          </cell>
          <cell r="J1818" t="str">
            <v>ZAR</v>
          </cell>
          <cell r="L1818">
            <v>111806.99999999999</v>
          </cell>
          <cell r="M1818">
            <v>0</v>
          </cell>
          <cell r="N1818">
            <v>0</v>
          </cell>
          <cell r="O1818">
            <v>0</v>
          </cell>
          <cell r="P1818">
            <v>0</v>
          </cell>
          <cell r="Q1818">
            <v>111806.99999999999</v>
          </cell>
          <cell r="R1818">
            <v>0</v>
          </cell>
          <cell r="S1818">
            <v>0</v>
          </cell>
          <cell r="Y1818">
            <v>111806.99999999999</v>
          </cell>
        </row>
        <row r="1819">
          <cell r="B1819">
            <v>8000</v>
          </cell>
          <cell r="C1819" t="str">
            <v>RAM Study</v>
          </cell>
          <cell r="D1819">
            <v>60</v>
          </cell>
          <cell r="E1819" t="str">
            <v>Other</v>
          </cell>
          <cell r="M1819">
            <v>0</v>
          </cell>
          <cell r="N1819">
            <v>0</v>
          </cell>
          <cell r="O1819">
            <v>0</v>
          </cell>
          <cell r="P1819">
            <v>0</v>
          </cell>
          <cell r="Q1819">
            <v>0</v>
          </cell>
          <cell r="R1819">
            <v>0</v>
          </cell>
          <cell r="S1819">
            <v>0</v>
          </cell>
          <cell r="V1819">
            <v>0</v>
          </cell>
        </row>
        <row r="1820">
          <cell r="B1820">
            <v>8000</v>
          </cell>
          <cell r="C1820" t="str">
            <v>RAM Study</v>
          </cell>
          <cell r="D1820">
            <v>70</v>
          </cell>
          <cell r="M1820">
            <v>0</v>
          </cell>
          <cell r="N1820">
            <v>0</v>
          </cell>
          <cell r="O1820">
            <v>0</v>
          </cell>
          <cell r="P1820">
            <v>0</v>
          </cell>
          <cell r="Q1820">
            <v>0</v>
          </cell>
          <cell r="R1820">
            <v>0</v>
          </cell>
          <cell r="S1820">
            <v>0</v>
          </cell>
          <cell r="V1820">
            <v>0</v>
          </cell>
        </row>
        <row r="1821">
          <cell r="M1821">
            <v>0</v>
          </cell>
          <cell r="N1821">
            <v>0</v>
          </cell>
          <cell r="O1821">
            <v>0</v>
          </cell>
          <cell r="P1821">
            <v>0</v>
          </cell>
          <cell r="Q1821">
            <v>0</v>
          </cell>
          <cell r="R1821">
            <v>0</v>
          </cell>
          <cell r="S1821">
            <v>0</v>
          </cell>
          <cell r="V1821">
            <v>0</v>
          </cell>
        </row>
      </sheetData>
      <sheetData sheetId="8"/>
      <sheetData sheetId="9"/>
      <sheetData sheetId="10" refreshError="1"/>
      <sheetData sheetId="11" refreshError="1"/>
      <sheetData sheetId="1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Ahead"/>
      <sheetName val="Lookup"/>
    </sheetNames>
    <sheetDataSet>
      <sheetData sheetId="0"/>
      <sheetData sheetId="1">
        <row r="1">
          <cell r="F1" t="str">
            <v>Common</v>
          </cell>
        </row>
        <row r="2">
          <cell r="F2" t="str">
            <v>Unit 1</v>
          </cell>
        </row>
        <row r="3">
          <cell r="F3" t="str">
            <v>Unit 2</v>
          </cell>
        </row>
        <row r="4">
          <cell r="F4" t="str">
            <v>Unit 3</v>
          </cell>
        </row>
        <row r="5">
          <cell r="F5" t="str">
            <v>Unit 4</v>
          </cell>
        </row>
        <row r="6">
          <cell r="F6" t="str">
            <v>Unit 5</v>
          </cell>
        </row>
        <row r="7">
          <cell r="F7" t="str">
            <v>Unit 6</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tachi Summary (0)"/>
      <sheetName val="Hitachi Activities"/>
      <sheetName val="Activities (2)"/>
      <sheetName val="Activities"/>
      <sheetName val="Sheet1"/>
      <sheetName val="Cover"/>
      <sheetName val=" Unit 1 Summary"/>
      <sheetName val="Unit 1Cash"/>
      <sheetName val="Unit 2 Summary"/>
      <sheetName val="Unit 2 Cash"/>
      <sheetName val="Unit 3 Summary"/>
      <sheetName val="Unit 3 Cash"/>
      <sheetName val="1"/>
      <sheetName val="2"/>
      <sheetName val="3"/>
      <sheetName val="4"/>
      <sheetName val="5"/>
      <sheetName val="6"/>
      <sheetName val="7"/>
      <sheetName val="8"/>
      <sheetName val="9"/>
      <sheetName val="Delivery"/>
      <sheetName val="PRISM TPD"/>
      <sheetName val="Index Analysis"/>
      <sheetName val="_Unit 1 Summary"/>
      <sheetName val="Re"/>
      <sheetName val="Dx"/>
      <sheetName val="C"/>
      <sheetName val="Variation Proposal"/>
      <sheetName val="Qm"/>
      <sheetName val="GPP_Inp"/>
      <sheetName val="Index"/>
      <sheetName val="&lt;---CInp"/>
      <sheetName val="CInp---&gt;"/>
      <sheetName val="Tech_Inp"/>
      <sheetName val="Income statement"/>
      <sheetName val="14B (2)"/>
      <sheetName val="Projection"/>
      <sheetName val="Net Cash Table"/>
      <sheetName val="Cash Out Table"/>
      <sheetName val="SUMREP"/>
      <sheetName val="IM Project n"/>
      <sheetName val="EAF"/>
      <sheetName val="JHB East"/>
      <sheetName val="Eros 2"/>
      <sheetName val="ceGMEDUP All"/>
      <sheetName val="C.EGMEDUP.E.00.$38 Housing"/>
      <sheetName val="Definition1"/>
      <sheetName val="Package Phasing"/>
      <sheetName val="10"/>
      <sheetName val="Ein"/>
      <sheetName val="E"/>
      <sheetName val="M"/>
      <sheetName val="S"/>
      <sheetName val="Definition"/>
      <sheetName val="Calc"/>
      <sheetName val="Exec Summary Input"/>
      <sheetName val="CashFlow_Data"/>
      <sheetName val="Turbine Tender 3 Unit base (2)"/>
      <sheetName val="CPA Formulae"/>
      <sheetName val="QS Report"/>
      <sheetName val="Mod 1"/>
      <sheetName val="Paid Variation Orders "/>
      <sheetName val="Approved Variations"/>
      <sheetName val="Approved Claims"/>
      <sheetName val="Pending Variations"/>
      <sheetName val="Pending Claims"/>
      <sheetName val="Potential Variations"/>
      <sheetName val="Unallocated Contingencies"/>
      <sheetName val="Sheet8"/>
      <sheetName val="Sheet9"/>
      <sheetName val="Sheet10"/>
      <sheetName val="Sheet11"/>
      <sheetName val="Sheet12"/>
      <sheetName val="Sheet13"/>
      <sheetName val="Sheet14"/>
      <sheetName val="Sheet15"/>
      <sheetName val="Sheet16"/>
      <sheetName val="Dropdown Categories"/>
      <sheetName val="Hitachi_Summary_(0)"/>
      <sheetName val="Hitachi_Activities"/>
      <sheetName val="Activities_(2)"/>
      <sheetName val="_Unit_1_Summary"/>
      <sheetName val="Unit_1Cash"/>
      <sheetName val="Unit_2_Summary"/>
      <sheetName val="Unit_2_Cash"/>
      <sheetName val="Unit_3_Summary"/>
      <sheetName val="Unit_3_Cash"/>
      <sheetName val="_Unit_1_Summary1"/>
      <sheetName val="Variation_Proposal"/>
      <sheetName val="Income_statement"/>
      <sheetName val="14B_(2)"/>
      <sheetName val="Net_Cash_Table"/>
      <sheetName val="Cash_Out_Table"/>
      <sheetName val="IM_Project_n"/>
      <sheetName val="JHB_East"/>
      <sheetName val="Eros_2"/>
      <sheetName val="ceGMEDUP_All"/>
      <sheetName val="C_EGMEDUP_E_00_$38_Housing"/>
      <sheetName val="PRISM_TPD"/>
      <sheetName val="Index_Analysis"/>
      <sheetName val="Package_Phasing"/>
      <sheetName val="Exec_Summary_Input"/>
      <sheetName val="Turbine_Tender_3_Unit_base_(2)"/>
      <sheetName val="CPA_Formulae"/>
      <sheetName val="IS(excl)"/>
      <sheetName val="Admin"/>
      <sheetName val="QS_Report"/>
      <sheetName val="Mod_1"/>
      <sheetName val="Paid_Variation_Orders_"/>
      <sheetName val="Approved_Variations"/>
      <sheetName val="Approved_Claims"/>
      <sheetName val="Pending_Variations"/>
      <sheetName val="Pending_Claims"/>
      <sheetName val="Potential_Variations"/>
      <sheetName val="Unallocated_Contingencies"/>
      <sheetName val="Dropdown_Categories"/>
      <sheetName val="Hitachi_Summary_(0)1"/>
      <sheetName val="Hitachi_Activities1"/>
      <sheetName val="Activities_(2)1"/>
      <sheetName val="_Unit_1_Summary2"/>
      <sheetName val="Unit_1Cash1"/>
      <sheetName val="Unit_2_Summary1"/>
      <sheetName val="Unit_2_Cash1"/>
      <sheetName val="Unit_3_Summary1"/>
      <sheetName val="Unit_3_Cash1"/>
      <sheetName val="_Unit_1_Summary3"/>
      <sheetName val="Variation_Proposal1"/>
      <sheetName val="Income_statement1"/>
      <sheetName val="14B_(2)1"/>
      <sheetName val="Net_Cash_Table1"/>
      <sheetName val="Cash_Out_Table1"/>
      <sheetName val="IM_Project_n1"/>
      <sheetName val="JHB_East1"/>
      <sheetName val="Eros_21"/>
      <sheetName val="ceGMEDUP_All1"/>
      <sheetName val="C_EGMEDUP_E_00_$38_Housing1"/>
      <sheetName val="PRISM_TPD1"/>
      <sheetName val="Index_Analysis1"/>
      <sheetName val="Package_Phasing1"/>
      <sheetName val="Exec_Summary_Input1"/>
      <sheetName val="Turbine_Tender_3_Unit_base_(2)1"/>
      <sheetName val="CPA_Formulae1"/>
      <sheetName val="QS_Report1"/>
      <sheetName val="Mod_11"/>
      <sheetName val="Paid_Variation_Orders_1"/>
      <sheetName val="Approved_Variations1"/>
      <sheetName val="Approved_Claims1"/>
      <sheetName val="Pending_Variations1"/>
      <sheetName val="Pending_Claims1"/>
      <sheetName val="Potential_Variations1"/>
      <sheetName val="Unallocated_Contingencies1"/>
      <sheetName val="Dropdown_Categorie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Summary 3 Unit Base (2)"/>
      <sheetName val="Summary 3 Unit Base"/>
      <sheetName val="Turbine Tender 3 Unit base"/>
      <sheetName val="Turbine Tender 3 Unit base (2)"/>
      <sheetName val="Turbine Tender 6 Unit base"/>
      <sheetName val="Turbine Clarif 6 48mths base"/>
      <sheetName val="CPA Formulae"/>
      <sheetName val="CPA Formulae (1)"/>
      <sheetName val="CPA breakdown (2)"/>
      <sheetName val="CPA Formulae (4)"/>
      <sheetName val="CPA breakdown"/>
      <sheetName val="Sheet1"/>
      <sheetName val="Turbine Tender 3 Unit CPA integ"/>
      <sheetName val="Turbine Tender 3 Unit base (4)"/>
      <sheetName val="Allocation breakdown"/>
      <sheetName val="Allocation breakdown summary"/>
      <sheetName val="Allocation breakdown detail"/>
      <sheetName val="Allocation breakdown detail (2)"/>
      <sheetName val="FRP Allocation"/>
      <sheetName val="Turbine Tender 3 Unit base _2_"/>
      <sheetName val="AIRCON"/>
      <sheetName val="IS 2007"/>
      <sheetName val="SUMREP"/>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Total Cost"/>
      <sheetName val="ODC"/>
      <sheetName val="Tx"/>
      <sheetName val="Econ(yearly)"/>
      <sheetName val="Econ(monthly)"/>
      <sheetName val="C"/>
      <sheetName val="14B (2)"/>
      <sheetName val="Input Sheet"/>
      <sheetName val="PROCUREMENT DATA"/>
      <sheetName val="IM Project n"/>
      <sheetName val="CP1"/>
      <sheetName val="CP2"/>
      <sheetName val="CP3"/>
      <sheetName val="CP4"/>
      <sheetName val="CP5"/>
      <sheetName val="CP6"/>
      <sheetName val="Net Cash Table"/>
      <sheetName val="Cash Out Table"/>
      <sheetName val="Package Totals"/>
      <sheetName val="Index Analysis"/>
      <sheetName val="Package Phasing"/>
      <sheetName val="Progress Tables"/>
      <sheetName val="Progress Curve"/>
      <sheetName val="CP3 C_I"/>
      <sheetName val="CP4 Coal _ Ash"/>
      <sheetName val="Econ_yearly_"/>
      <sheetName val="Econ_monthly_"/>
      <sheetName val="VALIDATION LIST DATA"/>
      <sheetName val="MySheet"/>
      <sheetName val="14B _2_"/>
      <sheetName val="BA-BU LIST"/>
      <sheetName val="Summary_3_Unit_Base_(2)"/>
      <sheetName val="Summary_3_Unit_Base"/>
      <sheetName val="Turbine_Tender_3_Unit_base"/>
      <sheetName val="Turbine_Tender_3_Unit_base_(2)"/>
      <sheetName val="Turbine_Tender_6_Unit_base"/>
      <sheetName val="Turbine_Clarif_6_48mths_base"/>
      <sheetName val="CPA_Formulae"/>
      <sheetName val="CPA_Formulae_(1)"/>
      <sheetName val="CPA_breakdown_(2)"/>
      <sheetName val="CPA_Formulae_(4)"/>
      <sheetName val="CPA_breakdown"/>
      <sheetName val="Turbine_Tender_3_Unit_CPA_integ"/>
      <sheetName val="Turbine_Tender_3_Unit_base_(4)"/>
      <sheetName val="Allocation_breakdown"/>
      <sheetName val="Allocation_breakdown_summary"/>
      <sheetName val="Allocation_breakdown_detail"/>
      <sheetName val="Allocation_breakdown_detail_(2)"/>
      <sheetName val="FRP_Allocation"/>
      <sheetName val="Turbine_Tender_3_Unit_base__2_"/>
      <sheetName val="IS_2007"/>
      <sheetName val="14B_(2)"/>
      <sheetName val="CP1_Civil"/>
      <sheetName val="CP2_Elec"/>
      <sheetName val="CP3_C&amp;I"/>
      <sheetName val="CP4_Coal_&amp;_Ash"/>
      <sheetName val="CP5_LPS"/>
      <sheetName val="CP6_Housing"/>
      <sheetName val="Total_Cost"/>
      <sheetName val="Input_Sheet"/>
      <sheetName val="PROCUREMENT_DATA"/>
      <sheetName val="IM_Project_n"/>
      <sheetName val="Package_Totals"/>
      <sheetName val="Index_Analysis"/>
      <sheetName val="Package_Phasing"/>
      <sheetName val="Progress_Tables"/>
      <sheetName val="Progress_Curve"/>
      <sheetName val="CP3_C_I"/>
      <sheetName val="CP4_Coal___Ash"/>
      <sheetName val="Net_Cash_Table"/>
      <sheetName val="Cash_Out_Table"/>
      <sheetName val="VALIDATION_LIST_DATA"/>
      <sheetName val="14B__2_"/>
      <sheetName val="IS"/>
      <sheetName val="Turb"/>
      <sheetName val="CPA "/>
    </sheetNames>
    <sheetDataSet>
      <sheetData sheetId="0" refreshError="1"/>
      <sheetData sheetId="1" refreshError="1"/>
      <sheetData sheetId="2" refreshError="1"/>
      <sheetData sheetId="3" refreshError="1">
        <row r="7">
          <cell r="A7" t="str">
            <v>Ref</v>
          </cell>
          <cell r="B7" t="str">
            <v>Main / Alt</v>
          </cell>
          <cell r="C7" t="str">
            <v>Unit</v>
          </cell>
          <cell r="D7" t="str">
            <v>Activity ID</v>
          </cell>
          <cell r="E7" t="str">
            <v>Activity Heading</v>
          </cell>
          <cell r="F7" t="str">
            <v>Description</v>
          </cell>
          <cell r="G7" t="str">
            <v>Item per Price Schedule  PS5 (1)</v>
          </cell>
          <cell r="H7" t="str">
            <v>Local / Foreign</v>
          </cell>
          <cell r="I7" t="str">
            <v>Currency Code</v>
          </cell>
          <cell r="J7" t="str">
            <v>CPA formula or other reference</v>
          </cell>
          <cell r="K7" t="str">
            <v>Totals</v>
          </cell>
          <cell r="L7" t="str">
            <v>Ref</v>
          </cell>
          <cell r="M7" t="str">
            <v>Formula No</v>
          </cell>
          <cell r="N7" t="str">
            <v>Description</v>
          </cell>
          <cell r="O7" t="str">
            <v>Country and Currency</v>
          </cell>
          <cell r="P7" t="str">
            <v>Item no</v>
          </cell>
          <cell r="Q7" t="str">
            <v>Coefficient/Weight</v>
          </cell>
          <cell r="R7" t="str">
            <v>Scope of Index (eg Labour)</v>
          </cell>
          <cell r="S7" t="str">
            <v>Title/Definition</v>
          </cell>
          <cell r="T7" t="str">
            <v>Source of Index</v>
          </cell>
          <cell r="U7" t="str">
            <v>Base date</v>
          </cell>
          <cell r="V7" t="str">
            <v>Base value in foreign currency</v>
          </cell>
          <cell r="W7" t="str">
            <v>Exchange rate</v>
          </cell>
          <cell r="X7" t="str">
            <v>Base month for CPA</v>
          </cell>
          <cell r="Y7" t="str">
            <v>Base Index</v>
          </cell>
          <cell r="Z7" t="str">
            <v>Total Formula Value</v>
          </cell>
          <cell r="AA7" t="str">
            <v>Weighting value</v>
          </cell>
        </row>
        <row r="8">
          <cell r="A8">
            <v>49</v>
          </cell>
          <cell r="B8" t="str">
            <v>Base</v>
          </cell>
          <cell r="C8">
            <v>1</v>
          </cell>
          <cell r="D8">
            <v>900</v>
          </cell>
          <cell r="E8" t="str">
            <v>Pipes, Fittings and Vessels, Section 10</v>
          </cell>
          <cell r="F8" t="str">
            <v>Procure/ Manufacture</v>
          </cell>
          <cell r="G8">
            <v>1</v>
          </cell>
          <cell r="H8" t="str">
            <v>Foreign</v>
          </cell>
          <cell r="I8" t="str">
            <v>USD</v>
          </cell>
          <cell r="J8" t="str">
            <v xml:space="preserve"> Fixed</v>
          </cell>
          <cell r="K8">
            <v>497409.33333333331</v>
          </cell>
        </row>
        <row r="9">
          <cell r="A9">
            <v>58</v>
          </cell>
          <cell r="B9" t="str">
            <v>Base</v>
          </cell>
          <cell r="C9">
            <v>1</v>
          </cell>
          <cell r="D9">
            <v>1200</v>
          </cell>
          <cell r="E9" t="str">
            <v xml:space="preserve">Air Cooled Condenser, Section 16 </v>
          </cell>
          <cell r="F9" t="str">
            <v>Services and Engineering (EURO)</v>
          </cell>
          <cell r="G9">
            <v>18</v>
          </cell>
          <cell r="H9" t="str">
            <v>Foreign</v>
          </cell>
          <cell r="I9" t="str">
            <v>EUR</v>
          </cell>
          <cell r="J9" t="str">
            <v xml:space="preserve"> Fixed</v>
          </cell>
          <cell r="K9">
            <v>20472033.333333317</v>
          </cell>
        </row>
        <row r="10">
          <cell r="A10">
            <v>61</v>
          </cell>
          <cell r="B10" t="str">
            <v>Base</v>
          </cell>
          <cell r="C10">
            <v>1</v>
          </cell>
          <cell r="D10">
            <v>1200</v>
          </cell>
          <cell r="E10" t="str">
            <v xml:space="preserve">Air Cooled Condenser, Section 16 </v>
          </cell>
          <cell r="F10" t="str">
            <v xml:space="preserve"> c) Procure/ Manufacture (EURO)</v>
          </cell>
          <cell r="G10">
            <v>18</v>
          </cell>
          <cell r="H10" t="str">
            <v>Foreign</v>
          </cell>
          <cell r="I10" t="str">
            <v>EUR</v>
          </cell>
          <cell r="J10" t="str">
            <v xml:space="preserve"> Fixed</v>
          </cell>
          <cell r="K10">
            <v>17060027.66666666</v>
          </cell>
        </row>
        <row r="11">
          <cell r="A11">
            <v>1</v>
          </cell>
          <cell r="B11" t="str">
            <v>Base</v>
          </cell>
          <cell r="C11">
            <v>1</v>
          </cell>
          <cell r="D11">
            <v>100</v>
          </cell>
          <cell r="E11" t="str">
            <v>Common Plant and Services, Section 1 &amp; 2</v>
          </cell>
          <cell r="F11" t="str">
            <v>Procure/ Manufacture</v>
          </cell>
          <cell r="G11" t="str">
            <v>1 &amp; 19</v>
          </cell>
          <cell r="H11" t="str">
            <v>Foreign</v>
          </cell>
          <cell r="I11" t="str">
            <v>EUR</v>
          </cell>
          <cell r="J11" t="str">
            <v>A</v>
          </cell>
          <cell r="K11">
            <v>13801148.666666666</v>
          </cell>
        </row>
        <row r="12">
          <cell r="A12">
            <v>53</v>
          </cell>
          <cell r="B12" t="str">
            <v>Base</v>
          </cell>
          <cell r="C12">
            <v>1</v>
          </cell>
          <cell r="D12">
            <v>1100</v>
          </cell>
          <cell r="E12" t="str">
            <v>Civil &amp; Structural, Section 14</v>
          </cell>
          <cell r="F12" t="str">
            <v>Procure/ Manufacture</v>
          </cell>
          <cell r="G12">
            <v>19</v>
          </cell>
          <cell r="H12" t="str">
            <v>Foreign</v>
          </cell>
          <cell r="I12" t="str">
            <v>EUR</v>
          </cell>
          <cell r="J12" t="str">
            <v>A</v>
          </cell>
          <cell r="K12">
            <v>8290638</v>
          </cell>
        </row>
        <row r="13">
          <cell r="A13">
            <v>65</v>
          </cell>
          <cell r="J13" t="str">
            <v>A</v>
          </cell>
          <cell r="L13">
            <v>1</v>
          </cell>
          <cell r="M13" t="str">
            <v>A</v>
          </cell>
          <cell r="N13" t="str">
            <v>Common Plant and Services, Section 1 &amp; 2,</v>
          </cell>
          <cell r="O13" t="str">
            <v>Eur</v>
          </cell>
          <cell r="P13" t="str">
            <v>A1</v>
          </cell>
          <cell r="Q13">
            <v>0.15</v>
          </cell>
          <cell r="R13" t="str">
            <v>Fixed</v>
          </cell>
          <cell r="S13" t="str">
            <v>Fixed Portion</v>
          </cell>
          <cell r="T13" t="str">
            <v>Fixed</v>
          </cell>
          <cell r="X13">
            <v>38991</v>
          </cell>
        </row>
        <row r="14">
          <cell r="A14">
            <v>66</v>
          </cell>
          <cell r="J14" t="str">
            <v>A</v>
          </cell>
          <cell r="L14">
            <v>2</v>
          </cell>
          <cell r="M14" t="str">
            <v>A</v>
          </cell>
          <cell r="N14" t="str">
            <v>Common Plant and Services, Section 1 &amp; 2,</v>
          </cell>
          <cell r="O14" t="str">
            <v>Eur</v>
          </cell>
          <cell r="P14" t="str">
            <v>A2</v>
          </cell>
          <cell r="Q14">
            <v>3.9E-2</v>
          </cell>
          <cell r="R14" t="str">
            <v>Structural Sections</v>
          </cell>
          <cell r="S14" t="str">
            <v>World Carbon Steel Product Price Index -  Structural Sections &amp; Beams</v>
          </cell>
          <cell r="T14" t="str">
            <v>Meps(www.meps.co.uk)</v>
          </cell>
          <cell r="U14">
            <v>38992</v>
          </cell>
          <cell r="W14" t="str">
            <v>1.2693 USD/EUR</v>
          </cell>
          <cell r="X14">
            <v>38991</v>
          </cell>
        </row>
        <row r="15">
          <cell r="A15">
            <v>67</v>
          </cell>
          <cell r="J15" t="str">
            <v>A</v>
          </cell>
          <cell r="L15">
            <v>3</v>
          </cell>
          <cell r="M15" t="str">
            <v>A</v>
          </cell>
          <cell r="N15" t="str">
            <v>Common Plant and Services, Section 1 &amp; 2,</v>
          </cell>
          <cell r="O15" t="str">
            <v>Eur</v>
          </cell>
          <cell r="P15" t="str">
            <v>A3</v>
          </cell>
          <cell r="Q15">
            <v>9.8000000000000004E-2</v>
          </cell>
          <cell r="R15" t="str">
            <v>HR Plate</v>
          </cell>
          <cell r="S15" t="str">
            <v>World Carbon Steel Product Price Index - USD/tonne for HR Plate</v>
          </cell>
          <cell r="T15" t="str">
            <v>Meps(www.meps.co.uk)</v>
          </cell>
          <cell r="U15">
            <v>38992</v>
          </cell>
          <cell r="W15" t="str">
            <v>1.2693 USD/EUR</v>
          </cell>
          <cell r="X15">
            <v>38991</v>
          </cell>
        </row>
        <row r="16">
          <cell r="A16">
            <v>68</v>
          </cell>
          <cell r="J16" t="str">
            <v>A</v>
          </cell>
          <cell r="L16">
            <v>4</v>
          </cell>
          <cell r="M16" t="str">
            <v>A</v>
          </cell>
          <cell r="N16" t="str">
            <v>Common Plant and Services, Section 1 &amp; 2,</v>
          </cell>
          <cell r="O16" t="str">
            <v>Eur</v>
          </cell>
          <cell r="P16" t="str">
            <v>A4</v>
          </cell>
          <cell r="Q16">
            <v>0.254</v>
          </cell>
          <cell r="R16" t="str">
            <v>Prefabricated Materials</v>
          </cell>
          <cell r="S16" t="str">
            <v>Reihe 273, Fachserie 17, der Erzeugerpreise gewerblicher Produkte fur Metalle und Halbzeuge"</v>
          </cell>
          <cell r="T16" t="str">
            <v>des Statistischen Bundesamte Deutschlands</v>
          </cell>
          <cell r="U16">
            <v>38992</v>
          </cell>
          <cell r="W16" t="str">
            <v>Base Cost Index(No Currency)</v>
          </cell>
          <cell r="X16">
            <v>38991</v>
          </cell>
        </row>
        <row r="17">
          <cell r="A17">
            <v>69</v>
          </cell>
          <cell r="J17" t="str">
            <v>A</v>
          </cell>
          <cell r="L17">
            <v>5</v>
          </cell>
          <cell r="M17" t="str">
            <v>A</v>
          </cell>
          <cell r="N17" t="str">
            <v>Common Plant and Services, Section 1 &amp; 2,</v>
          </cell>
          <cell r="O17" t="str">
            <v>Eur</v>
          </cell>
          <cell r="P17" t="str">
            <v>A5</v>
          </cell>
          <cell r="Q17">
            <v>0.45900000000000002</v>
          </cell>
          <cell r="R17" t="str">
            <v>Labour Manufacturing</v>
          </cell>
          <cell r="S17" t="str">
            <v>Labour Cost Index – EU25 for Manufacturing Labour, Nominal Value  – Seasonally adjusted - Labour Cost Index quoted quarterly for the labour indices for European labour</v>
          </cell>
          <cell r="T17" t="str">
            <v>EUROSTAT</v>
          </cell>
          <cell r="U17" t="str">
            <v>2nd Quarter 2006</v>
          </cell>
          <cell r="W17" t="str">
            <v>Base Cost Index(No Currency)</v>
          </cell>
          <cell r="X17">
            <v>38899</v>
          </cell>
        </row>
        <row r="18">
          <cell r="A18">
            <v>60</v>
          </cell>
          <cell r="B18" t="str">
            <v>Base</v>
          </cell>
          <cell r="C18">
            <v>1</v>
          </cell>
          <cell r="D18">
            <v>1200</v>
          </cell>
          <cell r="E18" t="str">
            <v xml:space="preserve">Air Cooled Condenser, Section 16 </v>
          </cell>
          <cell r="F18" t="str">
            <v xml:space="preserve"> b) Structural steel, Ducts, Piping &amp; other mech. Equipment</v>
          </cell>
          <cell r="G18">
            <v>18</v>
          </cell>
          <cell r="H18" t="str">
            <v>Local</v>
          </cell>
          <cell r="I18" t="str">
            <v>ZAR</v>
          </cell>
          <cell r="J18" t="str">
            <v>AA</v>
          </cell>
          <cell r="K18">
            <v>227888273.99999985</v>
          </cell>
        </row>
        <row r="19">
          <cell r="A19">
            <v>70</v>
          </cell>
          <cell r="J19" t="str">
            <v>AA</v>
          </cell>
          <cell r="L19">
            <v>259</v>
          </cell>
          <cell r="M19" t="str">
            <v>AA</v>
          </cell>
          <cell r="N19" t="str">
            <v>1200 ACC - Supply of Structural Steel, DUCTS, PIPING &amp; OTHER MECHANICAL EQUIPMENT, GEARBOXES, &amp; MOTORS</v>
          </cell>
          <cell r="O19" t="str">
            <v>ZAR</v>
          </cell>
          <cell r="P19" t="str">
            <v>AA1</v>
          </cell>
          <cell r="Q19">
            <v>0.05</v>
          </cell>
          <cell r="R19" t="str">
            <v>Fixed</v>
          </cell>
          <cell r="S19" t="str">
            <v>Fixed Portion</v>
          </cell>
          <cell r="T19" t="str">
            <v>Fixed</v>
          </cell>
          <cell r="X19">
            <v>38899</v>
          </cell>
        </row>
        <row r="20">
          <cell r="A20">
            <v>71</v>
          </cell>
          <cell r="J20" t="str">
            <v>AA</v>
          </cell>
          <cell r="L20">
            <v>260</v>
          </cell>
          <cell r="M20" t="str">
            <v>AA</v>
          </cell>
          <cell r="N20" t="str">
            <v>1200 ACC - Supply of Structural Steel, DUCTS, PIPING &amp; OTHER MECHANICAL EQUIPMENT, GEARBOXES, &amp; MOTORS</v>
          </cell>
          <cell r="O20" t="str">
            <v>ZAR</v>
          </cell>
          <cell r="P20" t="str">
            <v>AA2</v>
          </cell>
          <cell r="Q20">
            <v>0.35</v>
          </cell>
          <cell r="R20" t="str">
            <v>Labour</v>
          </cell>
          <cell r="S20" t="str">
            <v>C-3: All hourly paid Employees</v>
          </cell>
          <cell r="T20" t="str">
            <v>SEIFSA</v>
          </cell>
          <cell r="U20">
            <v>38899</v>
          </cell>
          <cell r="V20" t="str">
            <v>Not Applicable</v>
          </cell>
          <cell r="X20">
            <v>38899</v>
          </cell>
        </row>
        <row r="21">
          <cell r="A21">
            <v>72</v>
          </cell>
          <cell r="J21" t="str">
            <v>AA</v>
          </cell>
          <cell r="L21">
            <v>261</v>
          </cell>
          <cell r="M21" t="str">
            <v>AA</v>
          </cell>
          <cell r="N21" t="str">
            <v>1200 ACC - Supply of Structural Steel, DUCTS, PIPING &amp; OTHER MECHANICAL EQUIPMENT, GEARBOXES, &amp; MOTORS</v>
          </cell>
          <cell r="O21" t="str">
            <v>ZAR</v>
          </cell>
          <cell r="P21" t="str">
            <v>AA3</v>
          </cell>
          <cell r="Q21">
            <v>0.5</v>
          </cell>
          <cell r="R21" t="str">
            <v>Material</v>
          </cell>
          <cell r="S21" t="str">
            <v>E-1: Production prices all types</v>
          </cell>
          <cell r="T21" t="str">
            <v>SEIFSA</v>
          </cell>
          <cell r="U21">
            <v>38899</v>
          </cell>
          <cell r="V21" t="str">
            <v>Not Applicable</v>
          </cell>
          <cell r="X21">
            <v>38899</v>
          </cell>
        </row>
        <row r="22">
          <cell r="A22">
            <v>73</v>
          </cell>
          <cell r="J22" t="str">
            <v>AA</v>
          </cell>
          <cell r="L22">
            <v>262</v>
          </cell>
          <cell r="M22" t="str">
            <v>AA</v>
          </cell>
          <cell r="N22" t="str">
            <v>1200 ACC - Supply of Structural Steel, DUCTS, PIPING &amp; OTHER MECHANICAL EQUIPMENT, GEARBOXES, &amp; MOTORS</v>
          </cell>
          <cell r="O22" t="str">
            <v>ZAR</v>
          </cell>
          <cell r="P22" t="str">
            <v>AA4</v>
          </cell>
          <cell r="Q22">
            <v>0.1</v>
          </cell>
          <cell r="R22" t="str">
            <v>Production Price index</v>
          </cell>
          <cell r="S22" t="str">
            <v>G: Mechanical Engineering Materials</v>
          </cell>
          <cell r="T22" t="str">
            <v>SEIFSA</v>
          </cell>
          <cell r="U22">
            <v>38899</v>
          </cell>
          <cell r="V22" t="str">
            <v>Not Applicable</v>
          </cell>
          <cell r="X22">
            <v>38899</v>
          </cell>
        </row>
        <row r="23">
          <cell r="A23">
            <v>57</v>
          </cell>
          <cell r="B23" t="str">
            <v>Base</v>
          </cell>
          <cell r="C23">
            <v>1</v>
          </cell>
          <cell r="D23">
            <v>1200</v>
          </cell>
          <cell r="E23" t="str">
            <v xml:space="preserve">Air Cooled Condenser, Section 16 </v>
          </cell>
          <cell r="F23" t="str">
            <v>General (ZAR) - Supervision of erection</v>
          </cell>
          <cell r="G23">
            <v>18</v>
          </cell>
          <cell r="H23" t="str">
            <v>Local</v>
          </cell>
          <cell r="I23" t="str">
            <v>ZAR</v>
          </cell>
          <cell r="J23" t="str">
            <v>AB</v>
          </cell>
          <cell r="K23">
            <v>1677569.3333333328</v>
          </cell>
        </row>
        <row r="24">
          <cell r="A24">
            <v>63</v>
          </cell>
          <cell r="B24" t="str">
            <v>Base</v>
          </cell>
          <cell r="C24">
            <v>1</v>
          </cell>
          <cell r="D24">
            <v>1200</v>
          </cell>
          <cell r="E24" t="str">
            <v xml:space="preserve">Air Cooled Condenser, Section 16 </v>
          </cell>
          <cell r="F24" t="str">
            <v>Construct/ Erect/ Install</v>
          </cell>
          <cell r="G24">
            <v>18</v>
          </cell>
          <cell r="H24" t="str">
            <v>Local</v>
          </cell>
          <cell r="I24" t="str">
            <v>ZAR</v>
          </cell>
          <cell r="J24" t="str">
            <v>AB</v>
          </cell>
          <cell r="K24">
            <v>79636209.666666612</v>
          </cell>
        </row>
        <row r="25">
          <cell r="A25">
            <v>64</v>
          </cell>
          <cell r="B25" t="str">
            <v>Base</v>
          </cell>
          <cell r="C25">
            <v>1</v>
          </cell>
          <cell r="D25">
            <v>1200</v>
          </cell>
          <cell r="E25" t="str">
            <v xml:space="preserve">Air Cooled Condenser, Section 16 </v>
          </cell>
          <cell r="F25" t="str">
            <v>Commission - Supervision</v>
          </cell>
          <cell r="G25">
            <v>18</v>
          </cell>
          <cell r="H25" t="str">
            <v>Local</v>
          </cell>
          <cell r="I25" t="str">
            <v>ZAR</v>
          </cell>
          <cell r="J25" t="str">
            <v>AB</v>
          </cell>
          <cell r="K25">
            <v>457208.66666666645</v>
          </cell>
        </row>
        <row r="26">
          <cell r="A26">
            <v>74</v>
          </cell>
          <cell r="J26" t="str">
            <v>AB</v>
          </cell>
          <cell r="L26">
            <v>269</v>
          </cell>
          <cell r="M26" t="str">
            <v>AB</v>
          </cell>
          <cell r="N26" t="str">
            <v>1200 ACC - Erection, All Steel &amp; Mechanical Equipment</v>
          </cell>
          <cell r="O26" t="str">
            <v>ZAR</v>
          </cell>
          <cell r="P26" t="str">
            <v>AB1</v>
          </cell>
          <cell r="Q26">
            <v>0.05</v>
          </cell>
          <cell r="R26" t="str">
            <v>Fixed</v>
          </cell>
          <cell r="S26" t="str">
            <v>Fixed Portion</v>
          </cell>
          <cell r="T26" t="str">
            <v>Fixed</v>
          </cell>
          <cell r="X26">
            <v>38899</v>
          </cell>
        </row>
        <row r="27">
          <cell r="A27">
            <v>75</v>
          </cell>
          <cell r="J27" t="str">
            <v>AB</v>
          </cell>
          <cell r="L27">
            <v>270</v>
          </cell>
          <cell r="M27" t="str">
            <v>AB</v>
          </cell>
          <cell r="N27" t="str">
            <v>1200 ACC - Erection, All Steel &amp; Mechanical Equipment</v>
          </cell>
          <cell r="O27" t="str">
            <v>ZAR</v>
          </cell>
          <cell r="P27" t="str">
            <v>AB2</v>
          </cell>
          <cell r="Q27">
            <v>0.55000000000000004</v>
          </cell>
          <cell r="R27" t="str">
            <v>Labour</v>
          </cell>
          <cell r="S27" t="str">
            <v>C-3: All hourly paid Employees</v>
          </cell>
          <cell r="T27" t="str">
            <v>SEIFSA</v>
          </cell>
          <cell r="U27">
            <v>38899</v>
          </cell>
          <cell r="V27" t="str">
            <v>Not Applicable</v>
          </cell>
          <cell r="X27">
            <v>38899</v>
          </cell>
        </row>
        <row r="28">
          <cell r="A28">
            <v>76</v>
          </cell>
          <cell r="J28" t="str">
            <v>AB</v>
          </cell>
          <cell r="L28">
            <v>271</v>
          </cell>
          <cell r="M28" t="str">
            <v>AB</v>
          </cell>
          <cell r="N28" t="str">
            <v>1200 ACC - Erection, All Steel &amp; Mechanical Equipment</v>
          </cell>
          <cell r="O28" t="str">
            <v>ZAR</v>
          </cell>
          <cell r="P28" t="str">
            <v>AB3</v>
          </cell>
          <cell r="Q28">
            <v>0.4</v>
          </cell>
          <cell r="R28" t="str">
            <v>Production Price index</v>
          </cell>
          <cell r="S28" t="str">
            <v>G: Mechanical Engineering Materials</v>
          </cell>
          <cell r="T28" t="str">
            <v>SEIFSA</v>
          </cell>
          <cell r="U28">
            <v>38899</v>
          </cell>
          <cell r="V28" t="str">
            <v>Not Applicable</v>
          </cell>
          <cell r="X28">
            <v>38899</v>
          </cell>
        </row>
        <row r="29">
          <cell r="A29">
            <v>62</v>
          </cell>
          <cell r="B29" t="str">
            <v>Base</v>
          </cell>
          <cell r="C29">
            <v>1</v>
          </cell>
          <cell r="D29">
            <v>1200</v>
          </cell>
          <cell r="E29" t="str">
            <v xml:space="preserve">Air Cooled Condenser, Section 16 </v>
          </cell>
          <cell r="F29" t="str">
            <v xml:space="preserve">Packing/Freight </v>
          </cell>
          <cell r="G29">
            <v>18</v>
          </cell>
          <cell r="H29" t="str">
            <v>Local</v>
          </cell>
          <cell r="I29" t="str">
            <v>ZAR</v>
          </cell>
          <cell r="J29" t="str">
            <v>AC</v>
          </cell>
          <cell r="K29">
            <v>17480841.66666666</v>
          </cell>
        </row>
        <row r="30">
          <cell r="A30">
            <v>77</v>
          </cell>
          <cell r="J30" t="str">
            <v>AC</v>
          </cell>
          <cell r="L30">
            <v>278</v>
          </cell>
          <cell r="M30" t="str">
            <v>AC</v>
          </cell>
          <cell r="N30" t="str">
            <v>1200 ACC - Transport</v>
          </cell>
          <cell r="O30" t="str">
            <v>ZAR</v>
          </cell>
          <cell r="P30" t="str">
            <v>AC1</v>
          </cell>
          <cell r="Q30">
            <v>0</v>
          </cell>
          <cell r="R30" t="str">
            <v>Fixed</v>
          </cell>
          <cell r="S30" t="str">
            <v>Fixed Portion</v>
          </cell>
          <cell r="T30" t="str">
            <v>Fixed</v>
          </cell>
          <cell r="X30">
            <v>38899</v>
          </cell>
        </row>
        <row r="31">
          <cell r="A31">
            <v>78</v>
          </cell>
          <cell r="J31" t="str">
            <v>AC</v>
          </cell>
          <cell r="L31">
            <v>279</v>
          </cell>
          <cell r="M31" t="str">
            <v>AC</v>
          </cell>
          <cell r="N31" t="str">
            <v>1200 ACC - Transport</v>
          </cell>
          <cell r="O31" t="str">
            <v>ZAR</v>
          </cell>
          <cell r="P31" t="str">
            <v>AC2</v>
          </cell>
          <cell r="Q31">
            <v>1</v>
          </cell>
          <cell r="R31" t="str">
            <v>Transport</v>
          </cell>
          <cell r="S31" t="str">
            <v>L-2:</v>
          </cell>
          <cell r="T31" t="str">
            <v>SEIFSA</v>
          </cell>
          <cell r="U31">
            <v>38899</v>
          </cell>
          <cell r="V31" t="str">
            <v>Not Applicable</v>
          </cell>
          <cell r="X31">
            <v>38899</v>
          </cell>
        </row>
        <row r="32">
          <cell r="A32">
            <v>56</v>
          </cell>
          <cell r="B32" t="str">
            <v>Base</v>
          </cell>
          <cell r="C32">
            <v>1</v>
          </cell>
          <cell r="D32">
            <v>1100</v>
          </cell>
          <cell r="E32" t="str">
            <v>Civil &amp; Structural, Section 14</v>
          </cell>
          <cell r="F32" t="str">
            <v>Construct/ Erect/ Install</v>
          </cell>
          <cell r="G32">
            <v>25</v>
          </cell>
          <cell r="H32" t="str">
            <v>Local</v>
          </cell>
          <cell r="I32" t="str">
            <v>ZAR</v>
          </cell>
          <cell r="J32" t="str">
            <v>AE</v>
          </cell>
          <cell r="K32">
            <v>73760872.666666672</v>
          </cell>
        </row>
        <row r="33">
          <cell r="A33">
            <v>79</v>
          </cell>
          <cell r="J33" t="str">
            <v>AE</v>
          </cell>
          <cell r="L33">
            <v>286</v>
          </cell>
          <cell r="M33" t="str">
            <v>AE</v>
          </cell>
          <cell r="N33" t="str">
            <v>Local Erection, All Steel &amp; Mechanical Equipment</v>
          </cell>
          <cell r="O33" t="str">
            <v>ZAR</v>
          </cell>
          <cell r="P33" t="str">
            <v>AE1</v>
          </cell>
          <cell r="Q33">
            <v>0.05</v>
          </cell>
          <cell r="R33" t="str">
            <v>Fixed</v>
          </cell>
          <cell r="S33" t="str">
            <v>Fixed Portion</v>
          </cell>
          <cell r="T33" t="str">
            <v>Fixed</v>
          </cell>
          <cell r="X33">
            <v>38961</v>
          </cell>
        </row>
        <row r="34">
          <cell r="A34">
            <v>80</v>
          </cell>
          <cell r="J34" t="str">
            <v>AE</v>
          </cell>
          <cell r="L34">
            <v>287</v>
          </cell>
          <cell r="M34" t="str">
            <v>AE</v>
          </cell>
          <cell r="N34" t="str">
            <v>Local Erection, All Steel &amp; Mechanical Equipment</v>
          </cell>
          <cell r="O34" t="str">
            <v>ZAR</v>
          </cell>
          <cell r="P34" t="str">
            <v>AE2</v>
          </cell>
          <cell r="Q34">
            <v>0.55000000000000004</v>
          </cell>
          <cell r="R34" t="str">
            <v>Labour</v>
          </cell>
          <cell r="S34" t="str">
            <v>C-3: All hourly paid Employees</v>
          </cell>
          <cell r="T34" t="str">
            <v>SEIFSA</v>
          </cell>
          <cell r="U34">
            <v>38961</v>
          </cell>
          <cell r="V34" t="str">
            <v>Not Applicable</v>
          </cell>
          <cell r="X34">
            <v>38961</v>
          </cell>
        </row>
        <row r="35">
          <cell r="A35">
            <v>81</v>
          </cell>
          <cell r="J35" t="str">
            <v>AE</v>
          </cell>
          <cell r="L35">
            <v>288</v>
          </cell>
          <cell r="M35" t="str">
            <v>AE</v>
          </cell>
          <cell r="N35" t="str">
            <v>Local Erection, All Steel &amp; Mechanical Equipment</v>
          </cell>
          <cell r="O35" t="str">
            <v>ZAR</v>
          </cell>
          <cell r="P35" t="str">
            <v>AE3</v>
          </cell>
          <cell r="Q35">
            <v>0.4</v>
          </cell>
          <cell r="R35" t="str">
            <v>Production Price index</v>
          </cell>
          <cell r="S35" t="str">
            <v>G: Mechanical Engineering Materials</v>
          </cell>
          <cell r="T35" t="str">
            <v>SEIFSA</v>
          </cell>
          <cell r="U35">
            <v>38961</v>
          </cell>
          <cell r="V35" t="str">
            <v>Not Applicable</v>
          </cell>
          <cell r="X35">
            <v>38961</v>
          </cell>
        </row>
        <row r="36">
          <cell r="A36">
            <v>2</v>
          </cell>
          <cell r="B36" t="str">
            <v>Base</v>
          </cell>
          <cell r="C36">
            <v>1</v>
          </cell>
          <cell r="D36">
            <v>200</v>
          </cell>
          <cell r="E36" t="str">
            <v>Main Steam Turbine, Section 3</v>
          </cell>
          <cell r="F36" t="str">
            <v>Procure/ Manufacture</v>
          </cell>
          <cell r="G36">
            <v>1</v>
          </cell>
          <cell r="H36" t="str">
            <v>Foreign</v>
          </cell>
          <cell r="I36" t="str">
            <v>EUR</v>
          </cell>
          <cell r="J36" t="str">
            <v>B1</v>
          </cell>
          <cell r="K36">
            <v>355417159.80000001</v>
          </cell>
        </row>
        <row r="37">
          <cell r="A37">
            <v>82</v>
          </cell>
          <cell r="J37" t="str">
            <v>B1</v>
          </cell>
          <cell r="L37">
            <v>12</v>
          </cell>
          <cell r="M37" t="str">
            <v>B1</v>
          </cell>
          <cell r="N37" t="str">
            <v xml:space="preserve">200 &amp; 300 Main Steam Turbine &amp; Generator, Section 3,4 &amp; 6, Europe </v>
          </cell>
          <cell r="O37" t="str">
            <v>Eur</v>
          </cell>
          <cell r="P37" t="str">
            <v>B11</v>
          </cell>
          <cell r="Q37">
            <v>0.15</v>
          </cell>
          <cell r="R37" t="str">
            <v>Fixed</v>
          </cell>
          <cell r="S37" t="str">
            <v>Fixed Portion</v>
          </cell>
          <cell r="T37" t="str">
            <v>Fixed</v>
          </cell>
          <cell r="X37">
            <v>38991</v>
          </cell>
        </row>
        <row r="38">
          <cell r="A38">
            <v>83</v>
          </cell>
          <cell r="J38" t="str">
            <v>B1</v>
          </cell>
          <cell r="L38">
            <v>13</v>
          </cell>
          <cell r="M38" t="str">
            <v>B1</v>
          </cell>
          <cell r="N38" t="str">
            <v xml:space="preserve">200 &amp; 300 Main Steam Turbine &amp; Generator, Section 3,4 &amp; 6, Europe </v>
          </cell>
          <cell r="O38" t="str">
            <v>Eur</v>
          </cell>
          <cell r="P38" t="str">
            <v>B12</v>
          </cell>
          <cell r="Q38">
            <v>0.11</v>
          </cell>
          <cell r="R38" t="str">
            <v>Castings</v>
          </cell>
          <cell r="S38" t="str">
            <v xml:space="preserve">Index 316 fur Gussteile, Fachserie 17, </v>
          </cell>
          <cell r="T38" t="str">
            <v>des Statistischen Bundesamte Deutschlands</v>
          </cell>
          <cell r="U38">
            <v>38992</v>
          </cell>
          <cell r="X38">
            <v>38991</v>
          </cell>
        </row>
        <row r="39">
          <cell r="A39">
            <v>84</v>
          </cell>
          <cell r="J39" t="str">
            <v>B1</v>
          </cell>
          <cell r="L39">
            <v>14</v>
          </cell>
          <cell r="M39" t="str">
            <v>B1</v>
          </cell>
          <cell r="N39" t="str">
            <v xml:space="preserve">200 &amp; 300 Main Steam Turbine &amp; Generator, Section 3,4 &amp; 6, Europe </v>
          </cell>
          <cell r="O39" t="str">
            <v>Eur</v>
          </cell>
          <cell r="P39" t="str">
            <v>B13</v>
          </cell>
          <cell r="Q39">
            <v>0.14000000000000001</v>
          </cell>
          <cell r="R39" t="str">
            <v>Forgings</v>
          </cell>
          <cell r="S39" t="str">
            <v>Internal  ALSTOM Index</v>
          </cell>
          <cell r="T39" t="str">
            <v>ALSTOM</v>
          </cell>
          <cell r="U39">
            <v>38992</v>
          </cell>
          <cell r="X39">
            <v>38991</v>
          </cell>
        </row>
        <row r="40">
          <cell r="A40">
            <v>85</v>
          </cell>
          <cell r="J40" t="str">
            <v>B1</v>
          </cell>
          <cell r="L40">
            <v>15</v>
          </cell>
          <cell r="M40" t="str">
            <v>B1</v>
          </cell>
          <cell r="N40" t="str">
            <v xml:space="preserve">200 &amp; 300 Main Steam Turbine &amp; Generator, Section 3,4 &amp; 6, Europe </v>
          </cell>
          <cell r="O40" t="str">
            <v>Eur</v>
          </cell>
          <cell r="P40" t="str">
            <v>B14</v>
          </cell>
          <cell r="Q40">
            <v>0.1</v>
          </cell>
          <cell r="R40" t="str">
            <v>Prefabricated Materials</v>
          </cell>
          <cell r="S40" t="str">
            <v>Reihe 273, Fachserie 17, der Erzeugerpreise gewerblicher Produkte fur Metalle und Halbzeuge"</v>
          </cell>
          <cell r="T40" t="str">
            <v>des Statistischen Bundesamte Deutschlands</v>
          </cell>
          <cell r="U40">
            <v>38992</v>
          </cell>
          <cell r="X40">
            <v>38991</v>
          </cell>
        </row>
        <row r="41">
          <cell r="A41">
            <v>86</v>
          </cell>
          <cell r="J41" t="str">
            <v>B1</v>
          </cell>
          <cell r="L41">
            <v>16</v>
          </cell>
          <cell r="M41" t="str">
            <v>B1</v>
          </cell>
          <cell r="N41" t="str">
            <v xml:space="preserve">200 &amp; 300 Main Steam Turbine &amp; Generator, Section 3,4 &amp; 6, Europe </v>
          </cell>
          <cell r="O41" t="str">
            <v>Eur</v>
          </cell>
          <cell r="P41" t="str">
            <v>B15</v>
          </cell>
          <cell r="Q41">
            <v>0.5</v>
          </cell>
          <cell r="R41" t="str">
            <v>Labour Manufacturing</v>
          </cell>
          <cell r="S41" t="str">
            <v>Tarifindex fur das Lohnkostenniveau eines Zeitlohnarbeiters über 21 Jahre, Lohngruppe 7, Tarifgebiet Nor-Württemberg, Nord-Baden</v>
          </cell>
          <cell r="T41" t="str">
            <v>Südwestmetall Verband der Metall- und Elektroindustrie Baden-Würtemberg e.V., Germany
http://www.destatis.de/themen/d/thm_loehne.php</v>
          </cell>
          <cell r="U41">
            <v>38992</v>
          </cell>
          <cell r="X41">
            <v>38991</v>
          </cell>
        </row>
        <row r="42">
          <cell r="A42">
            <v>3</v>
          </cell>
          <cell r="B42" t="str">
            <v>Base</v>
          </cell>
          <cell r="C42">
            <v>1</v>
          </cell>
          <cell r="D42">
            <v>200</v>
          </cell>
          <cell r="E42" t="str">
            <v>Main Steam Turbine, Section 3</v>
          </cell>
          <cell r="F42" t="str">
            <v>Construct/ Erect/ Install</v>
          </cell>
          <cell r="H42" t="str">
            <v>Foreign</v>
          </cell>
          <cell r="I42" t="str">
            <v>EUR</v>
          </cell>
          <cell r="J42" t="str">
            <v>B16</v>
          </cell>
          <cell r="K42">
            <v>39490795.533333331</v>
          </cell>
        </row>
        <row r="43">
          <cell r="A43">
            <v>87</v>
          </cell>
          <cell r="J43" t="str">
            <v>B16</v>
          </cell>
          <cell r="L43">
            <v>23</v>
          </cell>
          <cell r="M43" t="str">
            <v>B16</v>
          </cell>
          <cell r="N43" t="str">
            <v xml:space="preserve">200 &amp; 300 Main Steam Turbine &amp; Generator, Section 3,4 &amp; 6, Europe - </v>
          </cell>
          <cell r="O43" t="str">
            <v>Eur</v>
          </cell>
          <cell r="P43" t="str">
            <v>B161</v>
          </cell>
          <cell r="Q43">
            <v>0.15</v>
          </cell>
          <cell r="R43" t="str">
            <v>Fixed</v>
          </cell>
          <cell r="S43" t="str">
            <v>Fixed Portion</v>
          </cell>
          <cell r="T43" t="str">
            <v>Fixed</v>
          </cell>
          <cell r="X43">
            <v>38991</v>
          </cell>
        </row>
        <row r="44">
          <cell r="A44">
            <v>88</v>
          </cell>
          <cell r="J44" t="str">
            <v>B16</v>
          </cell>
          <cell r="L44">
            <v>24</v>
          </cell>
          <cell r="M44" t="str">
            <v>B16</v>
          </cell>
          <cell r="N44" t="str">
            <v xml:space="preserve">200 &amp; 300 Main Steam Turbine &amp; Generator, Section 3,4 &amp; 6, Europe - </v>
          </cell>
          <cell r="O44" t="str">
            <v>Eur</v>
          </cell>
          <cell r="P44" t="str">
            <v>B162</v>
          </cell>
          <cell r="Q44">
            <v>0.85</v>
          </cell>
          <cell r="R44" t="str">
            <v xml:space="preserve">Labour </v>
          </cell>
          <cell r="S44" t="str">
            <v>Tarifindex fur das Lohnkostenniveau eines Zeitlohnarbeiters über 21 Jahre, Lohngruppe 7, Tarifgebiet Nor-Württemberg, Nord-Baden</v>
          </cell>
          <cell r="T44" t="str">
            <v>Südwestmetall Verband der Metall- und Elektroindustrie Baden-Würtemberg e.V., Germany
http://www.destatis.de/themen/d/thm_loehne.php</v>
          </cell>
          <cell r="U44">
            <v>38992</v>
          </cell>
          <cell r="X44">
            <v>38991</v>
          </cell>
        </row>
        <row r="45">
          <cell r="A45">
            <v>4</v>
          </cell>
          <cell r="B45" t="str">
            <v>Base</v>
          </cell>
          <cell r="C45">
            <v>1</v>
          </cell>
          <cell r="D45">
            <v>400</v>
          </cell>
          <cell r="E45" t="str">
            <v>Unitized Electrical Plant, Section 5 &amp; 6</v>
          </cell>
          <cell r="F45" t="str">
            <v>Procure/ Manufacture</v>
          </cell>
          <cell r="G45" t="str">
            <v>1 &amp; 19</v>
          </cell>
          <cell r="H45" t="str">
            <v>Foreign</v>
          </cell>
          <cell r="I45" t="str">
            <v>EUR</v>
          </cell>
          <cell r="J45" t="str">
            <v>C1</v>
          </cell>
          <cell r="K45">
            <v>49097158</v>
          </cell>
        </row>
        <row r="46">
          <cell r="A46">
            <v>89</v>
          </cell>
          <cell r="J46" t="str">
            <v>C1</v>
          </cell>
          <cell r="L46">
            <v>31</v>
          </cell>
          <cell r="M46" t="str">
            <v>C1</v>
          </cell>
          <cell r="N46" t="str">
            <v>400 Unitized Electrical Plant, Section 5&amp;6</v>
          </cell>
          <cell r="O46" t="str">
            <v>Eur</v>
          </cell>
          <cell r="P46" t="str">
            <v>C11</v>
          </cell>
          <cell r="Q46">
            <v>0.1</v>
          </cell>
          <cell r="R46" t="str">
            <v>Fixed</v>
          </cell>
          <cell r="S46" t="str">
            <v>Fixed Portion</v>
          </cell>
          <cell r="T46" t="str">
            <v>Fixed</v>
          </cell>
          <cell r="X46">
            <v>38991</v>
          </cell>
        </row>
        <row r="47">
          <cell r="A47">
            <v>90</v>
          </cell>
          <cell r="J47" t="str">
            <v>C1</v>
          </cell>
          <cell r="L47">
            <v>32</v>
          </cell>
          <cell r="M47" t="str">
            <v>C1</v>
          </cell>
          <cell r="N47" t="str">
            <v>400 Unitized Electrical Plant, Section 5&amp;6</v>
          </cell>
          <cell r="O47" t="str">
            <v>Eur</v>
          </cell>
          <cell r="P47" t="str">
            <v>C12</v>
          </cell>
          <cell r="Q47">
            <v>0.15</v>
          </cell>
          <cell r="R47" t="str">
            <v>Aluminium</v>
          </cell>
          <cell r="S47" t="str">
            <v>Price Index for Aluminium</v>
          </cell>
          <cell r="T47" t="str">
            <v>LME</v>
          </cell>
          <cell r="U47">
            <v>38992</v>
          </cell>
          <cell r="X47">
            <v>38991</v>
          </cell>
        </row>
        <row r="48">
          <cell r="A48">
            <v>91</v>
          </cell>
          <cell r="J48" t="str">
            <v>C1</v>
          </cell>
          <cell r="L48">
            <v>33</v>
          </cell>
          <cell r="M48" t="str">
            <v>C1</v>
          </cell>
          <cell r="N48" t="str">
            <v>400 Unitized Electrical Plant, Section 5&amp;6</v>
          </cell>
          <cell r="O48" t="str">
            <v>Eur</v>
          </cell>
          <cell r="P48" t="str">
            <v>C13</v>
          </cell>
          <cell r="Q48">
            <v>0.05</v>
          </cell>
          <cell r="R48" t="str">
            <v>Copper</v>
          </cell>
          <cell r="S48" t="str">
            <v>Price Index for Copper</v>
          </cell>
          <cell r="T48" t="str">
            <v>LME</v>
          </cell>
          <cell r="U48">
            <v>38992</v>
          </cell>
          <cell r="X48">
            <v>38991</v>
          </cell>
        </row>
        <row r="49">
          <cell r="A49">
            <v>92</v>
          </cell>
          <cell r="J49" t="str">
            <v>C1</v>
          </cell>
          <cell r="L49">
            <v>34</v>
          </cell>
          <cell r="M49" t="str">
            <v>C1</v>
          </cell>
          <cell r="N49" t="str">
            <v>400 Unitized Electrical Plant, Section 5&amp;6</v>
          </cell>
          <cell r="O49" t="str">
            <v>Eur</v>
          </cell>
          <cell r="P49" t="str">
            <v>C14</v>
          </cell>
          <cell r="Q49">
            <v>0.05</v>
          </cell>
          <cell r="R49" t="str">
            <v>HR Plate Steel</v>
          </cell>
          <cell r="S49" t="str">
            <v>World Carbon Steel Product Price Index - USD/tonne for HR Plate</v>
          </cell>
          <cell r="T49" t="str">
            <v>Meps(www.meps.co.uk)</v>
          </cell>
          <cell r="U49">
            <v>38992</v>
          </cell>
          <cell r="X49">
            <v>38991</v>
          </cell>
        </row>
        <row r="50">
          <cell r="A50">
            <v>93</v>
          </cell>
          <cell r="J50" t="str">
            <v>C1</v>
          </cell>
          <cell r="L50">
            <v>35</v>
          </cell>
          <cell r="M50" t="str">
            <v>C1</v>
          </cell>
          <cell r="N50" t="str">
            <v>400 Unitized Electrical Plant, Section 5&amp;6</v>
          </cell>
          <cell r="O50" t="str">
            <v>Eur</v>
          </cell>
          <cell r="P50" t="str">
            <v>C15</v>
          </cell>
          <cell r="Q50">
            <v>0.65</v>
          </cell>
          <cell r="R50" t="str">
            <v>Labour Manufacturing</v>
          </cell>
          <cell r="S50" t="str">
            <v>Labour Cost Index – EU25 for Manufacturing Labour, Nominal Value  – Seasonally adjusted - Labour Cost Index quoted quarterly for the labour indices for European labour</v>
          </cell>
          <cell r="T50" t="str">
            <v>EUROSTAT</v>
          </cell>
          <cell r="U50" t="str">
            <v>2nd Quarter 2006</v>
          </cell>
          <cell r="X50">
            <v>38899</v>
          </cell>
        </row>
        <row r="51">
          <cell r="A51">
            <v>6</v>
          </cell>
          <cell r="B51" t="str">
            <v>Base</v>
          </cell>
          <cell r="C51">
            <v>1</v>
          </cell>
          <cell r="D51">
            <v>500</v>
          </cell>
          <cell r="E51" t="str">
            <v>Station Common Electrical/Unitized Electrical Plant, Section 7</v>
          </cell>
          <cell r="F51" t="str">
            <v>Procure/ Manufacture</v>
          </cell>
          <cell r="G51" t="str">
            <v>1 &amp; 19</v>
          </cell>
          <cell r="H51" t="str">
            <v>Foreign</v>
          </cell>
          <cell r="I51" t="str">
            <v>EUR</v>
          </cell>
          <cell r="J51" t="str">
            <v>D1</v>
          </cell>
          <cell r="K51">
            <v>14359385</v>
          </cell>
        </row>
        <row r="52">
          <cell r="A52">
            <v>94</v>
          </cell>
          <cell r="J52" t="str">
            <v>D1</v>
          </cell>
          <cell r="L52">
            <v>42</v>
          </cell>
          <cell r="M52" t="str">
            <v>D1</v>
          </cell>
          <cell r="N52" t="str">
            <v>500 Station Common Electrical, Section 7</v>
          </cell>
          <cell r="O52" t="str">
            <v>Eur</v>
          </cell>
          <cell r="P52" t="str">
            <v>D11</v>
          </cell>
          <cell r="Q52">
            <v>0.15</v>
          </cell>
          <cell r="R52" t="str">
            <v>Fixed</v>
          </cell>
          <cell r="S52" t="str">
            <v>Fixed Portion</v>
          </cell>
          <cell r="T52" t="str">
            <v>Fixed</v>
          </cell>
          <cell r="X52">
            <v>38991</v>
          </cell>
        </row>
        <row r="53">
          <cell r="A53">
            <v>95</v>
          </cell>
          <cell r="J53" t="str">
            <v>D1</v>
          </cell>
          <cell r="L53">
            <v>43</v>
          </cell>
          <cell r="M53" t="str">
            <v>D1</v>
          </cell>
          <cell r="N53" t="str">
            <v>500 Station Common Electrical, Section 7</v>
          </cell>
          <cell r="O53" t="str">
            <v>Eur</v>
          </cell>
          <cell r="P53" t="str">
            <v>D12</v>
          </cell>
          <cell r="Q53">
            <v>3.1E-2</v>
          </cell>
          <cell r="R53" t="str">
            <v>HR Plate</v>
          </cell>
          <cell r="S53" t="str">
            <v>World Carbon Steel Product Price Index - USD/tonne for HR Plate</v>
          </cell>
          <cell r="T53" t="str">
            <v>Meps(www.meps.co.uk)</v>
          </cell>
          <cell r="U53">
            <v>38992</v>
          </cell>
          <cell r="W53" t="str">
            <v>See Above</v>
          </cell>
          <cell r="X53">
            <v>38991</v>
          </cell>
        </row>
        <row r="54">
          <cell r="A54">
            <v>96</v>
          </cell>
          <cell r="J54" t="str">
            <v>D1</v>
          </cell>
          <cell r="L54">
            <v>44</v>
          </cell>
          <cell r="M54" t="str">
            <v>D1</v>
          </cell>
          <cell r="N54" t="str">
            <v>500 Station Common Electrical, Section 7</v>
          </cell>
          <cell r="O54" t="str">
            <v>Eur</v>
          </cell>
          <cell r="P54" t="str">
            <v>D13</v>
          </cell>
          <cell r="Q54">
            <v>7.9000000000000001E-2</v>
          </cell>
          <cell r="R54" t="str">
            <v>Nickel</v>
          </cell>
          <cell r="S54" t="str">
            <v>Price Index for Nickel</v>
          </cell>
          <cell r="T54" t="str">
            <v>LME</v>
          </cell>
          <cell r="U54">
            <v>38992</v>
          </cell>
          <cell r="W54" t="str">
            <v>1.2693 USD/EUR</v>
          </cell>
          <cell r="X54">
            <v>38991</v>
          </cell>
        </row>
        <row r="55">
          <cell r="A55">
            <v>97</v>
          </cell>
          <cell r="J55" t="str">
            <v>D1</v>
          </cell>
          <cell r="L55">
            <v>45</v>
          </cell>
          <cell r="M55" t="str">
            <v>D1</v>
          </cell>
          <cell r="N55" t="str">
            <v>500 Station Common Electrical, Section 7</v>
          </cell>
          <cell r="O55" t="str">
            <v>Eur</v>
          </cell>
          <cell r="P55" t="str">
            <v>D14</v>
          </cell>
          <cell r="Q55">
            <v>9.4E-2</v>
          </cell>
          <cell r="R55" t="str">
            <v>Copper</v>
          </cell>
          <cell r="S55" t="str">
            <v>Price Index for Copper</v>
          </cell>
          <cell r="T55" t="str">
            <v>LME</v>
          </cell>
          <cell r="U55">
            <v>38992</v>
          </cell>
          <cell r="W55" t="str">
            <v>1.2693 USD/EUR</v>
          </cell>
          <cell r="X55">
            <v>38991</v>
          </cell>
        </row>
        <row r="56">
          <cell r="A56">
            <v>98</v>
          </cell>
          <cell r="J56" t="str">
            <v>D1</v>
          </cell>
          <cell r="L56">
            <v>46</v>
          </cell>
          <cell r="M56" t="str">
            <v>D1</v>
          </cell>
          <cell r="N56" t="str">
            <v>500 Station Common Electrical, Section 7</v>
          </cell>
          <cell r="O56" t="str">
            <v>Eur</v>
          </cell>
          <cell r="P56" t="str">
            <v>D15</v>
          </cell>
          <cell r="Q56">
            <v>0.191</v>
          </cell>
          <cell r="R56" t="str">
            <v>Prefabricated Materials</v>
          </cell>
          <cell r="S56" t="str">
            <v>Reihe 273, Fachserie 17, der Erzeugerpreise gewerblicher Produkte fur Metalle und Halbzeuge"</v>
          </cell>
          <cell r="T56" t="str">
            <v>des Statistischen Bundesamte Deutschlands</v>
          </cell>
          <cell r="U56">
            <v>38992</v>
          </cell>
          <cell r="W56" t="str">
            <v>See Above</v>
          </cell>
          <cell r="X56">
            <v>38991</v>
          </cell>
        </row>
        <row r="57">
          <cell r="A57">
            <v>99</v>
          </cell>
          <cell r="J57" t="str">
            <v>D1</v>
          </cell>
          <cell r="L57">
            <v>47</v>
          </cell>
          <cell r="M57" t="str">
            <v>D1</v>
          </cell>
          <cell r="N57" t="str">
            <v>500 Station Common Electrical, Section 7</v>
          </cell>
          <cell r="O57" t="str">
            <v>Eur</v>
          </cell>
          <cell r="P57" t="str">
            <v>D16</v>
          </cell>
          <cell r="Q57">
            <v>0.45500000000000002</v>
          </cell>
          <cell r="R57" t="str">
            <v>Labour Manufacturing</v>
          </cell>
          <cell r="S57" t="str">
            <v>Labour Cost Index – EU25 for Manufacturing Labour, Nominal Value  – Seasonally adjusted - Labour Cost Index quoted quarterly for the labour indices for European labour</v>
          </cell>
          <cell r="T57" t="str">
            <v>EUROSTAT</v>
          </cell>
          <cell r="U57" t="str">
            <v>2nd Quarter 2006</v>
          </cell>
          <cell r="W57" t="str">
            <v>See Above</v>
          </cell>
          <cell r="X57">
            <v>38899</v>
          </cell>
        </row>
        <row r="58">
          <cell r="A58">
            <v>5</v>
          </cell>
          <cell r="B58" t="str">
            <v>Base</v>
          </cell>
          <cell r="C58">
            <v>1</v>
          </cell>
          <cell r="D58">
            <v>400</v>
          </cell>
          <cell r="E58" t="str">
            <v>Unitized Electrical Plant, Section 5 &amp; 6</v>
          </cell>
          <cell r="F58" t="str">
            <v>Procure/ Manufacture</v>
          </cell>
          <cell r="G58">
            <v>18</v>
          </cell>
          <cell r="H58" t="str">
            <v>Local</v>
          </cell>
          <cell r="I58" t="str">
            <v>ZAR</v>
          </cell>
          <cell r="J58" t="str">
            <v>D2</v>
          </cell>
          <cell r="K58">
            <v>4386125.666666667</v>
          </cell>
        </row>
        <row r="59">
          <cell r="A59">
            <v>7</v>
          </cell>
          <cell r="B59" t="str">
            <v>Base</v>
          </cell>
          <cell r="C59">
            <v>1</v>
          </cell>
          <cell r="D59">
            <v>500</v>
          </cell>
          <cell r="E59" t="str">
            <v>Station Common Electrical/Unitized Electrical Plant, Section 7</v>
          </cell>
          <cell r="F59" t="str">
            <v>Procure/ Manufacture</v>
          </cell>
          <cell r="G59">
            <v>18</v>
          </cell>
          <cell r="H59" t="str">
            <v>Local</v>
          </cell>
          <cell r="I59" t="str">
            <v>ZAR</v>
          </cell>
          <cell r="J59" t="str">
            <v>D2</v>
          </cell>
          <cell r="K59">
            <v>309602.33333333331</v>
          </cell>
        </row>
        <row r="60">
          <cell r="A60">
            <v>100</v>
          </cell>
          <cell r="J60" t="str">
            <v>D2</v>
          </cell>
          <cell r="L60">
            <v>53</v>
          </cell>
          <cell r="M60" t="str">
            <v>D2</v>
          </cell>
          <cell r="N60" t="str">
            <v>500 Station Common Electrical, Section 7</v>
          </cell>
          <cell r="O60" t="str">
            <v>ZAR</v>
          </cell>
          <cell r="P60" t="str">
            <v>D21</v>
          </cell>
          <cell r="Q60">
            <v>0.15</v>
          </cell>
          <cell r="R60" t="str">
            <v>Fixed</v>
          </cell>
          <cell r="S60" t="str">
            <v>Fixed Portion</v>
          </cell>
          <cell r="T60" t="str">
            <v>Fixed</v>
          </cell>
          <cell r="X60">
            <v>38961</v>
          </cell>
        </row>
        <row r="61">
          <cell r="A61">
            <v>101</v>
          </cell>
          <cell r="J61" t="str">
            <v>D2</v>
          </cell>
          <cell r="L61">
            <v>54</v>
          </cell>
          <cell r="M61" t="str">
            <v>D2</v>
          </cell>
          <cell r="N61" t="str">
            <v>500 Station Common Electrical, Section 7</v>
          </cell>
          <cell r="O61" t="str">
            <v>ZAR</v>
          </cell>
          <cell r="P61" t="str">
            <v>D22</v>
          </cell>
          <cell r="Q61">
            <v>4.2999999999999997E-2</v>
          </cell>
          <cell r="R61" t="str">
            <v>E-A Light Sections</v>
          </cell>
          <cell r="S61" t="str">
            <v>E-A Light Sections</v>
          </cell>
          <cell r="T61" t="str">
            <v>SEIFSA</v>
          </cell>
          <cell r="U61">
            <v>38961</v>
          </cell>
          <cell r="X61">
            <v>38961</v>
          </cell>
        </row>
        <row r="62">
          <cell r="A62">
            <v>102</v>
          </cell>
          <cell r="J62" t="str">
            <v>D2</v>
          </cell>
          <cell r="L62">
            <v>55</v>
          </cell>
          <cell r="M62" t="str">
            <v>D2</v>
          </cell>
          <cell r="N62" t="str">
            <v>500 Station Common Electrical, Section 7</v>
          </cell>
          <cell r="O62" t="str">
            <v>ZAR</v>
          </cell>
          <cell r="P62" t="str">
            <v>D23</v>
          </cell>
          <cell r="Q62">
            <v>0.19700000000000001</v>
          </cell>
          <cell r="R62" t="str">
            <v>F - Copper</v>
          </cell>
          <cell r="S62" t="str">
            <v>Table F</v>
          </cell>
          <cell r="T62" t="str">
            <v>SEIFSA</v>
          </cell>
          <cell r="U62">
            <v>38961</v>
          </cell>
          <cell r="X62">
            <v>38961</v>
          </cell>
        </row>
        <row r="63">
          <cell r="A63">
            <v>103</v>
          </cell>
          <cell r="J63" t="str">
            <v>D2</v>
          </cell>
          <cell r="L63">
            <v>56</v>
          </cell>
          <cell r="M63" t="str">
            <v>D2</v>
          </cell>
          <cell r="N63" t="str">
            <v>500 Station Common Electrical, Section 7</v>
          </cell>
          <cell r="O63" t="str">
            <v>ZAR</v>
          </cell>
          <cell r="P63" t="str">
            <v>D24</v>
          </cell>
          <cell r="Q63">
            <v>0.14499999999999999</v>
          </cell>
          <cell r="R63" t="str">
            <v>O - Metal Products</v>
          </cell>
          <cell r="S63" t="str">
            <v>O - Metal Products</v>
          </cell>
          <cell r="T63" t="str">
            <v>SEIFSA</v>
          </cell>
          <cell r="U63">
            <v>38961</v>
          </cell>
          <cell r="X63">
            <v>38961</v>
          </cell>
        </row>
        <row r="64">
          <cell r="A64">
            <v>104</v>
          </cell>
          <cell r="J64" t="str">
            <v>D2</v>
          </cell>
          <cell r="L64">
            <v>57</v>
          </cell>
          <cell r="M64" t="str">
            <v>D2</v>
          </cell>
          <cell r="N64" t="str">
            <v>500 Station Common Electrical, Section 7</v>
          </cell>
          <cell r="O64" t="str">
            <v>ZAR</v>
          </cell>
          <cell r="P64" t="str">
            <v>D25</v>
          </cell>
          <cell r="Q64">
            <v>0.46500000000000002</v>
          </cell>
          <cell r="R64" t="str">
            <v>Labour</v>
          </cell>
          <cell r="S64" t="str">
            <v>Labour Local</v>
          </cell>
          <cell r="T64" t="str">
            <v>SEIFSA</v>
          </cell>
          <cell r="U64">
            <v>38961</v>
          </cell>
          <cell r="X64">
            <v>38961</v>
          </cell>
        </row>
        <row r="65">
          <cell r="A65">
            <v>8</v>
          </cell>
          <cell r="B65" t="str">
            <v>Base</v>
          </cell>
          <cell r="C65">
            <v>1</v>
          </cell>
          <cell r="D65">
            <v>600</v>
          </cell>
          <cell r="E65" t="str">
            <v>Condensate &amp; Feedheating Plant, Section 8</v>
          </cell>
          <cell r="F65" t="str">
            <v>General</v>
          </cell>
          <cell r="G65">
            <v>26</v>
          </cell>
          <cell r="H65" t="str">
            <v>Foreign</v>
          </cell>
          <cell r="I65" t="str">
            <v>EUR</v>
          </cell>
          <cell r="J65" t="str">
            <v>E</v>
          </cell>
          <cell r="K65">
            <v>37838471.499999993</v>
          </cell>
        </row>
        <row r="66">
          <cell r="A66">
            <v>10</v>
          </cell>
          <cell r="B66" t="str">
            <v>Base</v>
          </cell>
          <cell r="C66">
            <v>1</v>
          </cell>
          <cell r="D66">
            <v>600</v>
          </cell>
          <cell r="E66" t="str">
            <v>Condensate &amp; Feedheating Plant, Section 8</v>
          </cell>
          <cell r="F66" t="str">
            <v>Design</v>
          </cell>
          <cell r="G66">
            <v>28</v>
          </cell>
          <cell r="H66" t="str">
            <v>Foreign</v>
          </cell>
          <cell r="I66" t="str">
            <v>EUR</v>
          </cell>
          <cell r="J66" t="str">
            <v>E</v>
          </cell>
          <cell r="K66">
            <v>57863125.833333328</v>
          </cell>
        </row>
        <row r="67">
          <cell r="A67">
            <v>15</v>
          </cell>
          <cell r="B67" t="str">
            <v>Base</v>
          </cell>
          <cell r="C67">
            <v>1</v>
          </cell>
          <cell r="D67">
            <v>600</v>
          </cell>
          <cell r="E67" t="str">
            <v>Condensate &amp; Feedheating Plant, Section 8</v>
          </cell>
          <cell r="F67" t="str">
            <v>Construct/ Erect/ Install</v>
          </cell>
          <cell r="G67">
            <v>26</v>
          </cell>
          <cell r="H67" t="str">
            <v>Foreign</v>
          </cell>
          <cell r="I67" t="str">
            <v>EUR</v>
          </cell>
          <cell r="J67" t="str">
            <v>E</v>
          </cell>
          <cell r="K67">
            <v>22552939</v>
          </cell>
        </row>
        <row r="68">
          <cell r="A68">
            <v>51</v>
          </cell>
          <cell r="B68" t="str">
            <v>Base</v>
          </cell>
          <cell r="C68">
            <v>1</v>
          </cell>
          <cell r="D68">
            <v>1100</v>
          </cell>
          <cell r="E68" t="str">
            <v>Civil &amp; Structural, Section 14</v>
          </cell>
          <cell r="F68" t="str">
            <v>Design</v>
          </cell>
          <cell r="G68">
            <v>28</v>
          </cell>
          <cell r="H68" t="str">
            <v>Foreign</v>
          </cell>
          <cell r="I68" t="str">
            <v>EUR</v>
          </cell>
          <cell r="J68" t="str">
            <v>E</v>
          </cell>
          <cell r="K68">
            <v>12706784.333333334</v>
          </cell>
        </row>
        <row r="69">
          <cell r="A69">
            <v>55</v>
          </cell>
          <cell r="B69" t="str">
            <v>Base</v>
          </cell>
          <cell r="C69">
            <v>1</v>
          </cell>
          <cell r="D69">
            <v>1100</v>
          </cell>
          <cell r="E69" t="str">
            <v>Civil &amp; Structural, Section 14</v>
          </cell>
          <cell r="F69" t="str">
            <v>Construct/ Erect/ Install</v>
          </cell>
          <cell r="G69">
            <v>26</v>
          </cell>
          <cell r="H69" t="str">
            <v>Foreign</v>
          </cell>
          <cell r="I69" t="str">
            <v>EUR</v>
          </cell>
          <cell r="J69" t="str">
            <v>E</v>
          </cell>
          <cell r="K69">
            <v>6085328.333333333</v>
          </cell>
        </row>
        <row r="70">
          <cell r="A70">
            <v>105</v>
          </cell>
          <cell r="J70" t="str">
            <v>E</v>
          </cell>
          <cell r="L70">
            <v>64</v>
          </cell>
          <cell r="M70" t="str">
            <v>E</v>
          </cell>
          <cell r="N70" t="str">
            <v>General Management Work</v>
          </cell>
          <cell r="O70" t="str">
            <v>Eur</v>
          </cell>
          <cell r="P70" t="str">
            <v>E1</v>
          </cell>
          <cell r="Q70">
            <v>0.15</v>
          </cell>
          <cell r="R70" t="str">
            <v>Fixed</v>
          </cell>
          <cell r="S70" t="str">
            <v>Fixed Portion</v>
          </cell>
          <cell r="T70" t="str">
            <v>Fixed</v>
          </cell>
          <cell r="X70">
            <v>38899</v>
          </cell>
        </row>
        <row r="71">
          <cell r="A71">
            <v>106</v>
          </cell>
          <cell r="J71" t="str">
            <v>E</v>
          </cell>
          <cell r="L71">
            <v>65</v>
          </cell>
          <cell r="M71" t="str">
            <v>E</v>
          </cell>
          <cell r="N71" t="str">
            <v>General Management Work</v>
          </cell>
          <cell r="O71" t="str">
            <v>Eur</v>
          </cell>
          <cell r="P71" t="str">
            <v>E2</v>
          </cell>
          <cell r="Q71">
            <v>0.85</v>
          </cell>
          <cell r="R71" t="str">
            <v>Labour Manufacturing</v>
          </cell>
          <cell r="S71" t="str">
            <v>Labour Cost Index – EU25 for Manufacturing Labour, Nominal Value  – Seasonally adjusted - Labour Cost Index quoted quarterly for the labour indices for European labour</v>
          </cell>
          <cell r="T71" t="str">
            <v>EUROSTAT</v>
          </cell>
          <cell r="U71" t="str">
            <v>2nd Quarter 2006</v>
          </cell>
          <cell r="W71" t="str">
            <v>See Above</v>
          </cell>
          <cell r="X71">
            <v>38899</v>
          </cell>
        </row>
        <row r="72">
          <cell r="A72">
            <v>12</v>
          </cell>
          <cell r="B72" t="str">
            <v>Base</v>
          </cell>
          <cell r="C72">
            <v>1</v>
          </cell>
          <cell r="D72">
            <v>600</v>
          </cell>
          <cell r="E72" t="str">
            <v>Condensate &amp; Feedheating Plant, Section 8</v>
          </cell>
          <cell r="F72" t="str">
            <v>Transport</v>
          </cell>
          <cell r="G72" t="str">
            <v>2 &amp; 4 &amp; 15</v>
          </cell>
          <cell r="H72" t="str">
            <v>Foreign</v>
          </cell>
          <cell r="I72" t="str">
            <v>EUR</v>
          </cell>
          <cell r="J72" t="str">
            <v>F</v>
          </cell>
          <cell r="K72">
            <v>46840601</v>
          </cell>
        </row>
        <row r="73">
          <cell r="A73">
            <v>107</v>
          </cell>
          <cell r="J73" t="str">
            <v>F</v>
          </cell>
          <cell r="L73">
            <v>72</v>
          </cell>
          <cell r="M73" t="str">
            <v>F</v>
          </cell>
          <cell r="N73" t="str">
            <v>Transport, EURO</v>
          </cell>
          <cell r="O73" t="str">
            <v>Eur</v>
          </cell>
          <cell r="P73" t="str">
            <v>F1</v>
          </cell>
          <cell r="Q73">
            <v>0.15</v>
          </cell>
          <cell r="R73" t="str">
            <v>Fixed</v>
          </cell>
          <cell r="S73" t="str">
            <v>Fixed Portion</v>
          </cell>
          <cell r="T73" t="str">
            <v>Fixed</v>
          </cell>
          <cell r="X73">
            <v>38961</v>
          </cell>
        </row>
        <row r="74">
          <cell r="A74">
            <v>108</v>
          </cell>
          <cell r="J74" t="str">
            <v>F</v>
          </cell>
          <cell r="L74">
            <v>73</v>
          </cell>
          <cell r="M74" t="str">
            <v>F</v>
          </cell>
          <cell r="N74" t="str">
            <v>Transport, EURO</v>
          </cell>
          <cell r="O74" t="str">
            <v>Eur</v>
          </cell>
          <cell r="P74" t="str">
            <v>F2</v>
          </cell>
          <cell r="Q74">
            <v>0.85</v>
          </cell>
          <cell r="R74" t="str">
            <v>Transport</v>
          </cell>
          <cell r="S74" t="str">
            <v>CPI for EU25 - Harmonized consumer price index, 2005=100</v>
          </cell>
          <cell r="T74" t="str">
            <v>EUROSTAT</v>
          </cell>
          <cell r="U74">
            <v>38962</v>
          </cell>
          <cell r="W74" t="str">
            <v>Base Cost Index(No Currency)</v>
          </cell>
          <cell r="X74">
            <v>38961</v>
          </cell>
        </row>
        <row r="75">
          <cell r="A75">
            <v>11</v>
          </cell>
          <cell r="B75" t="str">
            <v>Base</v>
          </cell>
          <cell r="C75">
            <v>1</v>
          </cell>
          <cell r="D75">
            <v>600</v>
          </cell>
          <cell r="E75" t="str">
            <v>Condensate &amp; Feedheating Plant, Section 8</v>
          </cell>
          <cell r="F75" t="str">
            <v>Procure/ Manufacture</v>
          </cell>
          <cell r="G75" t="str">
            <v>1 &amp; 19</v>
          </cell>
          <cell r="H75" t="str">
            <v>Foreign</v>
          </cell>
          <cell r="I75" t="str">
            <v>EUR</v>
          </cell>
          <cell r="J75" t="str">
            <v>G</v>
          </cell>
          <cell r="K75">
            <v>106556806.33333333</v>
          </cell>
        </row>
        <row r="76">
          <cell r="A76">
            <v>109</v>
          </cell>
          <cell r="J76" t="str">
            <v>G</v>
          </cell>
          <cell r="L76">
            <v>80</v>
          </cell>
          <cell r="M76" t="str">
            <v>G</v>
          </cell>
          <cell r="N76" t="str">
            <v>600 Condensate and Feedheating Plant, Section 8, Procure &amp; Manufacture</v>
          </cell>
          <cell r="O76" t="str">
            <v>Eur</v>
          </cell>
          <cell r="P76" t="str">
            <v>G1</v>
          </cell>
          <cell r="Q76">
            <v>0.15</v>
          </cell>
          <cell r="R76" t="str">
            <v>Fixed</v>
          </cell>
          <cell r="S76" t="str">
            <v>Fixed Portion</v>
          </cell>
          <cell r="T76" t="str">
            <v>Fixed</v>
          </cell>
          <cell r="X76">
            <v>38991</v>
          </cell>
        </row>
        <row r="77">
          <cell r="A77">
            <v>110</v>
          </cell>
          <cell r="J77" t="str">
            <v>G</v>
          </cell>
          <cell r="L77">
            <v>81</v>
          </cell>
          <cell r="M77" t="str">
            <v>G</v>
          </cell>
          <cell r="N77" t="str">
            <v>600 Condensate and Feedheating Plant, Section 8, Procure &amp; Manufacture</v>
          </cell>
          <cell r="O77" t="str">
            <v>Eur</v>
          </cell>
          <cell r="P77" t="str">
            <v>G2</v>
          </cell>
          <cell r="Q77">
            <v>0.09</v>
          </cell>
          <cell r="R77" t="str">
            <v>Structural Sections</v>
          </cell>
          <cell r="S77" t="str">
            <v>World Carbon Steel Product Price Index -  Structural Sections &amp; Beams</v>
          </cell>
          <cell r="T77" t="str">
            <v>Meps(www.meps.co.uk)</v>
          </cell>
          <cell r="U77">
            <v>38992</v>
          </cell>
          <cell r="W77" t="str">
            <v>see above</v>
          </cell>
          <cell r="X77">
            <v>38991</v>
          </cell>
        </row>
        <row r="78">
          <cell r="A78">
            <v>111</v>
          </cell>
          <cell r="J78" t="str">
            <v>G</v>
          </cell>
          <cell r="L78">
            <v>82</v>
          </cell>
          <cell r="M78" t="str">
            <v>G</v>
          </cell>
          <cell r="N78" t="str">
            <v>600 Condensate and Feedheating Plant, Section 8, Procure &amp; Manufacture</v>
          </cell>
          <cell r="O78" t="str">
            <v>Eur</v>
          </cell>
          <cell r="P78" t="str">
            <v>G3</v>
          </cell>
          <cell r="Q78">
            <v>0.27300000000000002</v>
          </cell>
          <cell r="R78" t="str">
            <v>HR Plate</v>
          </cell>
          <cell r="S78" t="str">
            <v>World Carbon Steel Product Price Index - USD/tonne for HR Plate</v>
          </cell>
          <cell r="T78" t="str">
            <v>Meps(www.meps.co.uk)</v>
          </cell>
          <cell r="U78">
            <v>38992</v>
          </cell>
          <cell r="W78" t="str">
            <v>see above</v>
          </cell>
          <cell r="X78">
            <v>38991</v>
          </cell>
        </row>
        <row r="79">
          <cell r="A79">
            <v>112</v>
          </cell>
          <cell r="J79" t="str">
            <v>G</v>
          </cell>
          <cell r="L79">
            <v>83</v>
          </cell>
          <cell r="M79" t="str">
            <v>G</v>
          </cell>
          <cell r="N79" t="str">
            <v>600 Condensate and Feedheating Plant, Section 8, Procure &amp; Manufacture</v>
          </cell>
          <cell r="O79" t="str">
            <v>Eur</v>
          </cell>
          <cell r="P79" t="str">
            <v>G4</v>
          </cell>
          <cell r="Q79">
            <v>4.5999999999999999E-2</v>
          </cell>
          <cell r="R79" t="str">
            <v>Nickel</v>
          </cell>
          <cell r="S79" t="str">
            <v>Price Index for Nickel</v>
          </cell>
          <cell r="T79" t="str">
            <v>LME</v>
          </cell>
          <cell r="U79">
            <v>38992</v>
          </cell>
          <cell r="W79" t="str">
            <v>see above</v>
          </cell>
          <cell r="X79">
            <v>38991</v>
          </cell>
        </row>
        <row r="80">
          <cell r="A80">
            <v>113</v>
          </cell>
          <cell r="J80" t="str">
            <v>G</v>
          </cell>
          <cell r="L80">
            <v>84</v>
          </cell>
          <cell r="M80" t="str">
            <v>G</v>
          </cell>
          <cell r="N80" t="str">
            <v>600 Condensate and Feedheating Plant, Section 8, Procure &amp; Manufacture</v>
          </cell>
          <cell r="O80" t="str">
            <v>Eur</v>
          </cell>
          <cell r="P80" t="str">
            <v>G5</v>
          </cell>
          <cell r="Q80">
            <v>0.09</v>
          </cell>
          <cell r="R80" t="str">
            <v>Prefabricated Materials</v>
          </cell>
          <cell r="S80" t="str">
            <v>Reihe 273, Fachserie 17, der Erzeugerpreise gewerblicher Produkte fur Metalle und Halbzeuge"</v>
          </cell>
          <cell r="T80" t="str">
            <v>des Statistischen Bundesamte Deutschlands</v>
          </cell>
          <cell r="U80">
            <v>38992</v>
          </cell>
          <cell r="W80" t="str">
            <v>see above</v>
          </cell>
          <cell r="X80">
            <v>38991</v>
          </cell>
        </row>
        <row r="81">
          <cell r="A81">
            <v>114</v>
          </cell>
          <cell r="J81" t="str">
            <v>G</v>
          </cell>
          <cell r="L81">
            <v>85</v>
          </cell>
          <cell r="M81" t="str">
            <v>G</v>
          </cell>
          <cell r="N81" t="str">
            <v>600 Condensate and Feedheating Plant, Section 8, Procure &amp; Manufacture</v>
          </cell>
          <cell r="O81" t="str">
            <v>Eur</v>
          </cell>
          <cell r="P81" t="str">
            <v>G6</v>
          </cell>
          <cell r="Q81">
            <v>0.35099999999999998</v>
          </cell>
          <cell r="R81" t="str">
            <v>Labour Manufacturing</v>
          </cell>
          <cell r="S81" t="str">
            <v>Labour Cost Index – EU25 for Manufacturing Labour, Nominal Value  – Seasonally adjusted - Labour Cost Index quoted quarterly for the labour indices for European labour</v>
          </cell>
          <cell r="T81" t="str">
            <v>EUROSTAT</v>
          </cell>
          <cell r="U81" t="str">
            <v>2nd Quarter 2006</v>
          </cell>
          <cell r="W81" t="str">
            <v>see above</v>
          </cell>
          <cell r="X81">
            <v>38899</v>
          </cell>
        </row>
        <row r="82">
          <cell r="A82">
            <v>14</v>
          </cell>
          <cell r="B82" t="str">
            <v>Base</v>
          </cell>
          <cell r="C82">
            <v>1</v>
          </cell>
          <cell r="D82">
            <v>600</v>
          </cell>
          <cell r="E82" t="str">
            <v>Condensate &amp; Feedheating Plant, Section 8</v>
          </cell>
          <cell r="F82" t="str">
            <v>Transport</v>
          </cell>
          <cell r="G82" t="str">
            <v>15 &amp; 22</v>
          </cell>
          <cell r="H82" t="str">
            <v>Local</v>
          </cell>
          <cell r="I82" t="str">
            <v>ZAR</v>
          </cell>
          <cell r="J82" t="str">
            <v>H</v>
          </cell>
          <cell r="K82">
            <v>18097809.666666668</v>
          </cell>
        </row>
        <row r="83">
          <cell r="A83">
            <v>115</v>
          </cell>
          <cell r="J83" t="str">
            <v>H</v>
          </cell>
          <cell r="L83">
            <v>91</v>
          </cell>
          <cell r="M83" t="str">
            <v>H</v>
          </cell>
          <cell r="N83" t="str">
            <v>600 Transport</v>
          </cell>
          <cell r="O83" t="str">
            <v>ZAR</v>
          </cell>
          <cell r="P83" t="str">
            <v>H1</v>
          </cell>
          <cell r="Q83">
            <v>0</v>
          </cell>
          <cell r="R83" t="str">
            <v>Fixed</v>
          </cell>
          <cell r="S83" t="str">
            <v>Fixed Portion</v>
          </cell>
          <cell r="T83" t="str">
            <v>Fixed</v>
          </cell>
          <cell r="X83">
            <v>38961</v>
          </cell>
        </row>
        <row r="84">
          <cell r="A84">
            <v>116</v>
          </cell>
          <cell r="J84" t="str">
            <v>H</v>
          </cell>
          <cell r="L84">
            <v>92</v>
          </cell>
          <cell r="M84" t="str">
            <v>H</v>
          </cell>
          <cell r="N84" t="str">
            <v>600 Transport</v>
          </cell>
          <cell r="O84" t="str">
            <v>ZAR</v>
          </cell>
          <cell r="P84" t="str">
            <v>H2</v>
          </cell>
          <cell r="Q84">
            <v>1</v>
          </cell>
          <cell r="R84" t="str">
            <v>Transport</v>
          </cell>
          <cell r="S84" t="str">
            <v>L-2:</v>
          </cell>
          <cell r="T84" t="str">
            <v>SEIFSA</v>
          </cell>
          <cell r="U84">
            <v>38961</v>
          </cell>
          <cell r="V84" t="str">
            <v>Not Applicable</v>
          </cell>
          <cell r="X84">
            <v>38961</v>
          </cell>
        </row>
        <row r="85">
          <cell r="A85">
            <v>16</v>
          </cell>
          <cell r="B85" t="str">
            <v>Base</v>
          </cell>
          <cell r="C85">
            <v>1</v>
          </cell>
          <cell r="D85">
            <v>600</v>
          </cell>
          <cell r="E85" t="str">
            <v>Condensate &amp; Feedheating Plant, Section 8</v>
          </cell>
          <cell r="F85" t="str">
            <v>Construct/ Erect/ Install</v>
          </cell>
          <cell r="G85">
            <v>25</v>
          </cell>
          <cell r="H85" t="str">
            <v>Local</v>
          </cell>
          <cell r="I85" t="str">
            <v>ZAR</v>
          </cell>
          <cell r="J85" t="str">
            <v>I</v>
          </cell>
          <cell r="K85">
            <v>270086714.83333331</v>
          </cell>
        </row>
        <row r="86">
          <cell r="A86">
            <v>117</v>
          </cell>
          <cell r="J86" t="str">
            <v>I</v>
          </cell>
          <cell r="L86">
            <v>99</v>
          </cell>
          <cell r="M86" t="str">
            <v>I</v>
          </cell>
          <cell r="N86" t="str">
            <v>600 Condensate and Feedheating Plant, Section 8, Erection</v>
          </cell>
          <cell r="O86" t="str">
            <v>ZAR</v>
          </cell>
          <cell r="P86" t="str">
            <v>I1</v>
          </cell>
          <cell r="Q86">
            <v>0.15</v>
          </cell>
          <cell r="R86" t="str">
            <v>Fixed</v>
          </cell>
          <cell r="S86" t="str">
            <v>Fixed Portion</v>
          </cell>
          <cell r="T86" t="str">
            <v>Fixed</v>
          </cell>
          <cell r="X86">
            <v>38899</v>
          </cell>
        </row>
        <row r="87">
          <cell r="A87">
            <v>118</v>
          </cell>
          <cell r="J87" t="str">
            <v>I</v>
          </cell>
          <cell r="L87">
            <v>100</v>
          </cell>
          <cell r="M87" t="str">
            <v>I</v>
          </cell>
          <cell r="N87" t="str">
            <v>600 Condensate and Feedheating Plant, Section 8, Erection</v>
          </cell>
          <cell r="O87" t="str">
            <v>ZAR</v>
          </cell>
          <cell r="P87" t="str">
            <v>I2</v>
          </cell>
          <cell r="Q87">
            <v>0.05</v>
          </cell>
          <cell r="R87" t="str">
            <v>Paint</v>
          </cell>
          <cell r="S87" t="str">
            <v>Table T</v>
          </cell>
          <cell r="T87" t="str">
            <v>SEIFSA</v>
          </cell>
          <cell r="U87">
            <v>38899</v>
          </cell>
          <cell r="X87">
            <v>38899</v>
          </cell>
        </row>
        <row r="88">
          <cell r="A88">
            <v>119</v>
          </cell>
          <cell r="J88" t="str">
            <v>I</v>
          </cell>
          <cell r="L88">
            <v>101</v>
          </cell>
          <cell r="M88" t="str">
            <v>I</v>
          </cell>
          <cell r="N88" t="str">
            <v>600 Condensate and Feedheating Plant, Section 8, Erection</v>
          </cell>
          <cell r="O88" t="str">
            <v>ZAR</v>
          </cell>
          <cell r="P88" t="str">
            <v>I3</v>
          </cell>
          <cell r="Q88">
            <v>0.1</v>
          </cell>
          <cell r="R88" t="str">
            <v>Plant &amp; Machinery</v>
          </cell>
          <cell r="S88" t="str">
            <v>Table P</v>
          </cell>
          <cell r="T88" t="str">
            <v>SEIFSA</v>
          </cell>
          <cell r="U88">
            <v>38899</v>
          </cell>
          <cell r="X88">
            <v>38899</v>
          </cell>
        </row>
        <row r="89">
          <cell r="A89">
            <v>120</v>
          </cell>
          <cell r="J89" t="str">
            <v>I</v>
          </cell>
          <cell r="L89">
            <v>102</v>
          </cell>
          <cell r="M89" t="str">
            <v>I</v>
          </cell>
          <cell r="N89" t="str">
            <v>600 Condensate and Feedheating Plant, Section 8, Erection</v>
          </cell>
          <cell r="O89" t="str">
            <v>ZAR</v>
          </cell>
          <cell r="P89" t="str">
            <v>I4</v>
          </cell>
          <cell r="Q89">
            <v>0.05</v>
          </cell>
          <cell r="R89" t="str">
            <v>Fuel</v>
          </cell>
          <cell r="S89" t="str">
            <v>Table L2</v>
          </cell>
          <cell r="T89" t="str">
            <v>SEIFSA</v>
          </cell>
          <cell r="U89">
            <v>38899</v>
          </cell>
          <cell r="X89">
            <v>38899</v>
          </cell>
        </row>
        <row r="90">
          <cell r="A90">
            <v>121</v>
          </cell>
          <cell r="J90" t="str">
            <v>I</v>
          </cell>
          <cell r="L90">
            <v>103</v>
          </cell>
          <cell r="M90" t="str">
            <v>I</v>
          </cell>
          <cell r="N90" t="str">
            <v>600 Condensate and Feedheating Plant, Section 8, Erection</v>
          </cell>
          <cell r="O90" t="str">
            <v>ZAR</v>
          </cell>
          <cell r="P90" t="str">
            <v>I5</v>
          </cell>
          <cell r="Q90">
            <v>0.65</v>
          </cell>
          <cell r="R90" t="str">
            <v>Labour</v>
          </cell>
          <cell r="S90" t="str">
            <v>Table C3, All hourly paid employees.</v>
          </cell>
          <cell r="T90" t="str">
            <v>SEIFSA</v>
          </cell>
          <cell r="U90">
            <v>38899</v>
          </cell>
          <cell r="X90">
            <v>38899</v>
          </cell>
        </row>
        <row r="91">
          <cell r="A91">
            <v>13</v>
          </cell>
          <cell r="B91" t="str">
            <v>Base</v>
          </cell>
          <cell r="C91">
            <v>1</v>
          </cell>
          <cell r="D91">
            <v>600</v>
          </cell>
          <cell r="E91" t="str">
            <v>Condensate &amp; Feedheating Plant, Section 8</v>
          </cell>
          <cell r="F91" t="str">
            <v>Transport</v>
          </cell>
          <cell r="G91">
            <v>4</v>
          </cell>
          <cell r="H91" t="str">
            <v>Foreign</v>
          </cell>
          <cell r="I91" t="str">
            <v>USD</v>
          </cell>
          <cell r="J91" t="str">
            <v>J</v>
          </cell>
          <cell r="K91">
            <v>10368219</v>
          </cell>
        </row>
        <row r="92">
          <cell r="A92">
            <v>122</v>
          </cell>
          <cell r="J92" t="str">
            <v>J</v>
          </cell>
          <cell r="L92">
            <v>110</v>
          </cell>
          <cell r="M92" t="str">
            <v>J</v>
          </cell>
          <cell r="N92" t="str">
            <v>600 Transport USD</v>
          </cell>
          <cell r="O92" t="str">
            <v>USD</v>
          </cell>
          <cell r="P92" t="str">
            <v>J1</v>
          </cell>
          <cell r="Q92">
            <v>0</v>
          </cell>
          <cell r="R92" t="str">
            <v>Fixed</v>
          </cell>
          <cell r="S92" t="str">
            <v>Fixed Portion</v>
          </cell>
          <cell r="T92" t="str">
            <v>Fixed</v>
          </cell>
          <cell r="X92">
            <v>38991</v>
          </cell>
        </row>
        <row r="93">
          <cell r="A93">
            <v>123</v>
          </cell>
          <cell r="J93" t="str">
            <v>J</v>
          </cell>
          <cell r="L93">
            <v>111</v>
          </cell>
          <cell r="M93" t="str">
            <v>J</v>
          </cell>
          <cell r="N93" t="str">
            <v>600 Transport USD</v>
          </cell>
          <cell r="O93" t="str">
            <v>USD</v>
          </cell>
          <cell r="P93" t="str">
            <v>J2</v>
          </cell>
          <cell r="Q93">
            <v>1</v>
          </cell>
          <cell r="R93" t="str">
            <v>General</v>
          </cell>
          <cell r="S93" t="str">
            <v>Consumer Price Index - All items, United States</v>
          </cell>
          <cell r="T93" t="str">
            <v>OECD.org</v>
          </cell>
          <cell r="U93">
            <v>38992</v>
          </cell>
          <cell r="X93">
            <v>38991</v>
          </cell>
        </row>
        <row r="94">
          <cell r="A94">
            <v>19</v>
          </cell>
          <cell r="B94" t="str">
            <v>Base</v>
          </cell>
          <cell r="C94">
            <v>1</v>
          </cell>
          <cell r="D94">
            <v>700</v>
          </cell>
          <cell r="E94" t="str">
            <v xml:space="preserve">Condensate Extraction Pumps, Section 8 </v>
          </cell>
          <cell r="G94">
            <v>18</v>
          </cell>
          <cell r="H94" t="str">
            <v>Local</v>
          </cell>
          <cell r="I94" t="str">
            <v>ZAR</v>
          </cell>
          <cell r="J94" t="str">
            <v>L</v>
          </cell>
          <cell r="K94">
            <v>4124588.8306666664</v>
          </cell>
        </row>
        <row r="95">
          <cell r="A95">
            <v>32</v>
          </cell>
          <cell r="B95" t="str">
            <v>Base</v>
          </cell>
          <cell r="C95">
            <v>1</v>
          </cell>
          <cell r="D95">
            <v>800</v>
          </cell>
          <cell r="E95" t="str">
            <v xml:space="preserve">Boiler Feed Pumps, Section 9 </v>
          </cell>
          <cell r="F95" t="str">
            <v>Procure/ Manufacture</v>
          </cell>
          <cell r="G95">
            <v>18</v>
          </cell>
          <cell r="H95" t="str">
            <v>Local</v>
          </cell>
          <cell r="I95" t="str">
            <v>ZAR</v>
          </cell>
          <cell r="J95" t="str">
            <v>L</v>
          </cell>
          <cell r="K95">
            <v>20590946.753500003</v>
          </cell>
        </row>
        <row r="96">
          <cell r="A96">
            <v>124</v>
          </cell>
          <cell r="J96" t="str">
            <v>L</v>
          </cell>
          <cell r="L96">
            <v>118</v>
          </cell>
          <cell r="M96" t="str">
            <v>L</v>
          </cell>
          <cell r="N96" t="str">
            <v>COST OF MANUFACTURE IN SOUTH AFRICA - MECHANICAL (700&amp;800)</v>
          </cell>
          <cell r="O96" t="str">
            <v>ZAR</v>
          </cell>
          <cell r="P96" t="str">
            <v>L1</v>
          </cell>
          <cell r="Q96">
            <v>0.15</v>
          </cell>
          <cell r="R96" t="str">
            <v>Fixed</v>
          </cell>
          <cell r="S96" t="str">
            <v>Fixed Portion</v>
          </cell>
          <cell r="T96" t="str">
            <v>Fixed</v>
          </cell>
          <cell r="X96">
            <v>38899</v>
          </cell>
        </row>
        <row r="97">
          <cell r="A97">
            <v>125</v>
          </cell>
          <cell r="J97" t="str">
            <v>L</v>
          </cell>
          <cell r="L97">
            <v>119</v>
          </cell>
          <cell r="M97" t="str">
            <v>L</v>
          </cell>
          <cell r="N97" t="str">
            <v>COST OF MANUFACTURE IN SOUTH AFRICA - MECHANICAL (700&amp;800)</v>
          </cell>
          <cell r="O97" t="str">
            <v>ZAR</v>
          </cell>
          <cell r="P97" t="str">
            <v>L2</v>
          </cell>
          <cell r="Q97">
            <v>0.4</v>
          </cell>
          <cell r="R97" t="str">
            <v>Cost of Labour</v>
          </cell>
          <cell r="S97" t="str">
            <v>Table C3 all hourly paid employees</v>
          </cell>
          <cell r="T97" t="str">
            <v>SEIFSA</v>
          </cell>
          <cell r="U97">
            <v>38929</v>
          </cell>
          <cell r="X97">
            <v>38899</v>
          </cell>
        </row>
        <row r="98">
          <cell r="A98">
            <v>126</v>
          </cell>
          <cell r="J98" t="str">
            <v>L</v>
          </cell>
          <cell r="L98">
            <v>120</v>
          </cell>
          <cell r="M98" t="str">
            <v>L</v>
          </cell>
          <cell r="N98" t="str">
            <v>COST OF MANUFACTURE IN SOUTH AFRICA - MECHANICAL (700&amp;800)</v>
          </cell>
          <cell r="O98" t="str">
            <v>ZAR</v>
          </cell>
          <cell r="P98" t="str">
            <v>L3</v>
          </cell>
          <cell r="Q98">
            <v>0.45</v>
          </cell>
          <cell r="R98" t="str">
            <v>Cost of Material</v>
          </cell>
          <cell r="S98" t="str">
            <v>Table G SADS Index Mech Eng Materials</v>
          </cell>
          <cell r="T98" t="str">
            <v>SEIFSA</v>
          </cell>
          <cell r="U98">
            <v>38929</v>
          </cell>
          <cell r="X98">
            <v>38899</v>
          </cell>
        </row>
        <row r="99">
          <cell r="A99">
            <v>127</v>
          </cell>
          <cell r="J99" t="str">
            <v>M</v>
          </cell>
          <cell r="L99">
            <v>127</v>
          </cell>
          <cell r="M99" t="str">
            <v>M</v>
          </cell>
          <cell r="N99" t="str">
            <v>COST OF MANUFACTURE IN SOUTH AFRICA - ELECTRICAL (700&amp;800)</v>
          </cell>
          <cell r="O99" t="str">
            <v>ZAR</v>
          </cell>
          <cell r="P99" t="str">
            <v>M1</v>
          </cell>
          <cell r="Q99">
            <v>0.15</v>
          </cell>
          <cell r="R99" t="str">
            <v>Fixed</v>
          </cell>
          <cell r="S99" t="str">
            <v>Fixed Portion</v>
          </cell>
          <cell r="T99" t="str">
            <v>Fixed</v>
          </cell>
          <cell r="X99">
            <v>38899</v>
          </cell>
        </row>
        <row r="100">
          <cell r="A100">
            <v>128</v>
          </cell>
          <cell r="J100" t="str">
            <v>M</v>
          </cell>
          <cell r="L100">
            <v>128</v>
          </cell>
          <cell r="M100" t="str">
            <v>M</v>
          </cell>
          <cell r="N100" t="str">
            <v>COST OF MANUFACTURE IN SOUTH AFRICA - ELECTRICAL (700&amp;800)</v>
          </cell>
          <cell r="O100" t="str">
            <v>ZAR</v>
          </cell>
          <cell r="P100" t="str">
            <v>M2</v>
          </cell>
          <cell r="Q100">
            <v>0.34</v>
          </cell>
          <cell r="R100" t="str">
            <v>Cost of Labour</v>
          </cell>
          <cell r="S100" t="str">
            <v>Table C3 All Hourly paid employees</v>
          </cell>
          <cell r="T100" t="str">
            <v>SEIFSA</v>
          </cell>
          <cell r="U100">
            <v>38929</v>
          </cell>
          <cell r="X100">
            <v>38899</v>
          </cell>
        </row>
        <row r="101">
          <cell r="A101">
            <v>129</v>
          </cell>
          <cell r="J101" t="str">
            <v>M</v>
          </cell>
          <cell r="L101">
            <v>129</v>
          </cell>
          <cell r="M101" t="str">
            <v>M</v>
          </cell>
          <cell r="N101" t="str">
            <v>COST OF MANUFACTURE IN SOUTH AFRICA - ELECTRICAL (700&amp;800)</v>
          </cell>
          <cell r="O101" t="str">
            <v>ZAR</v>
          </cell>
          <cell r="P101" t="str">
            <v>M3</v>
          </cell>
          <cell r="Q101">
            <v>0.36</v>
          </cell>
          <cell r="R101" t="str">
            <v>Cost of Electrical Eng Materials</v>
          </cell>
          <cell r="S101" t="str">
            <v>CSS Index Table G</v>
          </cell>
          <cell r="T101" t="str">
            <v>SEIFSA</v>
          </cell>
          <cell r="U101">
            <v>38929</v>
          </cell>
          <cell r="X101">
            <v>38899</v>
          </cell>
        </row>
        <row r="102">
          <cell r="A102">
            <v>130</v>
          </cell>
          <cell r="J102" t="str">
            <v>M</v>
          </cell>
          <cell r="L102">
            <v>130</v>
          </cell>
          <cell r="M102" t="str">
            <v>M</v>
          </cell>
          <cell r="N102" t="str">
            <v>COST OF MANUFACTURE IN SOUTH AFRICA - ELECTRICAL (700&amp;800)</v>
          </cell>
          <cell r="O102" t="str">
            <v>ZAR</v>
          </cell>
          <cell r="P102" t="str">
            <v>M4</v>
          </cell>
          <cell r="Q102">
            <v>0.15</v>
          </cell>
          <cell r="R102" t="str">
            <v>Metal Price Copper Republic</v>
          </cell>
          <cell r="S102" t="str">
            <v>Metal Price Table 'F'                             SEIFSA</v>
          </cell>
          <cell r="T102" t="str">
            <v>SEIFSA</v>
          </cell>
          <cell r="U102">
            <v>38929</v>
          </cell>
          <cell r="X102">
            <v>38899</v>
          </cell>
        </row>
        <row r="103">
          <cell r="A103">
            <v>27</v>
          </cell>
          <cell r="B103" t="str">
            <v>Base</v>
          </cell>
          <cell r="C103">
            <v>1</v>
          </cell>
          <cell r="D103">
            <v>700</v>
          </cell>
          <cell r="E103" t="str">
            <v xml:space="preserve">Condensate Extraction Pumps, Section 8 </v>
          </cell>
          <cell r="F103" t="str">
            <v>Transport</v>
          </cell>
          <cell r="G103">
            <v>18</v>
          </cell>
          <cell r="H103" t="str">
            <v>Local</v>
          </cell>
          <cell r="I103" t="str">
            <v>ZAR</v>
          </cell>
          <cell r="J103" t="str">
            <v>N</v>
          </cell>
          <cell r="K103">
            <v>55756.69</v>
          </cell>
        </row>
        <row r="104">
          <cell r="A104">
            <v>43</v>
          </cell>
          <cell r="B104" t="str">
            <v>Base</v>
          </cell>
          <cell r="C104">
            <v>1</v>
          </cell>
          <cell r="D104">
            <v>800</v>
          </cell>
          <cell r="E104" t="str">
            <v xml:space="preserve">Boiler Feed Pumps, Section 9 </v>
          </cell>
          <cell r="F104" t="str">
            <v>Transport Including Shipping</v>
          </cell>
          <cell r="G104">
            <v>18</v>
          </cell>
          <cell r="H104" t="str">
            <v>Local</v>
          </cell>
          <cell r="I104" t="str">
            <v>ZAR</v>
          </cell>
          <cell r="J104" t="str">
            <v>N</v>
          </cell>
          <cell r="K104">
            <v>2792970.3435</v>
          </cell>
        </row>
        <row r="105">
          <cell r="A105">
            <v>131</v>
          </cell>
          <cell r="J105" t="str">
            <v>N</v>
          </cell>
          <cell r="L105">
            <v>137</v>
          </cell>
          <cell r="M105" t="str">
            <v>N</v>
          </cell>
          <cell r="N105" t="str">
            <v xml:space="preserve"> COST OF TRANSPORT IN SOUTH AFRICA (700&amp;800)</v>
          </cell>
          <cell r="O105" t="str">
            <v>ZAR</v>
          </cell>
          <cell r="P105" t="str">
            <v>N1</v>
          </cell>
          <cell r="Q105">
            <v>0.15</v>
          </cell>
          <cell r="R105" t="str">
            <v>Fixed</v>
          </cell>
          <cell r="S105" t="str">
            <v>Fixed Portion</v>
          </cell>
          <cell r="T105" t="str">
            <v>Fixed</v>
          </cell>
          <cell r="X105">
            <v>38899</v>
          </cell>
        </row>
        <row r="106">
          <cell r="A106">
            <v>132</v>
          </cell>
          <cell r="J106" t="str">
            <v>N</v>
          </cell>
          <cell r="L106">
            <v>138</v>
          </cell>
          <cell r="M106" t="str">
            <v>N</v>
          </cell>
          <cell r="N106" t="str">
            <v xml:space="preserve"> COST OF TRANSPORT IN SOUTH AFRICA (700&amp;800)</v>
          </cell>
          <cell r="O106" t="str">
            <v>ZAR</v>
          </cell>
          <cell r="P106" t="str">
            <v>N2</v>
          </cell>
          <cell r="Q106">
            <v>0.85</v>
          </cell>
          <cell r="R106" t="str">
            <v>Local Transport</v>
          </cell>
          <cell r="S106" t="str">
            <v xml:space="preserve">Table L-2 Index Of Road Freight Costs </v>
          </cell>
          <cell r="T106" t="str">
            <v>SEIFSA</v>
          </cell>
          <cell r="U106">
            <v>38929</v>
          </cell>
          <cell r="X106">
            <v>38899</v>
          </cell>
        </row>
        <row r="107">
          <cell r="A107">
            <v>133</v>
          </cell>
          <cell r="J107" t="str">
            <v>N</v>
          </cell>
          <cell r="L107">
            <v>139</v>
          </cell>
          <cell r="M107" t="str">
            <v>N</v>
          </cell>
          <cell r="N107" t="str">
            <v xml:space="preserve"> COST OF TRANSPORT IN SOUTH AFRICA (700&amp;800)</v>
          </cell>
          <cell r="O107" t="str">
            <v>ZAR</v>
          </cell>
          <cell r="P107" t="str">
            <v>N3</v>
          </cell>
          <cell r="Q107">
            <v>0</v>
          </cell>
          <cell r="R107" t="str">
            <v>Fixed</v>
          </cell>
          <cell r="S107" t="str">
            <v>SA Transport</v>
          </cell>
          <cell r="T107" t="str">
            <v>Fixed Inflation</v>
          </cell>
          <cell r="X107">
            <v>38899</v>
          </cell>
        </row>
        <row r="108">
          <cell r="A108">
            <v>20</v>
          </cell>
          <cell r="B108" t="str">
            <v>Base</v>
          </cell>
          <cell r="C108">
            <v>1</v>
          </cell>
          <cell r="D108">
            <v>700</v>
          </cell>
          <cell r="E108" t="str">
            <v xml:space="preserve">Condensate Extraction Pumps, Section 8 </v>
          </cell>
          <cell r="G108">
            <v>18</v>
          </cell>
          <cell r="H108" t="str">
            <v>Local</v>
          </cell>
          <cell r="I108" t="str">
            <v>ZAR</v>
          </cell>
          <cell r="J108" t="str">
            <v>O</v>
          </cell>
          <cell r="K108">
            <v>15454.127</v>
          </cell>
        </row>
        <row r="109">
          <cell r="A109">
            <v>28</v>
          </cell>
          <cell r="B109" t="str">
            <v>Base</v>
          </cell>
          <cell r="C109">
            <v>1</v>
          </cell>
          <cell r="D109">
            <v>700</v>
          </cell>
          <cell r="E109" t="str">
            <v xml:space="preserve">Condensate Extraction Pumps, Section 8 </v>
          </cell>
          <cell r="F109" t="str">
            <v>Construct/ Erect/ Install</v>
          </cell>
          <cell r="G109">
            <v>18</v>
          </cell>
          <cell r="H109" t="str">
            <v>Local</v>
          </cell>
          <cell r="I109" t="str">
            <v>ZAR</v>
          </cell>
          <cell r="J109" t="str">
            <v>O</v>
          </cell>
          <cell r="K109">
            <v>293273.44616666669</v>
          </cell>
        </row>
        <row r="110">
          <cell r="A110">
            <v>33</v>
          </cell>
          <cell r="B110" t="str">
            <v>Base</v>
          </cell>
          <cell r="C110">
            <v>1</v>
          </cell>
          <cell r="D110">
            <v>800</v>
          </cell>
          <cell r="E110" t="str">
            <v xml:space="preserve">Boiler Feed Pumps, Section 9 </v>
          </cell>
          <cell r="F110" t="str">
            <v>Procure/ Manufacture</v>
          </cell>
          <cell r="G110">
            <v>18</v>
          </cell>
          <cell r="H110" t="str">
            <v>Local</v>
          </cell>
          <cell r="I110" t="str">
            <v>ZAR</v>
          </cell>
          <cell r="J110" t="str">
            <v>O</v>
          </cell>
          <cell r="K110">
            <v>13372.816666666666</v>
          </cell>
        </row>
        <row r="111">
          <cell r="A111">
            <v>44</v>
          </cell>
          <cell r="B111" t="str">
            <v>Base</v>
          </cell>
          <cell r="C111">
            <v>1</v>
          </cell>
          <cell r="D111">
            <v>800</v>
          </cell>
          <cell r="E111" t="str">
            <v xml:space="preserve">Boiler Feed Pumps, Section 9 </v>
          </cell>
          <cell r="F111" t="str">
            <v>Construct/ Erect/ Install</v>
          </cell>
          <cell r="G111">
            <v>18</v>
          </cell>
          <cell r="H111" t="str">
            <v>Local</v>
          </cell>
          <cell r="I111" t="str">
            <v>ZAR</v>
          </cell>
          <cell r="J111" t="str">
            <v>O</v>
          </cell>
          <cell r="K111">
            <v>3286514.0313333329</v>
          </cell>
        </row>
        <row r="112">
          <cell r="A112">
            <v>45</v>
          </cell>
          <cell r="B112" t="str">
            <v>Base</v>
          </cell>
          <cell r="C112">
            <v>1</v>
          </cell>
          <cell r="D112">
            <v>800</v>
          </cell>
          <cell r="E112" t="str">
            <v xml:space="preserve">Boiler Feed Pumps, Section 9 </v>
          </cell>
          <cell r="F112" t="str">
            <v>Commission</v>
          </cell>
          <cell r="G112">
            <v>18</v>
          </cell>
          <cell r="H112" t="str">
            <v>Local</v>
          </cell>
          <cell r="I112" t="str">
            <v>ZAR</v>
          </cell>
          <cell r="J112" t="str">
            <v>O</v>
          </cell>
          <cell r="K112">
            <v>438802.65</v>
          </cell>
        </row>
        <row r="113">
          <cell r="A113">
            <v>134</v>
          </cell>
          <cell r="J113" t="str">
            <v>O</v>
          </cell>
          <cell r="L113">
            <v>145</v>
          </cell>
          <cell r="M113" t="str">
            <v>O</v>
          </cell>
          <cell r="N113" t="str">
            <v xml:space="preserve"> COST OF INSTALLATION AND COMMISSIONING (700&amp;800)</v>
          </cell>
          <cell r="O113" t="str">
            <v>ZAR</v>
          </cell>
          <cell r="P113" t="str">
            <v>O1</v>
          </cell>
          <cell r="Q113">
            <v>0.15</v>
          </cell>
          <cell r="R113" t="str">
            <v>Fixed</v>
          </cell>
          <cell r="S113" t="str">
            <v>Fixed Portion</v>
          </cell>
          <cell r="T113" t="str">
            <v>Fixed</v>
          </cell>
          <cell r="X113">
            <v>38899</v>
          </cell>
        </row>
        <row r="114">
          <cell r="A114">
            <v>135</v>
          </cell>
          <cell r="J114" t="str">
            <v>O</v>
          </cell>
          <cell r="L114">
            <v>146</v>
          </cell>
          <cell r="M114" t="str">
            <v>O</v>
          </cell>
          <cell r="N114" t="str">
            <v xml:space="preserve"> COST OF INSTALLATION AND COMMISSIONING (700&amp;800)</v>
          </cell>
          <cell r="O114" t="str">
            <v>ZAR</v>
          </cell>
          <cell r="P114" t="str">
            <v>O2</v>
          </cell>
          <cell r="Q114">
            <v>0.85</v>
          </cell>
          <cell r="R114" t="str">
            <v>Cost of Labour</v>
          </cell>
          <cell r="S114" t="str">
            <v>Table C3 (a) All Hourly Paid</v>
          </cell>
          <cell r="T114" t="str">
            <v>SEIFSA</v>
          </cell>
          <cell r="U114">
            <v>38929</v>
          </cell>
          <cell r="X114">
            <v>38899</v>
          </cell>
        </row>
        <row r="115">
          <cell r="A115">
            <v>17</v>
          </cell>
          <cell r="B115" t="str">
            <v>Base</v>
          </cell>
          <cell r="C115">
            <v>1</v>
          </cell>
          <cell r="D115">
            <v>700</v>
          </cell>
          <cell r="E115" t="str">
            <v xml:space="preserve">Condensate Extraction Pumps, Section 8 </v>
          </cell>
          <cell r="F115" t="str">
            <v>General</v>
          </cell>
          <cell r="G115">
            <v>18</v>
          </cell>
          <cell r="H115" t="str">
            <v>Local</v>
          </cell>
          <cell r="I115" t="str">
            <v>ZAR</v>
          </cell>
          <cell r="J115" t="str">
            <v>P</v>
          </cell>
          <cell r="K115">
            <v>253621.71883333335</v>
          </cell>
        </row>
        <row r="116">
          <cell r="A116">
            <v>18</v>
          </cell>
          <cell r="B116" t="str">
            <v>Base</v>
          </cell>
          <cell r="C116">
            <v>1</v>
          </cell>
          <cell r="D116">
            <v>700</v>
          </cell>
          <cell r="E116" t="str">
            <v xml:space="preserve">Condensate Extraction Pumps, Section 8 </v>
          </cell>
          <cell r="F116" t="str">
            <v>Design</v>
          </cell>
          <cell r="G116">
            <v>18</v>
          </cell>
          <cell r="H116" t="str">
            <v>Local</v>
          </cell>
          <cell r="I116" t="str">
            <v>ZAR</v>
          </cell>
          <cell r="J116" t="str">
            <v>P</v>
          </cell>
          <cell r="K116">
            <v>102182.71500000001</v>
          </cell>
        </row>
        <row r="117">
          <cell r="A117">
            <v>22</v>
          </cell>
          <cell r="B117" t="str">
            <v>Base</v>
          </cell>
          <cell r="C117">
            <v>1</v>
          </cell>
          <cell r="D117">
            <v>700</v>
          </cell>
          <cell r="E117" t="str">
            <v xml:space="preserve">Condensate Extraction Pumps, Section 8 </v>
          </cell>
          <cell r="G117">
            <v>18</v>
          </cell>
          <cell r="H117" t="str">
            <v>Local</v>
          </cell>
          <cell r="I117" t="str">
            <v>ZAR</v>
          </cell>
          <cell r="J117" t="str">
            <v>P</v>
          </cell>
          <cell r="K117">
            <v>24138.502333333334</v>
          </cell>
        </row>
        <row r="118">
          <cell r="A118">
            <v>24</v>
          </cell>
          <cell r="B118" t="str">
            <v>Base</v>
          </cell>
          <cell r="C118">
            <v>1</v>
          </cell>
          <cell r="D118">
            <v>700</v>
          </cell>
          <cell r="E118" t="str">
            <v xml:space="preserve">Condensate Extraction Pumps, Section 8 </v>
          </cell>
          <cell r="G118">
            <v>18</v>
          </cell>
          <cell r="H118" t="str">
            <v>Local</v>
          </cell>
          <cell r="I118" t="str">
            <v>ZAR</v>
          </cell>
          <cell r="J118" t="str">
            <v>P</v>
          </cell>
          <cell r="K118">
            <v>1265914.7703333334</v>
          </cell>
        </row>
        <row r="119">
          <cell r="A119">
            <v>29</v>
          </cell>
          <cell r="B119" t="str">
            <v>Base</v>
          </cell>
          <cell r="C119">
            <v>1</v>
          </cell>
          <cell r="D119">
            <v>700</v>
          </cell>
          <cell r="E119" t="str">
            <v xml:space="preserve">Condensate Extraction Pumps, Section 8 </v>
          </cell>
          <cell r="F119" t="str">
            <v>Testing</v>
          </cell>
          <cell r="G119">
            <v>18</v>
          </cell>
          <cell r="H119" t="str">
            <v>Local</v>
          </cell>
          <cell r="I119" t="str">
            <v>ZAR</v>
          </cell>
          <cell r="J119" t="str">
            <v>P</v>
          </cell>
          <cell r="K119">
            <v>72188.585833333331</v>
          </cell>
        </row>
        <row r="120">
          <cell r="A120">
            <v>30</v>
          </cell>
          <cell r="B120" t="str">
            <v>Base</v>
          </cell>
          <cell r="C120">
            <v>1</v>
          </cell>
          <cell r="D120">
            <v>800</v>
          </cell>
          <cell r="E120" t="str">
            <v xml:space="preserve">Boiler Feed Pumps, Section 9 </v>
          </cell>
          <cell r="F120" t="str">
            <v>General</v>
          </cell>
          <cell r="G120">
            <v>18</v>
          </cell>
          <cell r="H120" t="str">
            <v>Local</v>
          </cell>
          <cell r="I120" t="str">
            <v>ZAR</v>
          </cell>
          <cell r="J120" t="str">
            <v>P</v>
          </cell>
          <cell r="K120">
            <v>2530904.8085000007</v>
          </cell>
        </row>
        <row r="121">
          <cell r="A121">
            <v>31</v>
          </cell>
          <cell r="B121" t="str">
            <v>Base</v>
          </cell>
          <cell r="C121">
            <v>1</v>
          </cell>
          <cell r="D121">
            <v>800</v>
          </cell>
          <cell r="E121" t="str">
            <v xml:space="preserve">Boiler Feed Pumps, Section 9 </v>
          </cell>
          <cell r="F121" t="str">
            <v>Design</v>
          </cell>
          <cell r="G121">
            <v>18</v>
          </cell>
          <cell r="H121" t="str">
            <v>Local</v>
          </cell>
          <cell r="I121" t="str">
            <v>ZAR</v>
          </cell>
          <cell r="J121" t="str">
            <v>P</v>
          </cell>
          <cell r="K121">
            <v>685073.10799999989</v>
          </cell>
        </row>
        <row r="122">
          <cell r="A122">
            <v>34</v>
          </cell>
          <cell r="B122" t="str">
            <v>Base</v>
          </cell>
          <cell r="C122">
            <v>1</v>
          </cell>
          <cell r="D122">
            <v>800</v>
          </cell>
          <cell r="E122" t="str">
            <v xml:space="preserve">Boiler Feed Pumps, Section 9 </v>
          </cell>
          <cell r="F122" t="str">
            <v>Procure/ Manufacture</v>
          </cell>
          <cell r="G122">
            <v>18</v>
          </cell>
          <cell r="H122" t="str">
            <v>Local</v>
          </cell>
          <cell r="I122" t="str">
            <v>ZAR</v>
          </cell>
          <cell r="J122" t="str">
            <v>P</v>
          </cell>
          <cell r="K122">
            <v>2217077.0021666666</v>
          </cell>
        </row>
        <row r="123">
          <cell r="A123">
            <v>35</v>
          </cell>
          <cell r="B123" t="str">
            <v>Base</v>
          </cell>
          <cell r="C123">
            <v>1</v>
          </cell>
          <cell r="D123">
            <v>800</v>
          </cell>
          <cell r="E123" t="str">
            <v xml:space="preserve">Boiler Feed Pumps, Section 9 </v>
          </cell>
          <cell r="F123" t="str">
            <v>Procure/ Manufacture</v>
          </cell>
          <cell r="G123">
            <v>18</v>
          </cell>
          <cell r="H123" t="str">
            <v>Local</v>
          </cell>
          <cell r="I123" t="str">
            <v>ZAR</v>
          </cell>
          <cell r="J123" t="str">
            <v>P</v>
          </cell>
          <cell r="K123">
            <v>1049893.3963333333</v>
          </cell>
        </row>
        <row r="124">
          <cell r="A124">
            <v>47</v>
          </cell>
          <cell r="B124" t="str">
            <v>Base</v>
          </cell>
          <cell r="C124">
            <v>1</v>
          </cell>
          <cell r="D124">
            <v>800</v>
          </cell>
          <cell r="E124" t="str">
            <v xml:space="preserve">Boiler Feed Pumps, Section 9 </v>
          </cell>
          <cell r="F124" t="str">
            <v>Testing</v>
          </cell>
          <cell r="G124">
            <v>18</v>
          </cell>
          <cell r="H124" t="str">
            <v>Local</v>
          </cell>
          <cell r="I124" t="str">
            <v>ZAR</v>
          </cell>
          <cell r="J124" t="str">
            <v>P</v>
          </cell>
          <cell r="K124">
            <v>207024.46116666665</v>
          </cell>
        </row>
        <row r="125">
          <cell r="A125">
            <v>136</v>
          </cell>
          <cell r="J125" t="str">
            <v>P</v>
          </cell>
          <cell r="L125">
            <v>153</v>
          </cell>
          <cell r="M125" t="str">
            <v>P</v>
          </cell>
          <cell r="N125" t="str">
            <v xml:space="preserve"> LOCAL ENGINEERING (700&amp;800)</v>
          </cell>
          <cell r="O125" t="str">
            <v>ZAR</v>
          </cell>
          <cell r="P125" t="str">
            <v>P1</v>
          </cell>
          <cell r="Q125">
            <v>0.15</v>
          </cell>
          <cell r="R125" t="str">
            <v>Fixed</v>
          </cell>
          <cell r="S125" t="str">
            <v>Fixed Portion</v>
          </cell>
          <cell r="T125" t="str">
            <v>Fixed</v>
          </cell>
          <cell r="X125">
            <v>38899</v>
          </cell>
        </row>
        <row r="126">
          <cell r="A126">
            <v>137</v>
          </cell>
          <cell r="J126" t="str">
            <v>P</v>
          </cell>
          <cell r="L126">
            <v>154</v>
          </cell>
          <cell r="M126" t="str">
            <v>P</v>
          </cell>
          <cell r="N126" t="str">
            <v xml:space="preserve"> LOCAL ENGINEERING (700&amp;800)</v>
          </cell>
          <cell r="O126" t="str">
            <v>ZAR</v>
          </cell>
          <cell r="P126" t="str">
            <v>P2</v>
          </cell>
          <cell r="Q126">
            <v>0.85</v>
          </cell>
          <cell r="R126" t="str">
            <v>Cost of Labour</v>
          </cell>
          <cell r="S126" t="str">
            <v>Table C3 All Hourly Paid</v>
          </cell>
          <cell r="T126" t="str">
            <v>SEIFSA</v>
          </cell>
          <cell r="U126">
            <v>38929</v>
          </cell>
          <cell r="X126">
            <v>38899</v>
          </cell>
        </row>
        <row r="127">
          <cell r="A127">
            <v>21</v>
          </cell>
          <cell r="B127" t="str">
            <v>Base</v>
          </cell>
          <cell r="C127">
            <v>1</v>
          </cell>
          <cell r="D127">
            <v>700</v>
          </cell>
          <cell r="E127" t="str">
            <v xml:space="preserve">Condensate Extraction Pumps, Section 8 </v>
          </cell>
          <cell r="G127">
            <v>19</v>
          </cell>
          <cell r="H127" t="str">
            <v>Foreign</v>
          </cell>
          <cell r="I127" t="str">
            <v>GBP</v>
          </cell>
          <cell r="J127" t="str">
            <v>Q</v>
          </cell>
          <cell r="K127">
            <v>21316.194</v>
          </cell>
        </row>
        <row r="128">
          <cell r="A128">
            <v>36</v>
          </cell>
          <cell r="B128" t="str">
            <v>Base</v>
          </cell>
          <cell r="C128">
            <v>1</v>
          </cell>
          <cell r="D128">
            <v>800</v>
          </cell>
          <cell r="E128" t="str">
            <v xml:space="preserve">Boiler Feed Pumps, Section 9 </v>
          </cell>
          <cell r="F128" t="str">
            <v>Procure/ Manufacture</v>
          </cell>
          <cell r="G128">
            <v>19</v>
          </cell>
          <cell r="H128" t="str">
            <v>Foreign</v>
          </cell>
          <cell r="I128" t="str">
            <v>GBP</v>
          </cell>
          <cell r="J128" t="str">
            <v>Q</v>
          </cell>
          <cell r="K128">
            <v>3946243.9470000002</v>
          </cell>
        </row>
        <row r="129">
          <cell r="A129">
            <v>38</v>
          </cell>
          <cell r="B129" t="str">
            <v>Base</v>
          </cell>
          <cell r="C129">
            <v>1</v>
          </cell>
          <cell r="D129">
            <v>800</v>
          </cell>
          <cell r="E129" t="str">
            <v xml:space="preserve">Boiler Feed Pumps, Section 9 </v>
          </cell>
          <cell r="F129" t="str">
            <v>Procure/ Manufacture</v>
          </cell>
          <cell r="G129">
            <v>19</v>
          </cell>
          <cell r="H129" t="str">
            <v>Foreign</v>
          </cell>
          <cell r="I129" t="str">
            <v>GBP</v>
          </cell>
          <cell r="J129" t="str">
            <v>Q</v>
          </cell>
          <cell r="K129">
            <v>18401.071500000002</v>
          </cell>
        </row>
        <row r="130">
          <cell r="A130">
            <v>138</v>
          </cell>
          <cell r="J130" t="str">
            <v>Q</v>
          </cell>
          <cell r="L130">
            <v>161</v>
          </cell>
          <cell r="M130" t="str">
            <v>Q</v>
          </cell>
          <cell r="N130" t="str">
            <v xml:space="preserve"> COST OF MANUFACTURE IN UK - MECHANICAL (700&amp;800)</v>
          </cell>
          <cell r="O130" t="str">
            <v>GBP</v>
          </cell>
          <cell r="P130" t="str">
            <v>Q1</v>
          </cell>
          <cell r="Q130">
            <v>0.15</v>
          </cell>
          <cell r="R130" t="str">
            <v>Fixed</v>
          </cell>
          <cell r="S130" t="str">
            <v>Fixed Portion</v>
          </cell>
          <cell r="T130" t="str">
            <v>Fixed</v>
          </cell>
          <cell r="X130">
            <v>38961</v>
          </cell>
        </row>
        <row r="131">
          <cell r="A131">
            <v>139</v>
          </cell>
          <cell r="J131" t="str">
            <v>Q</v>
          </cell>
          <cell r="L131">
            <v>162</v>
          </cell>
          <cell r="M131" t="str">
            <v>Q</v>
          </cell>
          <cell r="N131" t="str">
            <v xml:space="preserve"> COST OF MANUFACTURE IN UK - MECHANICAL (700&amp;800)</v>
          </cell>
          <cell r="O131" t="str">
            <v>GBP</v>
          </cell>
          <cell r="P131" t="str">
            <v>Q2</v>
          </cell>
          <cell r="Q131">
            <v>0.4</v>
          </cell>
          <cell r="R131" t="str">
            <v>Cost of Labour</v>
          </cell>
          <cell r="S131" t="str">
            <v>Mech Engineering</v>
          </cell>
          <cell r="T131" t="str">
            <v>BEAMA</v>
          </cell>
          <cell r="U131">
            <v>38990</v>
          </cell>
          <cell r="V131" t="str">
            <v>GBP  822,413.00</v>
          </cell>
          <cell r="W131" t="str">
            <v>GBP 1.0 = ZAR 14.54</v>
          </cell>
          <cell r="X131">
            <v>38961</v>
          </cell>
        </row>
        <row r="132">
          <cell r="A132">
            <v>140</v>
          </cell>
          <cell r="J132" t="str">
            <v>Q</v>
          </cell>
          <cell r="L132">
            <v>163</v>
          </cell>
          <cell r="M132" t="str">
            <v>Q</v>
          </cell>
          <cell r="N132" t="str">
            <v xml:space="preserve"> COST OF MANUFACTURE IN UK - MECHANICAL (700&amp;800)</v>
          </cell>
          <cell r="O132" t="str">
            <v>GBP</v>
          </cell>
          <cell r="P132" t="str">
            <v>Q3</v>
          </cell>
          <cell r="Q132">
            <v>0.45</v>
          </cell>
          <cell r="R132" t="str">
            <v>Cost of Materials</v>
          </cell>
          <cell r="S132" t="str">
            <v>Mech Engineering</v>
          </cell>
          <cell r="T132" t="str">
            <v>BEAMA</v>
          </cell>
          <cell r="X132">
            <v>38961</v>
          </cell>
        </row>
        <row r="133">
          <cell r="A133">
            <v>46</v>
          </cell>
          <cell r="B133" t="str">
            <v>Base</v>
          </cell>
          <cell r="C133">
            <v>1</v>
          </cell>
          <cell r="D133">
            <v>800</v>
          </cell>
          <cell r="E133" t="str">
            <v xml:space="preserve">Boiler Feed Pumps, Section 9 </v>
          </cell>
          <cell r="F133" t="str">
            <v>Testing</v>
          </cell>
          <cell r="G133">
            <v>19</v>
          </cell>
          <cell r="H133" t="str">
            <v>Foreign</v>
          </cell>
          <cell r="I133" t="str">
            <v>GBP</v>
          </cell>
          <cell r="J133" t="str">
            <v>R</v>
          </cell>
          <cell r="K133">
            <v>281821.6933333333</v>
          </cell>
        </row>
        <row r="134">
          <cell r="A134">
            <v>141</v>
          </cell>
          <cell r="J134" t="str">
            <v>R</v>
          </cell>
          <cell r="L134">
            <v>170</v>
          </cell>
          <cell r="M134" t="str">
            <v>R</v>
          </cell>
          <cell r="N134" t="str">
            <v xml:space="preserve"> ENGINEERING (700&amp;800)</v>
          </cell>
          <cell r="O134" t="str">
            <v>GBP</v>
          </cell>
          <cell r="P134" t="str">
            <v>R1</v>
          </cell>
          <cell r="Q134">
            <v>0.15</v>
          </cell>
          <cell r="R134" t="str">
            <v>Fixed</v>
          </cell>
          <cell r="S134" t="str">
            <v>Fixed Portion</v>
          </cell>
          <cell r="T134" t="str">
            <v>Fixed</v>
          </cell>
          <cell r="X134">
            <v>38961</v>
          </cell>
        </row>
        <row r="135">
          <cell r="A135">
            <v>142</v>
          </cell>
          <cell r="J135" t="str">
            <v>R</v>
          </cell>
          <cell r="L135">
            <v>171</v>
          </cell>
          <cell r="M135" t="str">
            <v>R</v>
          </cell>
          <cell r="N135" t="str">
            <v xml:space="preserve"> ENGINEERING (700&amp;800)</v>
          </cell>
          <cell r="O135" t="str">
            <v>GBP</v>
          </cell>
          <cell r="P135" t="str">
            <v>R2</v>
          </cell>
          <cell r="Q135">
            <v>0.85</v>
          </cell>
          <cell r="R135" t="str">
            <v>Cost of Labour</v>
          </cell>
          <cell r="S135" t="str">
            <v>Mech Engineering</v>
          </cell>
          <cell r="T135" t="str">
            <v>BEAMA</v>
          </cell>
          <cell r="U135">
            <v>38990</v>
          </cell>
          <cell r="V135" t="str">
            <v>GBP 58,148.00</v>
          </cell>
          <cell r="W135" t="str">
            <v>GBP 1.0 = 14.54</v>
          </cell>
          <cell r="X135">
            <v>38961</v>
          </cell>
        </row>
        <row r="136">
          <cell r="A136">
            <v>37</v>
          </cell>
          <cell r="B136" t="str">
            <v>Base</v>
          </cell>
          <cell r="C136">
            <v>1</v>
          </cell>
          <cell r="D136">
            <v>800</v>
          </cell>
          <cell r="E136" t="str">
            <v xml:space="preserve">Boiler Feed Pumps, Section 9 </v>
          </cell>
          <cell r="F136" t="str">
            <v>Procure/ Manufacture</v>
          </cell>
          <cell r="G136">
            <v>18</v>
          </cell>
          <cell r="H136" t="str">
            <v>Local</v>
          </cell>
          <cell r="I136" t="str">
            <v>ZAR</v>
          </cell>
          <cell r="J136" t="str">
            <v>S</v>
          </cell>
          <cell r="K136">
            <v>4538259.2985000005</v>
          </cell>
        </row>
        <row r="137">
          <cell r="A137">
            <v>143</v>
          </cell>
          <cell r="J137" t="str">
            <v>S</v>
          </cell>
          <cell r="L137">
            <v>178</v>
          </cell>
          <cell r="M137" t="str">
            <v>S</v>
          </cell>
          <cell r="N137" t="str">
            <v xml:space="preserve"> CONTRACT MANAGEMENT / MATERIAL SUPPLY - PIPEWORK (700&amp;800)</v>
          </cell>
          <cell r="O137" t="str">
            <v>ZAR</v>
          </cell>
          <cell r="P137" t="str">
            <v>S1</v>
          </cell>
          <cell r="Q137">
            <v>0.15</v>
          </cell>
          <cell r="R137" t="str">
            <v>Fixed</v>
          </cell>
          <cell r="S137" t="str">
            <v>Fixed Portion</v>
          </cell>
          <cell r="T137" t="str">
            <v>Fixed</v>
          </cell>
          <cell r="X137">
            <v>38899</v>
          </cell>
        </row>
        <row r="138">
          <cell r="A138">
            <v>144</v>
          </cell>
          <cell r="J138" t="str">
            <v>S</v>
          </cell>
          <cell r="L138">
            <v>179</v>
          </cell>
          <cell r="M138" t="str">
            <v>S</v>
          </cell>
          <cell r="N138" t="str">
            <v xml:space="preserve"> CONTRACT MANAGEMENT / MATERIAL SUPPLY - PIPEWORK (700&amp;800)</v>
          </cell>
          <cell r="O138" t="str">
            <v>ZAR</v>
          </cell>
          <cell r="P138" t="str">
            <v>S2</v>
          </cell>
          <cell r="Q138">
            <v>0.85</v>
          </cell>
          <cell r="R138" t="str">
            <v>Material / Contract Management</v>
          </cell>
          <cell r="S138" t="str">
            <v>Table E-8</v>
          </cell>
          <cell r="T138" t="str">
            <v>SEIFSA</v>
          </cell>
          <cell r="U138">
            <v>38929</v>
          </cell>
          <cell r="X138">
            <v>38899</v>
          </cell>
        </row>
        <row r="139">
          <cell r="A139">
            <v>23</v>
          </cell>
          <cell r="B139" t="str">
            <v>Base</v>
          </cell>
          <cell r="C139">
            <v>1</v>
          </cell>
          <cell r="D139">
            <v>700</v>
          </cell>
          <cell r="E139" t="str">
            <v xml:space="preserve">Condensate Extraction Pumps, Section 8 </v>
          </cell>
          <cell r="G139">
            <v>18</v>
          </cell>
          <cell r="H139" t="str">
            <v>Local</v>
          </cell>
          <cell r="I139" t="str">
            <v>ZAR</v>
          </cell>
          <cell r="J139" t="str">
            <v>T</v>
          </cell>
          <cell r="K139">
            <v>57184.133999999998</v>
          </cell>
        </row>
        <row r="140">
          <cell r="A140">
            <v>39</v>
          </cell>
          <cell r="B140" t="str">
            <v>Base</v>
          </cell>
          <cell r="C140">
            <v>1</v>
          </cell>
          <cell r="D140">
            <v>800</v>
          </cell>
          <cell r="E140" t="str">
            <v xml:space="preserve">Boiler Feed Pumps, Section 9 </v>
          </cell>
          <cell r="F140" t="str">
            <v>Procure/ Manufacture</v>
          </cell>
          <cell r="G140">
            <v>18</v>
          </cell>
          <cell r="H140" t="str">
            <v>Local</v>
          </cell>
          <cell r="I140" t="str">
            <v>ZAR</v>
          </cell>
          <cell r="J140" t="str">
            <v>T</v>
          </cell>
          <cell r="K140">
            <v>64528.575833333343</v>
          </cell>
        </row>
        <row r="141">
          <cell r="A141">
            <v>145</v>
          </cell>
          <cell r="J141" t="str">
            <v>T</v>
          </cell>
          <cell r="L141">
            <v>186</v>
          </cell>
          <cell r="M141" t="str">
            <v>T</v>
          </cell>
          <cell r="N141" t="str">
            <v xml:space="preserve"> COST OF MANUFACTURING IN SOUTH AFRICA - MECHANICAL (700&amp;800)</v>
          </cell>
          <cell r="O141" t="str">
            <v>ZAR</v>
          </cell>
          <cell r="P141" t="str">
            <v>T1</v>
          </cell>
          <cell r="Q141">
            <v>0.15</v>
          </cell>
          <cell r="R141" t="str">
            <v>Fixed</v>
          </cell>
          <cell r="S141" t="str">
            <v>Fixed Portion</v>
          </cell>
          <cell r="T141" t="str">
            <v>Fixed</v>
          </cell>
          <cell r="X141">
            <v>38899</v>
          </cell>
        </row>
        <row r="142">
          <cell r="A142">
            <v>146</v>
          </cell>
          <cell r="J142" t="str">
            <v>T</v>
          </cell>
          <cell r="L142">
            <v>187</v>
          </cell>
          <cell r="M142" t="str">
            <v>T</v>
          </cell>
          <cell r="N142" t="str">
            <v xml:space="preserve"> COST OF MANUFACTURING IN SOUTH AFRICA - MECHANICAL (700&amp;800)</v>
          </cell>
          <cell r="O142" t="str">
            <v>ZAR</v>
          </cell>
          <cell r="P142" t="str">
            <v>T2</v>
          </cell>
          <cell r="Q142">
            <v>0.45</v>
          </cell>
          <cell r="R142" t="str">
            <v>Cost of Labour</v>
          </cell>
          <cell r="S142" t="str">
            <v>Table C3 All Hourly Paid Employees</v>
          </cell>
          <cell r="T142" t="str">
            <v>SEIFSA</v>
          </cell>
          <cell r="U142">
            <v>38929</v>
          </cell>
          <cell r="X142">
            <v>38899</v>
          </cell>
        </row>
        <row r="143">
          <cell r="A143">
            <v>147</v>
          </cell>
          <cell r="J143" t="str">
            <v>T</v>
          </cell>
          <cell r="L143">
            <v>188</v>
          </cell>
          <cell r="M143" t="str">
            <v>T</v>
          </cell>
          <cell r="N143" t="str">
            <v xml:space="preserve"> COST OF MANUFACTURING IN SOUTH AFRICA - MECHANICAL (700&amp;800)</v>
          </cell>
          <cell r="O143" t="str">
            <v>ZAR</v>
          </cell>
          <cell r="P143" t="str">
            <v>T3</v>
          </cell>
          <cell r="Q143">
            <v>0.4</v>
          </cell>
          <cell r="R143" t="str">
            <v>Cost of Materials</v>
          </cell>
          <cell r="S143" t="str">
            <v>Table E-5 Round Bar</v>
          </cell>
          <cell r="T143" t="str">
            <v>SEIFSA</v>
          </cell>
          <cell r="U143">
            <v>38929</v>
          </cell>
          <cell r="X143">
            <v>38899</v>
          </cell>
        </row>
        <row r="144">
          <cell r="A144">
            <v>25</v>
          </cell>
          <cell r="B144" t="str">
            <v>Base</v>
          </cell>
          <cell r="C144">
            <v>1</v>
          </cell>
          <cell r="D144">
            <v>700</v>
          </cell>
          <cell r="E144" t="str">
            <v xml:space="preserve">Condensate Extraction Pumps, Section 8 </v>
          </cell>
          <cell r="G144">
            <v>19</v>
          </cell>
          <cell r="H144" t="str">
            <v>Foreign</v>
          </cell>
          <cell r="I144" t="str">
            <v>EUR</v>
          </cell>
          <cell r="J144" t="str">
            <v>U</v>
          </cell>
          <cell r="K144">
            <v>133051.50308481263</v>
          </cell>
        </row>
        <row r="145">
          <cell r="A145">
            <v>26</v>
          </cell>
          <cell r="B145" t="str">
            <v>Base</v>
          </cell>
          <cell r="C145">
            <v>1</v>
          </cell>
          <cell r="D145">
            <v>700</v>
          </cell>
          <cell r="E145" t="str">
            <v xml:space="preserve">Condensate Extraction Pumps, Section 8 </v>
          </cell>
          <cell r="G145">
            <v>19</v>
          </cell>
          <cell r="H145" t="str">
            <v>Foreign</v>
          </cell>
          <cell r="I145" t="str">
            <v>EUR</v>
          </cell>
          <cell r="J145" t="str">
            <v>U</v>
          </cell>
          <cell r="K145">
            <v>5158729.7855621306</v>
          </cell>
        </row>
        <row r="146">
          <cell r="A146">
            <v>40</v>
          </cell>
          <cell r="B146" t="str">
            <v>Base</v>
          </cell>
          <cell r="C146">
            <v>1</v>
          </cell>
          <cell r="D146">
            <v>800</v>
          </cell>
          <cell r="E146" t="str">
            <v xml:space="preserve">Boiler Feed Pumps, Section 9 </v>
          </cell>
          <cell r="F146" t="str">
            <v>Procure/ Manufacture</v>
          </cell>
          <cell r="G146">
            <v>19</v>
          </cell>
          <cell r="H146" t="str">
            <v>Foreign</v>
          </cell>
          <cell r="I146" t="str">
            <v>EUR</v>
          </cell>
          <cell r="J146" t="str">
            <v>U</v>
          </cell>
          <cell r="K146">
            <v>134498812.33369625</v>
          </cell>
        </row>
        <row r="147">
          <cell r="A147">
            <v>41</v>
          </cell>
          <cell r="B147" t="str">
            <v>Base</v>
          </cell>
          <cell r="C147">
            <v>1</v>
          </cell>
          <cell r="D147">
            <v>800</v>
          </cell>
          <cell r="E147" t="str">
            <v xml:space="preserve">Boiler Feed Pumps, Section 9 </v>
          </cell>
          <cell r="F147" t="str">
            <v>Procure/ Manufacture</v>
          </cell>
          <cell r="G147">
            <v>19</v>
          </cell>
          <cell r="H147" t="str">
            <v>Foreign</v>
          </cell>
          <cell r="I147" t="str">
            <v>EUR</v>
          </cell>
          <cell r="J147" t="str">
            <v>U</v>
          </cell>
          <cell r="K147">
            <v>3730246.3924260363</v>
          </cell>
        </row>
        <row r="148">
          <cell r="A148">
            <v>42</v>
          </cell>
          <cell r="B148" t="str">
            <v>Base</v>
          </cell>
          <cell r="C148">
            <v>1</v>
          </cell>
          <cell r="D148">
            <v>800</v>
          </cell>
          <cell r="E148" t="str">
            <v xml:space="preserve">Boiler Feed Pumps, Section 9 </v>
          </cell>
          <cell r="F148" t="str">
            <v>Procure/ Manufacture</v>
          </cell>
          <cell r="G148">
            <v>19</v>
          </cell>
          <cell r="H148" t="str">
            <v>Foreign</v>
          </cell>
          <cell r="I148" t="str">
            <v>EUR</v>
          </cell>
          <cell r="J148" t="str">
            <v>U</v>
          </cell>
          <cell r="K148">
            <v>468914.50218540442</v>
          </cell>
        </row>
        <row r="149">
          <cell r="A149">
            <v>148</v>
          </cell>
          <cell r="J149" t="str">
            <v>U</v>
          </cell>
          <cell r="L149">
            <v>195</v>
          </cell>
          <cell r="M149" t="str">
            <v>U</v>
          </cell>
          <cell r="N149" t="str">
            <v xml:space="preserve"> COST OF GOODS MANUFACTURED IN GERMANY (700&amp;800)</v>
          </cell>
          <cell r="O149" t="str">
            <v>Eur</v>
          </cell>
          <cell r="P149" t="str">
            <v>U1</v>
          </cell>
          <cell r="Q149">
            <v>0.15</v>
          </cell>
          <cell r="R149" t="str">
            <v>Fixed</v>
          </cell>
          <cell r="S149" t="str">
            <v>Fixed Portion</v>
          </cell>
          <cell r="T149" t="str">
            <v>Fixed</v>
          </cell>
          <cell r="X149">
            <v>38991</v>
          </cell>
        </row>
        <row r="150">
          <cell r="A150">
            <v>149</v>
          </cell>
          <cell r="J150" t="str">
            <v>U</v>
          </cell>
          <cell r="L150">
            <v>196</v>
          </cell>
          <cell r="M150" t="str">
            <v>U</v>
          </cell>
          <cell r="N150" t="str">
            <v xml:space="preserve"> COST OF GOODS MANUFACTURED IN GERMANY (700&amp;800)</v>
          </cell>
          <cell r="O150" t="str">
            <v>Eur</v>
          </cell>
          <cell r="P150" t="str">
            <v>U2</v>
          </cell>
          <cell r="Q150">
            <v>0.85</v>
          </cell>
          <cell r="R150" t="str">
            <v>6%  Per Annum</v>
          </cell>
          <cell r="S150" t="str">
            <v>German manufatured goods</v>
          </cell>
          <cell r="T150" t="str">
            <v>Inflation fixed %</v>
          </cell>
          <cell r="U150">
            <v>2006</v>
          </cell>
          <cell r="X150">
            <v>38991</v>
          </cell>
        </row>
        <row r="151">
          <cell r="A151">
            <v>48</v>
          </cell>
          <cell r="B151" t="str">
            <v>Base</v>
          </cell>
          <cell r="C151">
            <v>1</v>
          </cell>
          <cell r="D151">
            <v>900</v>
          </cell>
          <cell r="E151" t="str">
            <v>Pipes, Fittings and Vessels, Section 10</v>
          </cell>
          <cell r="F151" t="str">
            <v>Procure/ Manufacture</v>
          </cell>
          <cell r="G151" t="str">
            <v>1 &amp; 19</v>
          </cell>
          <cell r="H151" t="str">
            <v>Foreign</v>
          </cell>
          <cell r="I151" t="str">
            <v>EUR</v>
          </cell>
          <cell r="J151" t="str">
            <v>V</v>
          </cell>
          <cell r="K151">
            <v>146418193.33333334</v>
          </cell>
        </row>
        <row r="152">
          <cell r="A152">
            <v>150</v>
          </cell>
          <cell r="J152" t="str">
            <v>V</v>
          </cell>
          <cell r="L152">
            <v>203</v>
          </cell>
          <cell r="M152" t="str">
            <v>V</v>
          </cell>
          <cell r="N152" t="str">
            <v>900 Pipes, Fittings and Vessels, Section 10</v>
          </cell>
          <cell r="O152" t="str">
            <v>Eur</v>
          </cell>
          <cell r="P152" t="str">
            <v>V1</v>
          </cell>
          <cell r="Q152">
            <v>0.15</v>
          </cell>
          <cell r="R152" t="str">
            <v>Fixed</v>
          </cell>
          <cell r="S152" t="str">
            <v>Fixed Portion</v>
          </cell>
          <cell r="T152" t="str">
            <v>Fixed</v>
          </cell>
          <cell r="X152">
            <v>38991</v>
          </cell>
        </row>
        <row r="153">
          <cell r="A153">
            <v>151</v>
          </cell>
          <cell r="J153" t="str">
            <v>V</v>
          </cell>
          <cell r="L153">
            <v>204</v>
          </cell>
          <cell r="M153" t="str">
            <v>V</v>
          </cell>
          <cell r="N153" t="str">
            <v>900 Pipes, Fittings and Vessels, Section 10</v>
          </cell>
          <cell r="O153" t="str">
            <v>Eur</v>
          </cell>
          <cell r="P153" t="str">
            <v>V2</v>
          </cell>
          <cell r="Q153">
            <v>0.10100000000000001</v>
          </cell>
          <cell r="R153" t="str">
            <v>Structural Sections</v>
          </cell>
          <cell r="S153" t="str">
            <v>World Carbon Steel Product Price Index -  Structural Sections &amp; Beams</v>
          </cell>
          <cell r="T153" t="str">
            <v>Meps(www.meps.co.uk)</v>
          </cell>
          <cell r="U153">
            <v>38992</v>
          </cell>
          <cell r="W153" t="str">
            <v>see above</v>
          </cell>
          <cell r="X153">
            <v>38991</v>
          </cell>
        </row>
        <row r="154">
          <cell r="A154">
            <v>152</v>
          </cell>
          <cell r="J154" t="str">
            <v>V</v>
          </cell>
          <cell r="L154">
            <v>205</v>
          </cell>
          <cell r="M154" t="str">
            <v>V</v>
          </cell>
          <cell r="N154" t="str">
            <v>900 Pipes, Fittings and Vessels, Section 10</v>
          </cell>
          <cell r="O154" t="str">
            <v>Eur</v>
          </cell>
          <cell r="P154" t="str">
            <v>V3</v>
          </cell>
          <cell r="Q154">
            <v>0.27</v>
          </cell>
          <cell r="R154" t="str">
            <v>HR Plate</v>
          </cell>
          <cell r="S154" t="str">
            <v>World Carbon Steel Product Price Index - USD/tonne for HR Plate</v>
          </cell>
          <cell r="T154" t="str">
            <v>Meps(www.meps.co.uk)</v>
          </cell>
          <cell r="U154">
            <v>38992</v>
          </cell>
          <cell r="W154" t="str">
            <v>see above</v>
          </cell>
          <cell r="X154">
            <v>38991</v>
          </cell>
        </row>
        <row r="155">
          <cell r="A155">
            <v>153</v>
          </cell>
          <cell r="J155" t="str">
            <v>V</v>
          </cell>
          <cell r="L155">
            <v>206</v>
          </cell>
          <cell r="M155" t="str">
            <v>V</v>
          </cell>
          <cell r="N155" t="str">
            <v>900 Pipes, Fittings and Vessels, Section 10</v>
          </cell>
          <cell r="O155" t="str">
            <v>Eur</v>
          </cell>
          <cell r="P155" t="str">
            <v>V4</v>
          </cell>
          <cell r="Q155">
            <v>0.25700000000000001</v>
          </cell>
          <cell r="R155" t="str">
            <v>Prefab</v>
          </cell>
          <cell r="S155" t="str">
            <v>Reihe 273, Fachserie 17, der Erzeugerpreise gewerblicher Produkte fur Metalle und Halbzeuge"</v>
          </cell>
          <cell r="T155" t="str">
            <v>des Statistischen Bundesamte Deutschlands</v>
          </cell>
          <cell r="U155">
            <v>38992</v>
          </cell>
          <cell r="W155" t="str">
            <v>see above</v>
          </cell>
          <cell r="X155">
            <v>38991</v>
          </cell>
        </row>
        <row r="156">
          <cell r="A156">
            <v>154</v>
          </cell>
          <cell r="J156" t="str">
            <v>V</v>
          </cell>
          <cell r="L156">
            <v>207</v>
          </cell>
          <cell r="M156" t="str">
            <v>V</v>
          </cell>
          <cell r="N156" t="str">
            <v>900 Pipes, Fittings and Vessels, Section 10</v>
          </cell>
          <cell r="O156" t="str">
            <v>Eur</v>
          </cell>
          <cell r="P156" t="str">
            <v>V5</v>
          </cell>
          <cell r="Q156">
            <v>0.222</v>
          </cell>
          <cell r="R156" t="str">
            <v>Labour Manufacturing</v>
          </cell>
          <cell r="S156" t="str">
            <v>Labour Cost Index – EU25 for Manufacturing Labour, Nominal Value  – Seasonally adjusted - Labour Cost Index quoted quarterly for the labour indices for European labour</v>
          </cell>
          <cell r="T156" t="str">
            <v>EUROSTAT</v>
          </cell>
          <cell r="U156" t="str">
            <v>2nd Quarter 2006</v>
          </cell>
          <cell r="W156" t="str">
            <v>see above</v>
          </cell>
          <cell r="X156">
            <v>38899</v>
          </cell>
        </row>
        <row r="157">
          <cell r="A157">
            <v>50</v>
          </cell>
          <cell r="B157" t="str">
            <v>Base</v>
          </cell>
          <cell r="C157">
            <v>1</v>
          </cell>
          <cell r="D157">
            <v>1000</v>
          </cell>
          <cell r="E157" t="str">
            <v>Unitized Control &amp; Instrumentation, Section 3 &amp; 11</v>
          </cell>
          <cell r="F157" t="str">
            <v>Procure/ Manufacture</v>
          </cell>
          <cell r="G157" t="str">
            <v xml:space="preserve">1 &amp; 19 </v>
          </cell>
          <cell r="H157" t="str">
            <v>Foreign</v>
          </cell>
          <cell r="I157" t="str">
            <v>EUR</v>
          </cell>
          <cell r="J157" t="str">
            <v>W</v>
          </cell>
          <cell r="K157">
            <v>19936220.666666668</v>
          </cell>
        </row>
        <row r="158">
          <cell r="A158">
            <v>155</v>
          </cell>
          <cell r="J158" t="str">
            <v>W</v>
          </cell>
          <cell r="L158">
            <v>214</v>
          </cell>
          <cell r="M158" t="str">
            <v>W</v>
          </cell>
          <cell r="N158" t="str">
            <v>1000 Unitized Control &amp; Instrumentation, Section 3&amp;11</v>
          </cell>
          <cell r="O158" t="str">
            <v>Eur</v>
          </cell>
          <cell r="P158" t="str">
            <v>W1</v>
          </cell>
          <cell r="Q158">
            <v>0.15</v>
          </cell>
          <cell r="R158" t="str">
            <v>Fixed</v>
          </cell>
          <cell r="S158" t="str">
            <v>Fixed Portion</v>
          </cell>
          <cell r="T158" t="str">
            <v>Fixed</v>
          </cell>
          <cell r="X158">
            <v>38991</v>
          </cell>
        </row>
        <row r="159">
          <cell r="A159">
            <v>156</v>
          </cell>
          <cell r="J159" t="str">
            <v>W</v>
          </cell>
          <cell r="L159">
            <v>215</v>
          </cell>
          <cell r="M159" t="str">
            <v>W</v>
          </cell>
          <cell r="N159" t="str">
            <v>1000 Unitized Control &amp; Instrumentation, Section 3&amp;11</v>
          </cell>
          <cell r="O159" t="str">
            <v>Eur</v>
          </cell>
          <cell r="P159" t="str">
            <v>W2</v>
          </cell>
          <cell r="Q159">
            <v>7.9000000000000001E-2</v>
          </cell>
          <cell r="R159" t="str">
            <v>HR Plate</v>
          </cell>
          <cell r="S159" t="str">
            <v>World Carbon Steel Product Price Index - USD/tonne for HR Plate</v>
          </cell>
          <cell r="T159" t="str">
            <v>Meps(www.meps.co.uk)</v>
          </cell>
          <cell r="U159">
            <v>38992</v>
          </cell>
          <cell r="W159" t="str">
            <v>see above</v>
          </cell>
          <cell r="X159">
            <v>38991</v>
          </cell>
        </row>
        <row r="160">
          <cell r="A160">
            <v>157</v>
          </cell>
          <cell r="J160" t="str">
            <v>W</v>
          </cell>
          <cell r="L160">
            <v>216</v>
          </cell>
          <cell r="M160" t="str">
            <v>W</v>
          </cell>
          <cell r="N160" t="str">
            <v>1000 Unitized Control &amp; Instrumentation, Section 3&amp;11</v>
          </cell>
          <cell r="O160" t="str">
            <v>Eur</v>
          </cell>
          <cell r="P160" t="str">
            <v>W3</v>
          </cell>
          <cell r="Q160">
            <v>0.77100000000000002</v>
          </cell>
          <cell r="R160" t="str">
            <v>Labour Manufacturing</v>
          </cell>
          <cell r="S160" t="str">
            <v>Labour Cost Index – EU25 for Manufacturing Labour, Nominal Value  – Seasonally adjusted - Labour Cost Index quoted quarterly for the labour indices for European labour</v>
          </cell>
          <cell r="T160" t="str">
            <v>EUROSTAT</v>
          </cell>
          <cell r="U160" t="str">
            <v>2nd Quarter 2006</v>
          </cell>
          <cell r="W160" t="str">
            <v>see above</v>
          </cell>
          <cell r="X160">
            <v>38899</v>
          </cell>
        </row>
        <row r="161">
          <cell r="A161">
            <v>54</v>
          </cell>
          <cell r="B161" t="str">
            <v>Base</v>
          </cell>
          <cell r="C161">
            <v>1</v>
          </cell>
          <cell r="D161">
            <v>1100</v>
          </cell>
          <cell r="E161" t="str">
            <v>Civil &amp; Structural, Section 14</v>
          </cell>
          <cell r="F161" t="str">
            <v>Procure/ Manufacture</v>
          </cell>
          <cell r="G161">
            <v>18</v>
          </cell>
          <cell r="H161" t="str">
            <v>Local</v>
          </cell>
          <cell r="I161" t="str">
            <v>ZAR</v>
          </cell>
          <cell r="J161" t="str">
            <v>X</v>
          </cell>
          <cell r="K161">
            <v>84437887.166666672</v>
          </cell>
        </row>
        <row r="162">
          <cell r="A162">
            <v>158</v>
          </cell>
          <cell r="J162" t="str">
            <v>X</v>
          </cell>
          <cell r="L162">
            <v>223</v>
          </cell>
          <cell r="M162" t="str">
            <v>X</v>
          </cell>
          <cell r="N162" t="str">
            <v>1100 Civil &amp; Structural, Section 14, South Africa</v>
          </cell>
          <cell r="O162" t="str">
            <v>ZAR</v>
          </cell>
          <cell r="P162" t="str">
            <v>X1</v>
          </cell>
          <cell r="Q162">
            <v>0.15</v>
          </cell>
          <cell r="R162" t="str">
            <v>Fixed</v>
          </cell>
          <cell r="S162" t="str">
            <v>Fixed Portion</v>
          </cell>
          <cell r="T162" t="str">
            <v>Fixed</v>
          </cell>
          <cell r="X162">
            <v>38961</v>
          </cell>
        </row>
        <row r="163">
          <cell r="A163">
            <v>159</v>
          </cell>
          <cell r="J163" t="str">
            <v>X</v>
          </cell>
          <cell r="L163">
            <v>224</v>
          </cell>
          <cell r="M163" t="str">
            <v>X</v>
          </cell>
          <cell r="N163" t="str">
            <v>1100 Civil &amp; Structural, Section 14, South Africa</v>
          </cell>
          <cell r="O163" t="str">
            <v>ZAR</v>
          </cell>
          <cell r="P163" t="str">
            <v>X2</v>
          </cell>
          <cell r="Q163">
            <v>0.222</v>
          </cell>
          <cell r="R163" t="str">
            <v>E-A Light Sections</v>
          </cell>
          <cell r="S163" t="str">
            <v>Table E-A</v>
          </cell>
          <cell r="T163" t="str">
            <v>SEIFSA</v>
          </cell>
          <cell r="U163">
            <v>38962</v>
          </cell>
          <cell r="X163">
            <v>38961</v>
          </cell>
        </row>
        <row r="164">
          <cell r="A164">
            <v>160</v>
          </cell>
          <cell r="J164" t="str">
            <v>X</v>
          </cell>
          <cell r="L164">
            <v>225</v>
          </cell>
          <cell r="M164" t="str">
            <v>X</v>
          </cell>
          <cell r="N164" t="str">
            <v>1100 Civil &amp; Structural, Section 14, South Africa</v>
          </cell>
          <cell r="O164" t="str">
            <v>ZAR</v>
          </cell>
          <cell r="P164" t="str">
            <v>X3</v>
          </cell>
          <cell r="Q164">
            <v>0.153</v>
          </cell>
          <cell r="R164" t="str">
            <v>E-A Hot Rolled</v>
          </cell>
          <cell r="S164" t="str">
            <v>Table E-A</v>
          </cell>
          <cell r="T164" t="str">
            <v>SEIFSA</v>
          </cell>
          <cell r="U164">
            <v>38962</v>
          </cell>
          <cell r="X164">
            <v>38961</v>
          </cell>
        </row>
        <row r="165">
          <cell r="A165">
            <v>161</v>
          </cell>
          <cell r="J165" t="str">
            <v>X</v>
          </cell>
          <cell r="L165">
            <v>226</v>
          </cell>
          <cell r="M165" t="str">
            <v>X</v>
          </cell>
          <cell r="N165" t="str">
            <v>1100 Civil &amp; Structural, Section 14, South Africa</v>
          </cell>
          <cell r="O165" t="str">
            <v>ZAR</v>
          </cell>
          <cell r="P165" t="str">
            <v>X4</v>
          </cell>
          <cell r="Q165">
            <v>0.47499999999999998</v>
          </cell>
          <cell r="R165" t="str">
            <v>Labour</v>
          </cell>
          <cell r="S165" t="str">
            <v>Table C3, All hourly paid employees.</v>
          </cell>
          <cell r="T165" t="str">
            <v>SEIFSA</v>
          </cell>
          <cell r="U165">
            <v>38962</v>
          </cell>
          <cell r="X165">
            <v>38961</v>
          </cell>
        </row>
        <row r="166">
          <cell r="A166">
            <v>9</v>
          </cell>
          <cell r="B166" t="str">
            <v>Base</v>
          </cell>
          <cell r="C166">
            <v>1</v>
          </cell>
          <cell r="D166">
            <v>600</v>
          </cell>
          <cell r="E166" t="str">
            <v>Condensate &amp; Feedheating Plant, Section 8</v>
          </cell>
          <cell r="F166" t="str">
            <v>General</v>
          </cell>
          <cell r="G166">
            <v>25</v>
          </cell>
          <cell r="H166" t="str">
            <v>Local</v>
          </cell>
          <cell r="I166" t="str">
            <v>ZAR</v>
          </cell>
          <cell r="J166" t="str">
            <v>Y1</v>
          </cell>
          <cell r="K166">
            <v>12755609.500000002</v>
          </cell>
        </row>
        <row r="167">
          <cell r="A167">
            <v>162</v>
          </cell>
          <cell r="J167" t="str">
            <v>Y1</v>
          </cell>
          <cell r="L167">
            <v>233</v>
          </cell>
          <cell r="M167" t="str">
            <v>Y1</v>
          </cell>
          <cell r="N167" t="str">
            <v>Local Management Activities</v>
          </cell>
          <cell r="O167" t="str">
            <v>ZAR</v>
          </cell>
          <cell r="P167" t="str">
            <v>Y1.1</v>
          </cell>
          <cell r="Q167">
            <v>0.15</v>
          </cell>
          <cell r="R167" t="str">
            <v>Fixed</v>
          </cell>
          <cell r="S167" t="str">
            <v>Fixed Portion</v>
          </cell>
          <cell r="T167" t="str">
            <v>Fixed</v>
          </cell>
          <cell r="X167">
            <v>38961</v>
          </cell>
        </row>
        <row r="168">
          <cell r="A168">
            <v>163</v>
          </cell>
          <cell r="J168" t="str">
            <v>Y1</v>
          </cell>
          <cell r="L168">
            <v>234</v>
          </cell>
          <cell r="M168" t="str">
            <v>Y1</v>
          </cell>
          <cell r="N168" t="str">
            <v>Local Management Activities</v>
          </cell>
          <cell r="O168" t="str">
            <v>ZAR</v>
          </cell>
          <cell r="P168" t="str">
            <v>Y1.2</v>
          </cell>
          <cell r="Q168">
            <v>0.85</v>
          </cell>
          <cell r="R168" t="str">
            <v>Labour</v>
          </cell>
          <cell r="S168" t="str">
            <v>Table C3, All hourly paid employees.</v>
          </cell>
          <cell r="T168" t="str">
            <v>SEIFSA</v>
          </cell>
          <cell r="U168">
            <v>38962</v>
          </cell>
          <cell r="X168">
            <v>38961</v>
          </cell>
        </row>
        <row r="169">
          <cell r="A169">
            <v>52</v>
          </cell>
          <cell r="B169" t="str">
            <v>Base</v>
          </cell>
          <cell r="C169">
            <v>1</v>
          </cell>
          <cell r="D169">
            <v>1100</v>
          </cell>
          <cell r="E169" t="str">
            <v>Civil &amp; Structural, Section 14</v>
          </cell>
          <cell r="F169" t="str">
            <v>Design</v>
          </cell>
          <cell r="G169">
            <v>29</v>
          </cell>
          <cell r="H169" t="str">
            <v>Local</v>
          </cell>
          <cell r="I169" t="str">
            <v>ZAR</v>
          </cell>
          <cell r="J169" t="str">
            <v>Y2</v>
          </cell>
          <cell r="K169">
            <v>6126146.5</v>
          </cell>
        </row>
        <row r="170">
          <cell r="A170">
            <v>164</v>
          </cell>
          <cell r="J170" t="str">
            <v>Y2</v>
          </cell>
          <cell r="L170">
            <v>241</v>
          </cell>
          <cell r="M170" t="str">
            <v>Y2</v>
          </cell>
          <cell r="N170" t="str">
            <v>Local Design</v>
          </cell>
          <cell r="O170" t="str">
            <v>ZAR</v>
          </cell>
          <cell r="P170" t="str">
            <v>Y2.1</v>
          </cell>
          <cell r="Q170">
            <v>0.15</v>
          </cell>
          <cell r="R170" t="str">
            <v>Fixed</v>
          </cell>
          <cell r="S170" t="str">
            <v>Fixed Portion</v>
          </cell>
          <cell r="T170" t="str">
            <v>Fixed</v>
          </cell>
          <cell r="X170">
            <v>38961</v>
          </cell>
        </row>
        <row r="171">
          <cell r="A171">
            <v>165</v>
          </cell>
          <cell r="J171" t="str">
            <v>Y2</v>
          </cell>
          <cell r="L171">
            <v>242</v>
          </cell>
          <cell r="M171" t="str">
            <v>Y2</v>
          </cell>
          <cell r="N171" t="str">
            <v>Local Design</v>
          </cell>
          <cell r="O171" t="str">
            <v>ZAR</v>
          </cell>
          <cell r="P171" t="str">
            <v>Y2.2</v>
          </cell>
          <cell r="Q171">
            <v>0.85</v>
          </cell>
          <cell r="R171" t="str">
            <v>Labour</v>
          </cell>
          <cell r="S171" t="str">
            <v>Table C3, All hourly paid employees.</v>
          </cell>
          <cell r="T171" t="str">
            <v>SEIFSA</v>
          </cell>
          <cell r="U171">
            <v>38962</v>
          </cell>
          <cell r="X171">
            <v>38961</v>
          </cell>
        </row>
        <row r="172">
          <cell r="A172">
            <v>59</v>
          </cell>
          <cell r="B172" t="str">
            <v>Base</v>
          </cell>
          <cell r="C172">
            <v>1</v>
          </cell>
          <cell r="D172">
            <v>1200</v>
          </cell>
          <cell r="E172" t="str">
            <v xml:space="preserve">Air Cooled Condenser, Section 16 </v>
          </cell>
          <cell r="F172" t="str">
            <v xml:space="preserve"> a) Bundles</v>
          </cell>
          <cell r="G172">
            <v>18</v>
          </cell>
          <cell r="H172" t="str">
            <v>Local</v>
          </cell>
          <cell r="I172" t="str">
            <v>ZAR</v>
          </cell>
          <cell r="J172" t="str">
            <v>Z</v>
          </cell>
          <cell r="K172">
            <v>151215113.66666654</v>
          </cell>
        </row>
        <row r="173">
          <cell r="A173">
            <v>166</v>
          </cell>
          <cell r="J173" t="str">
            <v>Z</v>
          </cell>
          <cell r="L173">
            <v>249</v>
          </cell>
          <cell r="M173" t="str">
            <v>Z</v>
          </cell>
          <cell r="N173" t="str">
            <v>1200 ACC - Supply of Bundles</v>
          </cell>
          <cell r="O173" t="str">
            <v>ZAR</v>
          </cell>
          <cell r="P173" t="str">
            <v>Z1</v>
          </cell>
          <cell r="Q173">
            <v>0.05</v>
          </cell>
          <cell r="R173" t="str">
            <v>Fixed</v>
          </cell>
          <cell r="S173" t="str">
            <v>Fixed Portion</v>
          </cell>
          <cell r="T173" t="str">
            <v>Fixed</v>
          </cell>
          <cell r="X173">
            <v>38899</v>
          </cell>
        </row>
        <row r="174">
          <cell r="A174">
            <v>167</v>
          </cell>
          <cell r="J174" t="str">
            <v>Z</v>
          </cell>
          <cell r="L174">
            <v>250</v>
          </cell>
          <cell r="M174" t="str">
            <v>Z</v>
          </cell>
          <cell r="N174" t="str">
            <v>1200 ACC - Supply of Bundles</v>
          </cell>
          <cell r="O174" t="str">
            <v>ZAR</v>
          </cell>
          <cell r="P174" t="str">
            <v>Z2</v>
          </cell>
          <cell r="Q174">
            <v>0.15</v>
          </cell>
          <cell r="R174" t="str">
            <v>Labour</v>
          </cell>
          <cell r="S174" t="str">
            <v>C-3: All hourly paid Employees</v>
          </cell>
          <cell r="T174" t="str">
            <v>SEIFSA</v>
          </cell>
          <cell r="U174">
            <v>38899</v>
          </cell>
          <cell r="V174" t="str">
            <v>Not Applicable</v>
          </cell>
          <cell r="X174">
            <v>38899</v>
          </cell>
        </row>
        <row r="175">
          <cell r="A175">
            <v>168</v>
          </cell>
          <cell r="J175" t="str">
            <v>Z</v>
          </cell>
          <cell r="L175">
            <v>251</v>
          </cell>
          <cell r="M175" t="str">
            <v>Z</v>
          </cell>
          <cell r="N175" t="str">
            <v>1200 ACC - Supply of Bundles</v>
          </cell>
          <cell r="O175" t="str">
            <v>ZAR</v>
          </cell>
          <cell r="P175" t="str">
            <v>Z3</v>
          </cell>
          <cell r="Q175">
            <v>0.45</v>
          </cell>
          <cell r="R175" t="str">
            <v>Material</v>
          </cell>
          <cell r="S175" t="str">
            <v>E-A: Cold rolled</v>
          </cell>
          <cell r="T175" t="str">
            <v>SEIFSA</v>
          </cell>
          <cell r="U175">
            <v>38899</v>
          </cell>
          <cell r="V175" t="str">
            <v>Not Applicable</v>
          </cell>
          <cell r="X175">
            <v>38899</v>
          </cell>
        </row>
        <row r="176">
          <cell r="A176">
            <v>169</v>
          </cell>
          <cell r="J176" t="str">
            <v>Z</v>
          </cell>
          <cell r="L176">
            <v>252</v>
          </cell>
          <cell r="M176" t="str">
            <v>Z</v>
          </cell>
          <cell r="N176" t="str">
            <v>1200 ACC - Supply of Bundles</v>
          </cell>
          <cell r="O176" t="str">
            <v>ZAR</v>
          </cell>
          <cell r="P176" t="str">
            <v>Z4</v>
          </cell>
          <cell r="Q176">
            <v>0.35</v>
          </cell>
          <cell r="R176" t="str">
            <v>Zinc</v>
          </cell>
          <cell r="S176" t="str">
            <v>F: Zinc</v>
          </cell>
          <cell r="T176" t="str">
            <v>SEIFSA</v>
          </cell>
          <cell r="U176">
            <v>38899</v>
          </cell>
          <cell r="V176" t="str">
            <v>Not Applicable</v>
          </cell>
          <cell r="X176">
            <v>38899</v>
          </cell>
        </row>
      </sheetData>
      <sheetData sheetId="4" refreshError="1"/>
      <sheetData sheetId="5" refreshError="1"/>
      <sheetData sheetId="6" refreshError="1">
        <row r="4">
          <cell r="A4" t="str">
            <v>Ref</v>
          </cell>
          <cell r="B4" t="str">
            <v>Formula No</v>
          </cell>
          <cell r="C4" t="str">
            <v>Description</v>
          </cell>
          <cell r="D4" t="str">
            <v>Country and Currency of Origin if not South Africa</v>
          </cell>
          <cell r="E4" t="str">
            <v>Item no</v>
          </cell>
          <cell r="F4" t="str">
            <v>Coefficient/Weight</v>
          </cell>
          <cell r="G4" t="str">
            <v>Scope of Index (eg Labour)</v>
          </cell>
          <cell r="H4" t="str">
            <v>Title/Definition : Linked to the index, e.g., Table C3, All hourly paid employees.</v>
          </cell>
          <cell r="I4" t="str">
            <v>Source of Index (e.g. SEIFSA)</v>
          </cell>
          <cell r="J4" t="str">
            <v>Base date for CPA if not Base Date as defined (See vi above)</v>
          </cell>
          <cell r="K4" t="str">
            <v>Base value in foreign currency for commodity (including LME) price linked payments.</v>
          </cell>
          <cell r="L4" t="str">
            <v>Exchange rate for converting base value (eg US$ LME price to the foreign currency this formula applies to)</v>
          </cell>
          <cell r="M4" t="str">
            <v>Base month for CPA</v>
          </cell>
          <cell r="N4" t="str">
            <v>Base Index</v>
          </cell>
        </row>
        <row r="5">
          <cell r="A5">
            <v>1</v>
          </cell>
          <cell r="B5" t="str">
            <v>A</v>
          </cell>
          <cell r="C5" t="str">
            <v>Common Plant and Services, Section 1 &amp; 2,</v>
          </cell>
          <cell r="D5" t="str">
            <v>Eur</v>
          </cell>
          <cell r="E5" t="str">
            <v>A1</v>
          </cell>
          <cell r="F5">
            <v>0.15</v>
          </cell>
          <cell r="G5" t="str">
            <v>Fixed</v>
          </cell>
          <cell r="H5" t="str">
            <v>Fixed Portion</v>
          </cell>
          <cell r="I5" t="str">
            <v>Fixed</v>
          </cell>
          <cell r="M5">
            <v>38991</v>
          </cell>
        </row>
        <row r="6">
          <cell r="A6">
            <v>2</v>
          </cell>
          <cell r="B6" t="str">
            <v>A</v>
          </cell>
          <cell r="C6" t="str">
            <v>Common Plant and Services, Section 1 &amp; 2,</v>
          </cell>
          <cell r="D6" t="str">
            <v>Eur</v>
          </cell>
          <cell r="E6" t="str">
            <v>A2</v>
          </cell>
          <cell r="F6">
            <v>3.9E-2</v>
          </cell>
          <cell r="G6" t="str">
            <v>Structural Sections</v>
          </cell>
          <cell r="H6" t="str">
            <v>World Carbon Steel Product Price Index -  Structural Sections &amp; Beams</v>
          </cell>
          <cell r="I6" t="str">
            <v>Meps(www.meps.co.uk)</v>
          </cell>
          <cell r="J6">
            <v>38992</v>
          </cell>
          <cell r="L6" t="str">
            <v>1.2693 USD/EUR</v>
          </cell>
          <cell r="M6">
            <v>38991</v>
          </cell>
        </row>
        <row r="7">
          <cell r="A7">
            <v>3</v>
          </cell>
          <cell r="B7" t="str">
            <v>A</v>
          </cell>
          <cell r="C7" t="str">
            <v>Common Plant and Services, Section 1 &amp; 2,</v>
          </cell>
          <cell r="D7" t="str">
            <v>Eur</v>
          </cell>
          <cell r="E7" t="str">
            <v>A3</v>
          </cell>
          <cell r="F7">
            <v>9.8000000000000004E-2</v>
          </cell>
          <cell r="G7" t="str">
            <v>HR Plate</v>
          </cell>
          <cell r="H7" t="str">
            <v>World Carbon Steel Product Price Index - USD/tonne for HR Plate</v>
          </cell>
          <cell r="I7" t="str">
            <v>Meps(www.meps.co.uk)</v>
          </cell>
          <cell r="J7">
            <v>38992</v>
          </cell>
          <cell r="L7" t="str">
            <v>1.2693 USD/EUR</v>
          </cell>
          <cell r="M7">
            <v>38991</v>
          </cell>
        </row>
        <row r="8">
          <cell r="A8">
            <v>4</v>
          </cell>
          <cell r="B8" t="str">
            <v>A</v>
          </cell>
          <cell r="C8" t="str">
            <v>Common Plant and Services, Section 1 &amp; 2,</v>
          </cell>
          <cell r="D8" t="str">
            <v>Eur</v>
          </cell>
          <cell r="E8" t="str">
            <v>A4</v>
          </cell>
          <cell r="F8">
            <v>0.254</v>
          </cell>
          <cell r="G8" t="str">
            <v>Prefabricated Materials</v>
          </cell>
          <cell r="H8" t="str">
            <v>Reihe 273, Fachserie 17, der Erzeugerpreise gewerblicher Produkte fur Metalle und Halbzeuge"</v>
          </cell>
          <cell r="I8" t="str">
            <v>des Statistischen Bundesamte Deutschlands</v>
          </cell>
          <cell r="J8">
            <v>38992</v>
          </cell>
          <cell r="L8" t="str">
            <v>Base Cost Index(No Currency)</v>
          </cell>
          <cell r="M8">
            <v>38991</v>
          </cell>
        </row>
        <row r="9">
          <cell r="A9">
            <v>5</v>
          </cell>
          <cell r="B9" t="str">
            <v>A</v>
          </cell>
          <cell r="C9" t="str">
            <v>Common Plant and Services, Section 1 &amp; 2,</v>
          </cell>
          <cell r="D9" t="str">
            <v>Eur</v>
          </cell>
          <cell r="E9" t="str">
            <v>A5</v>
          </cell>
          <cell r="F9">
            <v>0.45900000000000002</v>
          </cell>
          <cell r="G9" t="str">
            <v>Labour Manufacturing</v>
          </cell>
          <cell r="H9" t="str">
            <v>Labour Cost Index – EU25 for Manufacturing Labour, Nominal Value  – Seasonally adjusted - Labour Cost Index quoted quarterly for the labour indices for European labour</v>
          </cell>
          <cell r="I9" t="str">
            <v>EUROSTAT</v>
          </cell>
          <cell r="J9" t="str">
            <v>2nd Quarter 2006</v>
          </cell>
          <cell r="L9" t="str">
            <v>Base Cost Index(No Currency)</v>
          </cell>
          <cell r="M9">
            <v>38899</v>
          </cell>
        </row>
        <row r="10">
          <cell r="A10">
            <v>259</v>
          </cell>
          <cell r="B10" t="str">
            <v>AA</v>
          </cell>
          <cell r="C10" t="str">
            <v>1200 ACC - Supply of Structural Steel, DUCTS, PIPING &amp; OTHER MECHANICAL EQUIPMENT, GEARBOXES, &amp; MOTORS</v>
          </cell>
          <cell r="D10" t="str">
            <v>ZAR</v>
          </cell>
          <cell r="E10" t="str">
            <v>AA1</v>
          </cell>
          <cell r="F10">
            <v>0.05</v>
          </cell>
          <cell r="G10" t="str">
            <v>Fixed</v>
          </cell>
          <cell r="H10" t="str">
            <v>Fixed Portion</v>
          </cell>
          <cell r="I10" t="str">
            <v>Fixed</v>
          </cell>
          <cell r="M10">
            <v>38899</v>
          </cell>
        </row>
        <row r="11">
          <cell r="A11">
            <v>260</v>
          </cell>
          <cell r="B11" t="str">
            <v>AA</v>
          </cell>
          <cell r="C11" t="str">
            <v>1200 ACC - Supply of Structural Steel, DUCTS, PIPING &amp; OTHER MECHANICAL EQUIPMENT, GEARBOXES, &amp; MOTORS</v>
          </cell>
          <cell r="D11" t="str">
            <v>ZAR</v>
          </cell>
          <cell r="E11" t="str">
            <v>AA2</v>
          </cell>
          <cell r="F11">
            <v>0.35</v>
          </cell>
          <cell r="G11" t="str">
            <v>Labour</v>
          </cell>
          <cell r="H11" t="str">
            <v>C-3: All hourly paid Employees</v>
          </cell>
          <cell r="I11" t="str">
            <v>SEIFSA</v>
          </cell>
          <cell r="J11">
            <v>38899</v>
          </cell>
          <cell r="K11" t="str">
            <v>Not Applicable</v>
          </cell>
          <cell r="M11">
            <v>38899</v>
          </cell>
        </row>
        <row r="12">
          <cell r="A12">
            <v>261</v>
          </cell>
          <cell r="B12" t="str">
            <v>AA</v>
          </cell>
          <cell r="C12" t="str">
            <v>1200 ACC - Supply of Structural Steel, DUCTS, PIPING &amp; OTHER MECHANICAL EQUIPMENT, GEARBOXES, &amp; MOTORS</v>
          </cell>
          <cell r="D12" t="str">
            <v>ZAR</v>
          </cell>
          <cell r="E12" t="str">
            <v>AA3</v>
          </cell>
          <cell r="F12">
            <v>0.5</v>
          </cell>
          <cell r="G12" t="str">
            <v>Material</v>
          </cell>
          <cell r="H12" t="str">
            <v>E-1: Production prices all types</v>
          </cell>
          <cell r="I12" t="str">
            <v>SEIFSA</v>
          </cell>
          <cell r="J12">
            <v>38899</v>
          </cell>
          <cell r="K12" t="str">
            <v>Not Applicable</v>
          </cell>
          <cell r="M12">
            <v>38899</v>
          </cell>
        </row>
        <row r="13">
          <cell r="A13">
            <v>262</v>
          </cell>
          <cell r="B13" t="str">
            <v>AA</v>
          </cell>
          <cell r="C13" t="str">
            <v>1200 ACC - Supply of Structural Steel, DUCTS, PIPING &amp; OTHER MECHANICAL EQUIPMENT, GEARBOXES, &amp; MOTORS</v>
          </cell>
          <cell r="D13" t="str">
            <v>ZAR</v>
          </cell>
          <cell r="E13" t="str">
            <v>AA4</v>
          </cell>
          <cell r="F13">
            <v>0.1</v>
          </cell>
          <cell r="G13" t="str">
            <v>Production Price index</v>
          </cell>
          <cell r="H13" t="str">
            <v>G: Mechanical Engineering Materials</v>
          </cell>
          <cell r="I13" t="str">
            <v>SEIFSA</v>
          </cell>
          <cell r="J13">
            <v>38899</v>
          </cell>
          <cell r="K13" t="str">
            <v>Not Applicable</v>
          </cell>
          <cell r="M13">
            <v>38899</v>
          </cell>
        </row>
        <row r="14">
          <cell r="A14">
            <v>269</v>
          </cell>
          <cell r="B14" t="str">
            <v>AB</v>
          </cell>
          <cell r="C14" t="str">
            <v>1200 ACC - Erection, All Steel &amp; Mechanical Equipment</v>
          </cell>
          <cell r="D14" t="str">
            <v>ZAR</v>
          </cell>
          <cell r="E14" t="str">
            <v>AB1</v>
          </cell>
          <cell r="F14">
            <v>0.05</v>
          </cell>
          <cell r="G14" t="str">
            <v>Fixed</v>
          </cell>
          <cell r="H14" t="str">
            <v>Fixed Portion</v>
          </cell>
          <cell r="I14" t="str">
            <v>Fixed</v>
          </cell>
          <cell r="M14">
            <v>38899</v>
          </cell>
        </row>
        <row r="15">
          <cell r="A15">
            <v>270</v>
          </cell>
          <cell r="B15" t="str">
            <v>AB</v>
          </cell>
          <cell r="C15" t="str">
            <v>1200 ACC - Erection, All Steel &amp; Mechanical Equipment</v>
          </cell>
          <cell r="D15" t="str">
            <v>ZAR</v>
          </cell>
          <cell r="E15" t="str">
            <v>AB2</v>
          </cell>
          <cell r="F15">
            <v>0.55000000000000004</v>
          </cell>
          <cell r="G15" t="str">
            <v>Labour</v>
          </cell>
          <cell r="H15" t="str">
            <v>C-3: All hourly paid Employees</v>
          </cell>
          <cell r="I15" t="str">
            <v>SEIFSA</v>
          </cell>
          <cell r="J15">
            <v>38899</v>
          </cell>
          <cell r="K15" t="str">
            <v>Not Applicable</v>
          </cell>
          <cell r="M15">
            <v>38899</v>
          </cell>
        </row>
        <row r="16">
          <cell r="A16">
            <v>271</v>
          </cell>
          <cell r="B16" t="str">
            <v>AB</v>
          </cell>
          <cell r="C16" t="str">
            <v>1200 ACC - Erection, All Steel &amp; Mechanical Equipment</v>
          </cell>
          <cell r="D16" t="str">
            <v>ZAR</v>
          </cell>
          <cell r="E16" t="str">
            <v>AB3</v>
          </cell>
          <cell r="F16">
            <v>0.4</v>
          </cell>
          <cell r="G16" t="str">
            <v>Production Price index</v>
          </cell>
          <cell r="H16" t="str">
            <v>G: Mechanical Engineering Materials</v>
          </cell>
          <cell r="I16" t="str">
            <v>SEIFSA</v>
          </cell>
          <cell r="J16">
            <v>38899</v>
          </cell>
          <cell r="K16" t="str">
            <v>Not Applicable</v>
          </cell>
          <cell r="M16">
            <v>38899</v>
          </cell>
        </row>
        <row r="17">
          <cell r="A17">
            <v>278</v>
          </cell>
          <cell r="B17" t="str">
            <v>AC</v>
          </cell>
          <cell r="C17" t="str">
            <v>1200 ACC - Transport</v>
          </cell>
          <cell r="D17" t="str">
            <v>ZAR</v>
          </cell>
          <cell r="E17" t="str">
            <v>AC1</v>
          </cell>
          <cell r="F17">
            <v>0</v>
          </cell>
          <cell r="G17" t="str">
            <v>Fixed</v>
          </cell>
          <cell r="H17" t="str">
            <v>Fixed Portion</v>
          </cell>
          <cell r="I17" t="str">
            <v>Fixed</v>
          </cell>
          <cell r="M17">
            <v>38899</v>
          </cell>
        </row>
        <row r="18">
          <cell r="A18">
            <v>279</v>
          </cell>
          <cell r="B18" t="str">
            <v>AC</v>
          </cell>
          <cell r="C18" t="str">
            <v>1200 ACC - Transport</v>
          </cell>
          <cell r="D18" t="str">
            <v>ZAR</v>
          </cell>
          <cell r="E18" t="str">
            <v>AC2</v>
          </cell>
          <cell r="F18">
            <v>1</v>
          </cell>
          <cell r="G18" t="str">
            <v>Transport</v>
          </cell>
          <cell r="H18" t="str">
            <v>L-2:</v>
          </cell>
          <cell r="I18" t="str">
            <v>SEIFSA</v>
          </cell>
          <cell r="J18">
            <v>38899</v>
          </cell>
          <cell r="K18" t="str">
            <v>Not Applicable</v>
          </cell>
          <cell r="M18">
            <v>38899</v>
          </cell>
        </row>
        <row r="19">
          <cell r="A19">
            <v>286</v>
          </cell>
          <cell r="B19" t="str">
            <v>AE</v>
          </cell>
          <cell r="C19" t="str">
            <v>Local Erection, All Steel &amp; Mechanical Equipment</v>
          </cell>
          <cell r="D19" t="str">
            <v>ZAR</v>
          </cell>
          <cell r="E19" t="str">
            <v>AE1</v>
          </cell>
          <cell r="F19">
            <v>0.05</v>
          </cell>
          <cell r="G19" t="str">
            <v>Fixed</v>
          </cell>
          <cell r="H19" t="str">
            <v>Fixed Portion</v>
          </cell>
          <cell r="I19" t="str">
            <v>Fixed</v>
          </cell>
          <cell r="M19">
            <v>38961</v>
          </cell>
        </row>
        <row r="20">
          <cell r="A20">
            <v>287</v>
          </cell>
          <cell r="B20" t="str">
            <v>AE</v>
          </cell>
          <cell r="C20" t="str">
            <v>Local Erection, All Steel &amp; Mechanical Equipment</v>
          </cell>
          <cell r="D20" t="str">
            <v>ZAR</v>
          </cell>
          <cell r="E20" t="str">
            <v>AE2</v>
          </cell>
          <cell r="F20">
            <v>0.55000000000000004</v>
          </cell>
          <cell r="G20" t="str">
            <v>Labour</v>
          </cell>
          <cell r="H20" t="str">
            <v>C-3: All hourly paid Employees</v>
          </cell>
          <cell r="I20" t="str">
            <v>SEIFSA</v>
          </cell>
          <cell r="J20">
            <v>38961</v>
          </cell>
          <cell r="K20" t="str">
            <v>Not Applicable</v>
          </cell>
          <cell r="M20">
            <v>38961</v>
          </cell>
        </row>
        <row r="21">
          <cell r="A21">
            <v>288</v>
          </cell>
          <cell r="B21" t="str">
            <v>AE</v>
          </cell>
          <cell r="C21" t="str">
            <v>Local Erection, All Steel &amp; Mechanical Equipment</v>
          </cell>
          <cell r="D21" t="str">
            <v>ZAR</v>
          </cell>
          <cell r="E21" t="str">
            <v>AE3</v>
          </cell>
          <cell r="F21">
            <v>0.4</v>
          </cell>
          <cell r="G21" t="str">
            <v>Production Price index</v>
          </cell>
          <cell r="H21" t="str">
            <v>G: Mechanical Engineering Materials</v>
          </cell>
          <cell r="I21" t="str">
            <v>SEIFSA</v>
          </cell>
          <cell r="J21">
            <v>38961</v>
          </cell>
          <cell r="K21" t="str">
            <v>Not Applicable</v>
          </cell>
          <cell r="M21">
            <v>38961</v>
          </cell>
        </row>
        <row r="22">
          <cell r="A22">
            <v>12</v>
          </cell>
          <cell r="B22" t="str">
            <v>B1</v>
          </cell>
          <cell r="C22" t="str">
            <v xml:space="preserve">200 &amp; 300 Main Steam Turbine &amp; Generator, Section 3,4 &amp; 6, Europe </v>
          </cell>
          <cell r="D22" t="str">
            <v>Eur</v>
          </cell>
          <cell r="E22" t="str">
            <v>B11</v>
          </cell>
          <cell r="F22">
            <v>0.15</v>
          </cell>
          <cell r="G22" t="str">
            <v>Fixed</v>
          </cell>
          <cell r="H22" t="str">
            <v>Fixed Portion</v>
          </cell>
          <cell r="I22" t="str">
            <v>Fixed</v>
          </cell>
          <cell r="M22">
            <v>38991</v>
          </cell>
        </row>
        <row r="23">
          <cell r="A23">
            <v>13</v>
          </cell>
          <cell r="B23" t="str">
            <v>B1</v>
          </cell>
          <cell r="C23" t="str">
            <v xml:space="preserve">200 &amp; 300 Main Steam Turbine &amp; Generator, Section 3,4 &amp; 6, Europe </v>
          </cell>
          <cell r="D23" t="str">
            <v>Eur</v>
          </cell>
          <cell r="E23" t="str">
            <v>B12</v>
          </cell>
          <cell r="F23">
            <v>0.11</v>
          </cell>
          <cell r="G23" t="str">
            <v>Castings</v>
          </cell>
          <cell r="H23" t="str">
            <v xml:space="preserve">Index 316 fur Gussteile, Fachserie 17, </v>
          </cell>
          <cell r="I23" t="str">
            <v>des Statistischen Bundesamte Deutschlands</v>
          </cell>
          <cell r="J23">
            <v>38992</v>
          </cell>
          <cell r="M23">
            <v>38991</v>
          </cell>
        </row>
        <row r="24">
          <cell r="A24">
            <v>14</v>
          </cell>
          <cell r="B24" t="str">
            <v>B1</v>
          </cell>
          <cell r="C24" t="str">
            <v xml:space="preserve">200 &amp; 300 Main Steam Turbine &amp; Generator, Section 3,4 &amp; 6, Europe </v>
          </cell>
          <cell r="D24" t="str">
            <v>Eur</v>
          </cell>
          <cell r="E24" t="str">
            <v>B13</v>
          </cell>
          <cell r="F24">
            <v>0.14000000000000001</v>
          </cell>
          <cell r="G24" t="str">
            <v>Forgings</v>
          </cell>
          <cell r="H24" t="str">
            <v>Internal  ALSTOM Index</v>
          </cell>
          <cell r="I24" t="str">
            <v>ALSTOM</v>
          </cell>
          <cell r="J24">
            <v>38992</v>
          </cell>
          <cell r="M24">
            <v>38991</v>
          </cell>
        </row>
        <row r="25">
          <cell r="A25">
            <v>15</v>
          </cell>
          <cell r="B25" t="str">
            <v>B1</v>
          </cell>
          <cell r="C25" t="str">
            <v xml:space="preserve">200 &amp; 300 Main Steam Turbine &amp; Generator, Section 3,4 &amp; 6, Europe </v>
          </cell>
          <cell r="D25" t="str">
            <v>Eur</v>
          </cell>
          <cell r="E25" t="str">
            <v>B14</v>
          </cell>
          <cell r="F25">
            <v>0.1</v>
          </cell>
          <cell r="G25" t="str">
            <v>Prefabricated Materials</v>
          </cell>
          <cell r="H25" t="str">
            <v>Reihe 273, Fachserie 17, der Erzeugerpreise gewerblicher Produkte fur Metalle und Halbzeuge"</v>
          </cell>
          <cell r="I25" t="str">
            <v>des Statistischen Bundesamte Deutschlands</v>
          </cell>
          <cell r="J25">
            <v>38992</v>
          </cell>
          <cell r="M25">
            <v>38991</v>
          </cell>
        </row>
        <row r="26">
          <cell r="A26">
            <v>16</v>
          </cell>
          <cell r="B26" t="str">
            <v>B1</v>
          </cell>
          <cell r="C26" t="str">
            <v xml:space="preserve">200 &amp; 300 Main Steam Turbine &amp; Generator, Section 3,4 &amp; 6, Europe </v>
          </cell>
          <cell r="D26" t="str">
            <v>Eur</v>
          </cell>
          <cell r="E26" t="str">
            <v>B15</v>
          </cell>
          <cell r="F26">
            <v>0.5</v>
          </cell>
          <cell r="G26" t="str">
            <v>Labour Manufacturing</v>
          </cell>
          <cell r="H26" t="str">
            <v>Tarifindex fur das Lohnkostenniveau eines Zeitlohnarbeiters über 21 Jahre, Lohngruppe 7, Tarifgebiet Nor-Württemberg, Nord-Baden</v>
          </cell>
          <cell r="I26" t="str">
            <v>Südwestmetall Verband der Metall- und Elektroindustrie Baden-Würtemberg e.V., Germany
http://www.destatis.de/themen/d/thm_loehne.php</v>
          </cell>
          <cell r="J26">
            <v>38992</v>
          </cell>
          <cell r="M26">
            <v>38991</v>
          </cell>
        </row>
        <row r="27">
          <cell r="A27">
            <v>23</v>
          </cell>
          <cell r="B27" t="str">
            <v>B16</v>
          </cell>
          <cell r="C27" t="str">
            <v xml:space="preserve">200 &amp; 300 Main Steam Turbine &amp; Generator, Section 3,4 &amp; 6, Europe - </v>
          </cell>
          <cell r="D27" t="str">
            <v>Eur</v>
          </cell>
          <cell r="E27" t="str">
            <v>B161</v>
          </cell>
          <cell r="F27">
            <v>0.15</v>
          </cell>
          <cell r="G27" t="str">
            <v>Fixed</v>
          </cell>
          <cell r="H27" t="str">
            <v>Fixed Portion</v>
          </cell>
          <cell r="I27" t="str">
            <v>Fixed</v>
          </cell>
          <cell r="M27">
            <v>38991</v>
          </cell>
        </row>
        <row r="28">
          <cell r="A28">
            <v>24</v>
          </cell>
          <cell r="B28" t="str">
            <v>B16</v>
          </cell>
          <cell r="C28" t="str">
            <v xml:space="preserve">200 &amp; 300 Main Steam Turbine &amp; Generator, Section 3,4 &amp; 6, Europe - </v>
          </cell>
          <cell r="D28" t="str">
            <v>Eur</v>
          </cell>
          <cell r="E28" t="str">
            <v>B162</v>
          </cell>
          <cell r="F28">
            <v>0.85</v>
          </cell>
          <cell r="G28" t="str">
            <v xml:space="preserve">Labour </v>
          </cell>
          <cell r="H28" t="str">
            <v>Tarifindex fur das Lohnkostenniveau eines Zeitlohnarbeiters über 21 Jahre, Lohngruppe 7, Tarifgebiet Nor-Württemberg, Nord-Baden</v>
          </cell>
          <cell r="I28" t="str">
            <v>Südwestmetall Verband der Metall- und Elektroindustrie Baden-Würtemberg e.V., Germany
http://www.destatis.de/themen/d/thm_loehne.php</v>
          </cell>
          <cell r="J28">
            <v>38992</v>
          </cell>
          <cell r="M28">
            <v>38991</v>
          </cell>
        </row>
        <row r="29">
          <cell r="A29">
            <v>31</v>
          </cell>
          <cell r="B29" t="str">
            <v>C1</v>
          </cell>
          <cell r="C29" t="str">
            <v>400 Unitized Electrical Plant, Section 5&amp;6</v>
          </cell>
          <cell r="D29" t="str">
            <v>Eur</v>
          </cell>
          <cell r="E29" t="str">
            <v>C11</v>
          </cell>
          <cell r="F29">
            <v>0.1</v>
          </cell>
          <cell r="G29" t="str">
            <v>Fixed</v>
          </cell>
          <cell r="H29" t="str">
            <v>Fixed Portion</v>
          </cell>
          <cell r="I29" t="str">
            <v>Fixed</v>
          </cell>
          <cell r="M29">
            <v>38991</v>
          </cell>
        </row>
        <row r="30">
          <cell r="A30">
            <v>32</v>
          </cell>
          <cell r="B30" t="str">
            <v>C1</v>
          </cell>
          <cell r="C30" t="str">
            <v>400 Unitized Electrical Plant, Section 5&amp;6</v>
          </cell>
          <cell r="D30" t="str">
            <v>Eur</v>
          </cell>
          <cell r="E30" t="str">
            <v>C12</v>
          </cell>
          <cell r="F30">
            <v>0.15</v>
          </cell>
          <cell r="G30" t="str">
            <v>Aluminium</v>
          </cell>
          <cell r="H30" t="str">
            <v>Price Index for Aluminium</v>
          </cell>
          <cell r="I30" t="str">
            <v>LME</v>
          </cell>
          <cell r="J30">
            <v>38992</v>
          </cell>
          <cell r="M30">
            <v>38991</v>
          </cell>
        </row>
        <row r="31">
          <cell r="A31">
            <v>33</v>
          </cell>
          <cell r="B31" t="str">
            <v>C1</v>
          </cell>
          <cell r="C31" t="str">
            <v>400 Unitized Electrical Plant, Section 5&amp;6</v>
          </cell>
          <cell r="D31" t="str">
            <v>Eur</v>
          </cell>
          <cell r="E31" t="str">
            <v>C13</v>
          </cell>
          <cell r="F31">
            <v>0.05</v>
          </cell>
          <cell r="G31" t="str">
            <v>Copper</v>
          </cell>
          <cell r="H31" t="str">
            <v>Price Index for Copper</v>
          </cell>
          <cell r="I31" t="str">
            <v>LME</v>
          </cell>
          <cell r="J31">
            <v>38992</v>
          </cell>
          <cell r="M31">
            <v>38991</v>
          </cell>
        </row>
        <row r="32">
          <cell r="A32">
            <v>34</v>
          </cell>
          <cell r="B32" t="str">
            <v>C1</v>
          </cell>
          <cell r="C32" t="str">
            <v>400 Unitized Electrical Plant, Section 5&amp;6</v>
          </cell>
          <cell r="D32" t="str">
            <v>Eur</v>
          </cell>
          <cell r="E32" t="str">
            <v>C14</v>
          </cell>
          <cell r="F32">
            <v>0.05</v>
          </cell>
          <cell r="G32" t="str">
            <v>HR Plate Steel</v>
          </cell>
          <cell r="H32" t="str">
            <v>World Carbon Steel Product Price Index - USD/tonne for HR Plate</v>
          </cell>
          <cell r="I32" t="str">
            <v>Meps(www.meps.co.uk)</v>
          </cell>
          <cell r="J32">
            <v>38992</v>
          </cell>
          <cell r="M32">
            <v>38991</v>
          </cell>
        </row>
        <row r="33">
          <cell r="A33">
            <v>35</v>
          </cell>
          <cell r="B33" t="str">
            <v>C1</v>
          </cell>
          <cell r="C33" t="str">
            <v>400 Unitized Electrical Plant, Section 5&amp;6</v>
          </cell>
          <cell r="D33" t="str">
            <v>Eur</v>
          </cell>
          <cell r="E33" t="str">
            <v>C15</v>
          </cell>
          <cell r="F33">
            <v>0.65</v>
          </cell>
          <cell r="G33" t="str">
            <v>Labour Manufacturing</v>
          </cell>
          <cell r="H33" t="str">
            <v>Labour Cost Index – EU25 for Manufacturing Labour, Nominal Value  – Seasonally adjusted - Labour Cost Index quoted quarterly for the labour indices for European labour</v>
          </cell>
          <cell r="I33" t="str">
            <v>EUROSTAT</v>
          </cell>
          <cell r="J33" t="str">
            <v>2nd Quarter 2006</v>
          </cell>
          <cell r="M33">
            <v>38899</v>
          </cell>
        </row>
        <row r="34">
          <cell r="A34">
            <v>42</v>
          </cell>
          <cell r="B34" t="str">
            <v>D1</v>
          </cell>
          <cell r="C34" t="str">
            <v>500 Station Common Electrical, Section 7</v>
          </cell>
          <cell r="D34" t="str">
            <v>Eur</v>
          </cell>
          <cell r="E34" t="str">
            <v>D11</v>
          </cell>
          <cell r="F34">
            <v>0.15</v>
          </cell>
          <cell r="G34" t="str">
            <v>Fixed</v>
          </cell>
          <cell r="H34" t="str">
            <v>Fixed Portion</v>
          </cell>
          <cell r="I34" t="str">
            <v>Fixed</v>
          </cell>
          <cell r="M34">
            <v>38991</v>
          </cell>
        </row>
        <row r="35">
          <cell r="A35">
            <v>43</v>
          </cell>
          <cell r="B35" t="str">
            <v>D1</v>
          </cell>
          <cell r="C35" t="str">
            <v>500 Station Common Electrical, Section 7</v>
          </cell>
          <cell r="D35" t="str">
            <v>Eur</v>
          </cell>
          <cell r="E35" t="str">
            <v>D12</v>
          </cell>
          <cell r="F35">
            <v>3.1E-2</v>
          </cell>
          <cell r="G35" t="str">
            <v>HR Plate</v>
          </cell>
          <cell r="H35" t="str">
            <v>World Carbon Steel Product Price Index - USD/tonne for HR Plate</v>
          </cell>
          <cell r="I35" t="str">
            <v>Meps(www.meps.co.uk)</v>
          </cell>
          <cell r="J35">
            <v>38992</v>
          </cell>
          <cell r="L35" t="str">
            <v>See Above</v>
          </cell>
          <cell r="M35">
            <v>38991</v>
          </cell>
        </row>
        <row r="36">
          <cell r="A36">
            <v>44</v>
          </cell>
          <cell r="B36" t="str">
            <v>D1</v>
          </cell>
          <cell r="C36" t="str">
            <v>500 Station Common Electrical, Section 7</v>
          </cell>
          <cell r="D36" t="str">
            <v>Eur</v>
          </cell>
          <cell r="E36" t="str">
            <v>D13</v>
          </cell>
          <cell r="F36">
            <v>7.9000000000000001E-2</v>
          </cell>
          <cell r="G36" t="str">
            <v>Nickel</v>
          </cell>
          <cell r="H36" t="str">
            <v>Price Index for Nickel</v>
          </cell>
          <cell r="I36" t="str">
            <v>LME</v>
          </cell>
          <cell r="J36">
            <v>38992</v>
          </cell>
          <cell r="L36" t="str">
            <v>1.2693 USD/EUR</v>
          </cell>
          <cell r="M36">
            <v>38991</v>
          </cell>
        </row>
        <row r="37">
          <cell r="A37">
            <v>45</v>
          </cell>
          <cell r="B37" t="str">
            <v>D1</v>
          </cell>
          <cell r="C37" t="str">
            <v>500 Station Common Electrical, Section 7</v>
          </cell>
          <cell r="D37" t="str">
            <v>Eur</v>
          </cell>
          <cell r="E37" t="str">
            <v>D14</v>
          </cell>
          <cell r="F37">
            <v>9.4E-2</v>
          </cell>
          <cell r="G37" t="str">
            <v>Copper</v>
          </cell>
          <cell r="H37" t="str">
            <v>Price Index for Copper</v>
          </cell>
          <cell r="I37" t="str">
            <v>LME</v>
          </cell>
          <cell r="J37">
            <v>38992</v>
          </cell>
          <cell r="L37" t="str">
            <v>1.2693 USD/EUR</v>
          </cell>
          <cell r="M37">
            <v>38991</v>
          </cell>
        </row>
        <row r="38">
          <cell r="A38">
            <v>46</v>
          </cell>
          <cell r="B38" t="str">
            <v>D1</v>
          </cell>
          <cell r="C38" t="str">
            <v>500 Station Common Electrical, Section 7</v>
          </cell>
          <cell r="D38" t="str">
            <v>Eur</v>
          </cell>
          <cell r="E38" t="str">
            <v>D15</v>
          </cell>
          <cell r="F38">
            <v>0.191</v>
          </cell>
          <cell r="G38" t="str">
            <v>Prefabricated Materials</v>
          </cell>
          <cell r="H38" t="str">
            <v>Reihe 273, Fachserie 17, der Erzeugerpreise gewerblicher Produkte fur Metalle und Halbzeuge"</v>
          </cell>
          <cell r="I38" t="str">
            <v>des Statistischen Bundesamte Deutschlands</v>
          </cell>
          <cell r="J38">
            <v>38992</v>
          </cell>
          <cell r="L38" t="str">
            <v>See Above</v>
          </cell>
          <cell r="M38">
            <v>38991</v>
          </cell>
        </row>
        <row r="39">
          <cell r="A39">
            <v>47</v>
          </cell>
          <cell r="B39" t="str">
            <v>D1</v>
          </cell>
          <cell r="C39" t="str">
            <v>500 Station Common Electrical, Section 7</v>
          </cell>
          <cell r="D39" t="str">
            <v>Eur</v>
          </cell>
          <cell r="E39" t="str">
            <v>D16</v>
          </cell>
          <cell r="F39">
            <v>0.45500000000000002</v>
          </cell>
          <cell r="G39" t="str">
            <v>Labour Manufacturing</v>
          </cell>
          <cell r="H39" t="str">
            <v>Labour Cost Index – EU25 for Manufacturing Labour, Nominal Value  – Seasonally adjusted - Labour Cost Index quoted quarterly for the labour indices for European labour</v>
          </cell>
          <cell r="I39" t="str">
            <v>EUROSTAT</v>
          </cell>
          <cell r="J39" t="str">
            <v>2nd Quarter 2006</v>
          </cell>
          <cell r="L39" t="str">
            <v>See Above</v>
          </cell>
          <cell r="M39">
            <v>38899</v>
          </cell>
        </row>
        <row r="40">
          <cell r="A40">
            <v>53</v>
          </cell>
          <cell r="B40" t="str">
            <v>D2</v>
          </cell>
          <cell r="C40" t="str">
            <v>500 Station Common Electrical, Section 7</v>
          </cell>
          <cell r="D40" t="str">
            <v>ZAR</v>
          </cell>
          <cell r="E40" t="str">
            <v>D21</v>
          </cell>
          <cell r="F40">
            <v>0.15</v>
          </cell>
          <cell r="G40" t="str">
            <v>Fixed</v>
          </cell>
          <cell r="H40" t="str">
            <v>Fixed Portion</v>
          </cell>
          <cell r="I40" t="str">
            <v>Fixed</v>
          </cell>
          <cell r="M40">
            <v>38961</v>
          </cell>
        </row>
        <row r="41">
          <cell r="A41">
            <v>54</v>
          </cell>
          <cell r="B41" t="str">
            <v>D2</v>
          </cell>
          <cell r="C41" t="str">
            <v>500 Station Common Electrical, Section 7</v>
          </cell>
          <cell r="D41" t="str">
            <v>ZAR</v>
          </cell>
          <cell r="E41" t="str">
            <v>D22</v>
          </cell>
          <cell r="F41">
            <v>4.2999999999999997E-2</v>
          </cell>
          <cell r="G41" t="str">
            <v>E-A Light Sections</v>
          </cell>
          <cell r="H41" t="str">
            <v>E-A Light Sections</v>
          </cell>
          <cell r="I41" t="str">
            <v>SEIFSA</v>
          </cell>
          <cell r="J41">
            <v>38961</v>
          </cell>
          <cell r="M41">
            <v>38961</v>
          </cell>
        </row>
        <row r="42">
          <cell r="A42">
            <v>55</v>
          </cell>
          <cell r="B42" t="str">
            <v>D2</v>
          </cell>
          <cell r="C42" t="str">
            <v>500 Station Common Electrical, Section 7</v>
          </cell>
          <cell r="D42" t="str">
            <v>ZAR</v>
          </cell>
          <cell r="E42" t="str">
            <v>D23</v>
          </cell>
          <cell r="F42">
            <v>0.19700000000000001</v>
          </cell>
          <cell r="G42" t="str">
            <v>F - Copper</v>
          </cell>
          <cell r="H42" t="str">
            <v>Table F</v>
          </cell>
          <cell r="I42" t="str">
            <v>SEIFSA</v>
          </cell>
          <cell r="J42">
            <v>38961</v>
          </cell>
          <cell r="M42">
            <v>38961</v>
          </cell>
        </row>
        <row r="43">
          <cell r="A43">
            <v>56</v>
          </cell>
          <cell r="B43" t="str">
            <v>D2</v>
          </cell>
          <cell r="C43" t="str">
            <v>500 Station Common Electrical, Section 7</v>
          </cell>
          <cell r="D43" t="str">
            <v>ZAR</v>
          </cell>
          <cell r="E43" t="str">
            <v>D24</v>
          </cell>
          <cell r="F43">
            <v>0.14499999999999999</v>
          </cell>
          <cell r="G43" t="str">
            <v>O - Metal Products</v>
          </cell>
          <cell r="H43" t="str">
            <v>O - Metal Products</v>
          </cell>
          <cell r="I43" t="str">
            <v>SEIFSA</v>
          </cell>
          <cell r="J43">
            <v>38961</v>
          </cell>
          <cell r="M43">
            <v>38961</v>
          </cell>
        </row>
        <row r="44">
          <cell r="A44">
            <v>57</v>
          </cell>
          <cell r="B44" t="str">
            <v>D2</v>
          </cell>
          <cell r="C44" t="str">
            <v>500 Station Common Electrical, Section 7</v>
          </cell>
          <cell r="D44" t="str">
            <v>ZAR</v>
          </cell>
          <cell r="E44" t="str">
            <v>D25</v>
          </cell>
          <cell r="F44">
            <v>0.46500000000000002</v>
          </cell>
          <cell r="G44" t="str">
            <v>Labour</v>
          </cell>
          <cell r="H44" t="str">
            <v>Labour Local</v>
          </cell>
          <cell r="I44" t="str">
            <v>SEIFSA</v>
          </cell>
          <cell r="J44">
            <v>38961</v>
          </cell>
          <cell r="M44">
            <v>38961</v>
          </cell>
        </row>
        <row r="45">
          <cell r="A45">
            <v>64</v>
          </cell>
          <cell r="B45" t="str">
            <v>E</v>
          </cell>
          <cell r="C45" t="str">
            <v>General Management Work</v>
          </cell>
          <cell r="D45" t="str">
            <v>Eur</v>
          </cell>
          <cell r="E45" t="str">
            <v>E1</v>
          </cell>
          <cell r="F45">
            <v>0.15</v>
          </cell>
          <cell r="G45" t="str">
            <v>Fixed</v>
          </cell>
          <cell r="H45" t="str">
            <v>Fixed Portion</v>
          </cell>
          <cell r="I45" t="str">
            <v>Fixed</v>
          </cell>
          <cell r="M45">
            <v>38899</v>
          </cell>
        </row>
        <row r="46">
          <cell r="A46">
            <v>65</v>
          </cell>
          <cell r="B46" t="str">
            <v>E</v>
          </cell>
          <cell r="C46" t="str">
            <v>General Management Work</v>
          </cell>
          <cell r="D46" t="str">
            <v>Eur</v>
          </cell>
          <cell r="E46" t="str">
            <v>E2</v>
          </cell>
          <cell r="F46">
            <v>0.85</v>
          </cell>
          <cell r="G46" t="str">
            <v>Labour Manufacturing</v>
          </cell>
          <cell r="H46" t="str">
            <v>Labour Cost Index – EU25 for Manufacturing Labour, Nominal Value  – Seasonally adjusted - Labour Cost Index quoted quarterly for the labour indices for European labour</v>
          </cell>
          <cell r="I46" t="str">
            <v>EUROSTAT</v>
          </cell>
          <cell r="J46" t="str">
            <v>2nd Quarter 2006</v>
          </cell>
          <cell r="L46" t="str">
            <v>See Above</v>
          </cell>
          <cell r="M46">
            <v>38899</v>
          </cell>
        </row>
        <row r="47">
          <cell r="A47">
            <v>72</v>
          </cell>
          <cell r="B47" t="str">
            <v>F</v>
          </cell>
          <cell r="C47" t="str">
            <v>Transport, EURO</v>
          </cell>
          <cell r="D47" t="str">
            <v>Eur</v>
          </cell>
          <cell r="E47" t="str">
            <v>F1</v>
          </cell>
          <cell r="F47">
            <v>0.15</v>
          </cell>
          <cell r="G47" t="str">
            <v>Fixed</v>
          </cell>
          <cell r="H47" t="str">
            <v>Fixed Portion</v>
          </cell>
          <cell r="I47" t="str">
            <v>Fixed</v>
          </cell>
          <cell r="M47">
            <v>38961</v>
          </cell>
        </row>
        <row r="48">
          <cell r="A48">
            <v>73</v>
          </cell>
          <cell r="B48" t="str">
            <v>F</v>
          </cell>
          <cell r="C48" t="str">
            <v>Transport, EURO</v>
          </cell>
          <cell r="D48" t="str">
            <v>Eur</v>
          </cell>
          <cell r="E48" t="str">
            <v>F2</v>
          </cell>
          <cell r="F48">
            <v>0.85</v>
          </cell>
          <cell r="G48" t="str">
            <v>Transport</v>
          </cell>
          <cell r="H48" t="str">
            <v>CPI for EU25 - Harmonized consumer price index, 2005=100</v>
          </cell>
          <cell r="I48" t="str">
            <v>EUROSTAT</v>
          </cell>
          <cell r="J48">
            <v>38962</v>
          </cell>
          <cell r="L48" t="str">
            <v>Base Cost Index(No Currency)</v>
          </cell>
          <cell r="M48">
            <v>38961</v>
          </cell>
        </row>
        <row r="49">
          <cell r="A49">
            <v>80</v>
          </cell>
          <cell r="B49" t="str">
            <v>G</v>
          </cell>
          <cell r="C49" t="str">
            <v>600 Condensate and Feedheating Plant, Section 8, Procure &amp; Manufacture</v>
          </cell>
          <cell r="D49" t="str">
            <v>Eur</v>
          </cell>
          <cell r="E49" t="str">
            <v>G1</v>
          </cell>
          <cell r="F49">
            <v>0.15</v>
          </cell>
          <cell r="G49" t="str">
            <v>Fixed</v>
          </cell>
          <cell r="H49" t="str">
            <v>Fixed Portion</v>
          </cell>
          <cell r="I49" t="str">
            <v>Fixed</v>
          </cell>
          <cell r="M49">
            <v>38991</v>
          </cell>
        </row>
        <row r="50">
          <cell r="A50">
            <v>81</v>
          </cell>
          <cell r="B50" t="str">
            <v>G</v>
          </cell>
          <cell r="C50" t="str">
            <v>600 Condensate and Feedheating Plant, Section 8, Procure &amp; Manufacture</v>
          </cell>
          <cell r="D50" t="str">
            <v>Eur</v>
          </cell>
          <cell r="E50" t="str">
            <v>G2</v>
          </cell>
          <cell r="F50">
            <v>0.09</v>
          </cell>
          <cell r="G50" t="str">
            <v>Structural Sections</v>
          </cell>
          <cell r="H50" t="str">
            <v>World Carbon Steel Product Price Index -  Structural Sections &amp; Beams</v>
          </cell>
          <cell r="I50" t="str">
            <v>Meps(www.meps.co.uk)</v>
          </cell>
          <cell r="J50">
            <v>38992</v>
          </cell>
          <cell r="L50" t="str">
            <v>see above</v>
          </cell>
          <cell r="M50">
            <v>38991</v>
          </cell>
        </row>
        <row r="51">
          <cell r="A51">
            <v>82</v>
          </cell>
          <cell r="B51" t="str">
            <v>G</v>
          </cell>
          <cell r="C51" t="str">
            <v>600 Condensate and Feedheating Plant, Section 8, Procure &amp; Manufacture</v>
          </cell>
          <cell r="D51" t="str">
            <v>Eur</v>
          </cell>
          <cell r="E51" t="str">
            <v>G3</v>
          </cell>
          <cell r="F51">
            <v>0.27300000000000002</v>
          </cell>
          <cell r="G51" t="str">
            <v>HR Plate</v>
          </cell>
          <cell r="H51" t="str">
            <v>World Carbon Steel Product Price Index - USD/tonne for HR Plate</v>
          </cell>
          <cell r="I51" t="str">
            <v>Meps(www.meps.co.uk)</v>
          </cell>
          <cell r="J51">
            <v>38992</v>
          </cell>
          <cell r="L51" t="str">
            <v>see above</v>
          </cell>
          <cell r="M51">
            <v>38991</v>
          </cell>
        </row>
        <row r="52">
          <cell r="A52">
            <v>83</v>
          </cell>
          <cell r="B52" t="str">
            <v>G</v>
          </cell>
          <cell r="C52" t="str">
            <v>600 Condensate and Feedheating Plant, Section 8, Procure &amp; Manufacture</v>
          </cell>
          <cell r="D52" t="str">
            <v>Eur</v>
          </cell>
          <cell r="E52" t="str">
            <v>G4</v>
          </cell>
          <cell r="F52">
            <v>4.5999999999999999E-2</v>
          </cell>
          <cell r="G52" t="str">
            <v>Nickel</v>
          </cell>
          <cell r="H52" t="str">
            <v>Price Index for Nickel</v>
          </cell>
          <cell r="I52" t="str">
            <v>LME</v>
          </cell>
          <cell r="J52">
            <v>38992</v>
          </cell>
          <cell r="L52" t="str">
            <v>see above</v>
          </cell>
          <cell r="M52">
            <v>38991</v>
          </cell>
        </row>
        <row r="53">
          <cell r="A53">
            <v>84</v>
          </cell>
          <cell r="B53" t="str">
            <v>G</v>
          </cell>
          <cell r="C53" t="str">
            <v>600 Condensate and Feedheating Plant, Section 8, Procure &amp; Manufacture</v>
          </cell>
          <cell r="D53" t="str">
            <v>Eur</v>
          </cell>
          <cell r="E53" t="str">
            <v>G5</v>
          </cell>
          <cell r="F53">
            <v>0.09</v>
          </cell>
          <cell r="G53" t="str">
            <v>Prefabricated Materials</v>
          </cell>
          <cell r="H53" t="str">
            <v>Reihe 273, Fachserie 17, der Erzeugerpreise gewerblicher Produkte fur Metalle und Halbzeuge"</v>
          </cell>
          <cell r="I53" t="str">
            <v>des Statistischen Bundesamte Deutschlands</v>
          </cell>
          <cell r="J53">
            <v>38992</v>
          </cell>
          <cell r="L53" t="str">
            <v>see above</v>
          </cell>
          <cell r="M53">
            <v>38991</v>
          </cell>
        </row>
        <row r="54">
          <cell r="A54">
            <v>85</v>
          </cell>
          <cell r="B54" t="str">
            <v>G</v>
          </cell>
          <cell r="C54" t="str">
            <v>600 Condensate and Feedheating Plant, Section 8, Procure &amp; Manufacture</v>
          </cell>
          <cell r="D54" t="str">
            <v>Eur</v>
          </cell>
          <cell r="E54" t="str">
            <v>G6</v>
          </cell>
          <cell r="F54">
            <v>0.35099999999999998</v>
          </cell>
          <cell r="G54" t="str">
            <v>Labour Manufacturing</v>
          </cell>
          <cell r="H54" t="str">
            <v>Labour Cost Index – EU25 for Manufacturing Labour, Nominal Value  – Seasonally adjusted - Labour Cost Index quoted quarterly for the labour indices for European labour</v>
          </cell>
          <cell r="I54" t="str">
            <v>EUROSTAT</v>
          </cell>
          <cell r="J54" t="str">
            <v>2nd Quarter 2006</v>
          </cell>
          <cell r="L54" t="str">
            <v>see above</v>
          </cell>
          <cell r="M54">
            <v>38899</v>
          </cell>
        </row>
        <row r="55">
          <cell r="A55">
            <v>91</v>
          </cell>
          <cell r="B55" t="str">
            <v>H</v>
          </cell>
          <cell r="C55" t="str">
            <v>600 Transport</v>
          </cell>
          <cell r="D55" t="str">
            <v>ZAR</v>
          </cell>
          <cell r="E55" t="str">
            <v>H1</v>
          </cell>
          <cell r="F55">
            <v>0</v>
          </cell>
          <cell r="G55" t="str">
            <v>Fixed</v>
          </cell>
          <cell r="H55" t="str">
            <v>Fixed Portion</v>
          </cell>
          <cell r="I55" t="str">
            <v>Fixed</v>
          </cell>
          <cell r="M55">
            <v>38961</v>
          </cell>
        </row>
        <row r="56">
          <cell r="A56">
            <v>92</v>
          </cell>
          <cell r="B56" t="str">
            <v>H</v>
          </cell>
          <cell r="C56" t="str">
            <v>600 Transport</v>
          </cell>
          <cell r="D56" t="str">
            <v>ZAR</v>
          </cell>
          <cell r="E56" t="str">
            <v>H2</v>
          </cell>
          <cell r="F56">
            <v>1</v>
          </cell>
          <cell r="G56" t="str">
            <v>Transport</v>
          </cell>
          <cell r="H56" t="str">
            <v>L-2:</v>
          </cell>
          <cell r="I56" t="str">
            <v>SEIFSA</v>
          </cell>
          <cell r="J56">
            <v>38961</v>
          </cell>
          <cell r="K56" t="str">
            <v>Not Applicable</v>
          </cell>
          <cell r="M56">
            <v>38961</v>
          </cell>
        </row>
        <row r="57">
          <cell r="A57">
            <v>99</v>
          </cell>
          <cell r="B57" t="str">
            <v>I</v>
          </cell>
          <cell r="C57" t="str">
            <v>600 Condensate and Feedheating Plant, Section 8, Erection</v>
          </cell>
          <cell r="D57" t="str">
            <v>ZAR</v>
          </cell>
          <cell r="E57" t="str">
            <v>I1</v>
          </cell>
          <cell r="F57">
            <v>0.15</v>
          </cell>
          <cell r="G57" t="str">
            <v>Fixed</v>
          </cell>
          <cell r="H57" t="str">
            <v>Fixed Portion</v>
          </cell>
          <cell r="I57" t="str">
            <v>Fixed</v>
          </cell>
          <cell r="M57">
            <v>38899</v>
          </cell>
        </row>
        <row r="58">
          <cell r="A58">
            <v>100</v>
          </cell>
          <cell r="B58" t="str">
            <v>I</v>
          </cell>
          <cell r="C58" t="str">
            <v>600 Condensate and Feedheating Plant, Section 8, Erection</v>
          </cell>
          <cell r="D58" t="str">
            <v>ZAR</v>
          </cell>
          <cell r="E58" t="str">
            <v>I2</v>
          </cell>
          <cell r="F58">
            <v>0.05</v>
          </cell>
          <cell r="G58" t="str">
            <v>Paint</v>
          </cell>
          <cell r="H58" t="str">
            <v>Table T</v>
          </cell>
          <cell r="I58" t="str">
            <v>SEIFSA</v>
          </cell>
          <cell r="J58">
            <v>38899</v>
          </cell>
          <cell r="M58">
            <v>38899</v>
          </cell>
        </row>
        <row r="59">
          <cell r="A59">
            <v>101</v>
          </cell>
          <cell r="B59" t="str">
            <v>I</v>
          </cell>
          <cell r="C59" t="str">
            <v>600 Condensate and Feedheating Plant, Section 8, Erection</v>
          </cell>
          <cell r="D59" t="str">
            <v>ZAR</v>
          </cell>
          <cell r="E59" t="str">
            <v>I3</v>
          </cell>
          <cell r="F59">
            <v>0.1</v>
          </cell>
          <cell r="G59" t="str">
            <v>Plant &amp; Machinery</v>
          </cell>
          <cell r="H59" t="str">
            <v>Table P</v>
          </cell>
          <cell r="I59" t="str">
            <v>SEIFSA</v>
          </cell>
          <cell r="J59">
            <v>38899</v>
          </cell>
          <cell r="M59">
            <v>38899</v>
          </cell>
        </row>
        <row r="60">
          <cell r="A60">
            <v>102</v>
          </cell>
          <cell r="B60" t="str">
            <v>I</v>
          </cell>
          <cell r="C60" t="str">
            <v>600 Condensate and Feedheating Plant, Section 8, Erection</v>
          </cell>
          <cell r="D60" t="str">
            <v>ZAR</v>
          </cell>
          <cell r="E60" t="str">
            <v>I4</v>
          </cell>
          <cell r="F60">
            <v>0.05</v>
          </cell>
          <cell r="G60" t="str">
            <v>Fuel</v>
          </cell>
          <cell r="H60" t="str">
            <v>Table L2</v>
          </cell>
          <cell r="I60" t="str">
            <v>SEIFSA</v>
          </cell>
          <cell r="J60">
            <v>38899</v>
          </cell>
          <cell r="M60">
            <v>38899</v>
          </cell>
        </row>
        <row r="61">
          <cell r="A61">
            <v>103</v>
          </cell>
          <cell r="B61" t="str">
            <v>I</v>
          </cell>
          <cell r="C61" t="str">
            <v>600 Condensate and Feedheating Plant, Section 8, Erection</v>
          </cell>
          <cell r="D61" t="str">
            <v>ZAR</v>
          </cell>
          <cell r="E61" t="str">
            <v>I5</v>
          </cell>
          <cell r="F61">
            <v>0.65</v>
          </cell>
          <cell r="G61" t="str">
            <v>Labour</v>
          </cell>
          <cell r="H61" t="str">
            <v>Table C3, All hourly paid employees.</v>
          </cell>
          <cell r="I61" t="str">
            <v>SEIFSA</v>
          </cell>
          <cell r="J61">
            <v>38899</v>
          </cell>
          <cell r="M61">
            <v>38899</v>
          </cell>
        </row>
        <row r="62">
          <cell r="A62">
            <v>110</v>
          </cell>
          <cell r="B62" t="str">
            <v>J</v>
          </cell>
          <cell r="C62" t="str">
            <v>600 Transport USD</v>
          </cell>
          <cell r="D62" t="str">
            <v>USD</v>
          </cell>
          <cell r="E62" t="str">
            <v>J1</v>
          </cell>
          <cell r="F62">
            <v>0</v>
          </cell>
          <cell r="G62" t="str">
            <v>Fixed</v>
          </cell>
          <cell r="H62" t="str">
            <v>Fixed Portion</v>
          </cell>
          <cell r="I62" t="str">
            <v>Fixed</v>
          </cell>
          <cell r="M62">
            <v>38991</v>
          </cell>
        </row>
        <row r="63">
          <cell r="A63">
            <v>111</v>
          </cell>
          <cell r="B63" t="str">
            <v>J</v>
          </cell>
          <cell r="C63" t="str">
            <v>600 Transport USD</v>
          </cell>
          <cell r="D63" t="str">
            <v>USD</v>
          </cell>
          <cell r="E63" t="str">
            <v>J2</v>
          </cell>
          <cell r="F63">
            <v>1</v>
          </cell>
          <cell r="G63" t="str">
            <v>General</v>
          </cell>
          <cell r="H63" t="str">
            <v>Consumer Price Index - All items, United States</v>
          </cell>
          <cell r="I63" t="str">
            <v>OECD.org</v>
          </cell>
          <cell r="J63">
            <v>38992</v>
          </cell>
          <cell r="M63">
            <v>38991</v>
          </cell>
        </row>
        <row r="64">
          <cell r="A64">
            <v>118</v>
          </cell>
          <cell r="B64" t="str">
            <v>L</v>
          </cell>
          <cell r="C64" t="str">
            <v>COST OF MANUFACTURE IN SOUTH AFRICA - MECHANICAL (700&amp;800)</v>
          </cell>
          <cell r="D64" t="str">
            <v>ZAR</v>
          </cell>
          <cell r="E64" t="str">
            <v>L1</v>
          </cell>
          <cell r="F64">
            <v>0.15</v>
          </cell>
          <cell r="G64" t="str">
            <v>Fixed</v>
          </cell>
          <cell r="H64" t="str">
            <v>Fixed Portion</v>
          </cell>
          <cell r="I64" t="str">
            <v>Fixed</v>
          </cell>
          <cell r="M64">
            <v>38899</v>
          </cell>
        </row>
        <row r="65">
          <cell r="A65">
            <v>119</v>
          </cell>
          <cell r="B65" t="str">
            <v>L</v>
          </cell>
          <cell r="C65" t="str">
            <v>COST OF MANUFACTURE IN SOUTH AFRICA - MECHANICAL (700&amp;800)</v>
          </cell>
          <cell r="D65" t="str">
            <v>ZAR</v>
          </cell>
          <cell r="E65" t="str">
            <v>L2</v>
          </cell>
          <cell r="F65">
            <v>0.4</v>
          </cell>
          <cell r="G65" t="str">
            <v>Cost of Labour</v>
          </cell>
          <cell r="H65" t="str">
            <v>Table C3 all hourly paid employees</v>
          </cell>
          <cell r="I65" t="str">
            <v>SEIFSA</v>
          </cell>
          <cell r="J65">
            <v>38929</v>
          </cell>
          <cell r="M65">
            <v>38899</v>
          </cell>
        </row>
        <row r="66">
          <cell r="A66">
            <v>120</v>
          </cell>
          <cell r="B66" t="str">
            <v>L</v>
          </cell>
          <cell r="C66" t="str">
            <v>COST OF MANUFACTURE IN SOUTH AFRICA - MECHANICAL (700&amp;800)</v>
          </cell>
          <cell r="D66" t="str">
            <v>ZAR</v>
          </cell>
          <cell r="E66" t="str">
            <v>L3</v>
          </cell>
          <cell r="F66">
            <v>0.45</v>
          </cell>
          <cell r="G66" t="str">
            <v>Cost of Material</v>
          </cell>
          <cell r="H66" t="str">
            <v>Table G SADS Index Mech Eng Materials</v>
          </cell>
          <cell r="I66" t="str">
            <v>SEIFSA</v>
          </cell>
          <cell r="J66">
            <v>38929</v>
          </cell>
          <cell r="M66">
            <v>38899</v>
          </cell>
        </row>
        <row r="67">
          <cell r="A67">
            <v>127</v>
          </cell>
          <cell r="B67" t="str">
            <v>M</v>
          </cell>
          <cell r="C67" t="str">
            <v>COST OF MANUFACTURE IN SOUTH AFRICA - ELECTRICAL (700&amp;800)</v>
          </cell>
          <cell r="D67" t="str">
            <v>ZAR</v>
          </cell>
          <cell r="E67" t="str">
            <v>M1</v>
          </cell>
          <cell r="F67">
            <v>0.15</v>
          </cell>
          <cell r="G67" t="str">
            <v>Fixed</v>
          </cell>
          <cell r="H67" t="str">
            <v>Fixed Portion</v>
          </cell>
          <cell r="I67" t="str">
            <v>Fixed</v>
          </cell>
          <cell r="M67">
            <v>38899</v>
          </cell>
        </row>
        <row r="68">
          <cell r="A68">
            <v>128</v>
          </cell>
          <cell r="B68" t="str">
            <v>M</v>
          </cell>
          <cell r="C68" t="str">
            <v>COST OF MANUFACTURE IN SOUTH AFRICA - ELECTRICAL (700&amp;800)</v>
          </cell>
          <cell r="D68" t="str">
            <v>ZAR</v>
          </cell>
          <cell r="E68" t="str">
            <v>M2</v>
          </cell>
          <cell r="F68">
            <v>0.34</v>
          </cell>
          <cell r="G68" t="str">
            <v>Cost of Labour</v>
          </cell>
          <cell r="H68" t="str">
            <v>Table C3 All Hourly paid employees</v>
          </cell>
          <cell r="I68" t="str">
            <v>SEIFSA</v>
          </cell>
          <cell r="J68">
            <v>38929</v>
          </cell>
          <cell r="M68">
            <v>38899</v>
          </cell>
        </row>
        <row r="69">
          <cell r="A69">
            <v>129</v>
          </cell>
          <cell r="B69" t="str">
            <v>M</v>
          </cell>
          <cell r="C69" t="str">
            <v>COST OF MANUFACTURE IN SOUTH AFRICA - ELECTRICAL (700&amp;800)</v>
          </cell>
          <cell r="D69" t="str">
            <v>ZAR</v>
          </cell>
          <cell r="E69" t="str">
            <v>M3</v>
          </cell>
          <cell r="F69">
            <v>0.36</v>
          </cell>
          <cell r="G69" t="str">
            <v>Cost of Electrical Eng Materials</v>
          </cell>
          <cell r="H69" t="str">
            <v>CSS Index Table G</v>
          </cell>
          <cell r="I69" t="str">
            <v>SEIFSA</v>
          </cell>
          <cell r="J69">
            <v>38929</v>
          </cell>
          <cell r="M69">
            <v>38899</v>
          </cell>
        </row>
        <row r="70">
          <cell r="A70">
            <v>130</v>
          </cell>
          <cell r="B70" t="str">
            <v>M</v>
          </cell>
          <cell r="C70" t="str">
            <v>COST OF MANUFACTURE IN SOUTH AFRICA - ELECTRICAL (700&amp;800)</v>
          </cell>
          <cell r="D70" t="str">
            <v>ZAR</v>
          </cell>
          <cell r="E70" t="str">
            <v>M4</v>
          </cell>
          <cell r="F70">
            <v>0.15</v>
          </cell>
          <cell r="G70" t="str">
            <v>Metal Price Copper Republic</v>
          </cell>
          <cell r="H70" t="str">
            <v>Metal Price Table 'F'                             SEIFSA</v>
          </cell>
          <cell r="I70" t="str">
            <v>SEIFSA</v>
          </cell>
          <cell r="J70">
            <v>38929</v>
          </cell>
          <cell r="M70">
            <v>38899</v>
          </cell>
        </row>
        <row r="71">
          <cell r="A71">
            <v>137</v>
          </cell>
          <cell r="B71" t="str">
            <v>N</v>
          </cell>
          <cell r="C71" t="str">
            <v xml:space="preserve"> COST OF TRANSPORT IN SOUTH AFRICA (700&amp;800)</v>
          </cell>
          <cell r="D71" t="str">
            <v>ZAR</v>
          </cell>
          <cell r="E71" t="str">
            <v>N1</v>
          </cell>
          <cell r="F71">
            <v>0.15</v>
          </cell>
          <cell r="G71" t="str">
            <v>Fixed</v>
          </cell>
          <cell r="H71" t="str">
            <v>Fixed Portion</v>
          </cell>
          <cell r="I71" t="str">
            <v>Fixed</v>
          </cell>
          <cell r="M71">
            <v>38899</v>
          </cell>
        </row>
        <row r="72">
          <cell r="A72">
            <v>138</v>
          </cell>
          <cell r="B72" t="str">
            <v>N</v>
          </cell>
          <cell r="C72" t="str">
            <v xml:space="preserve"> COST OF TRANSPORT IN SOUTH AFRICA (700&amp;800)</v>
          </cell>
          <cell r="D72" t="str">
            <v>ZAR</v>
          </cell>
          <cell r="E72" t="str">
            <v>N2</v>
          </cell>
          <cell r="F72">
            <v>0.85</v>
          </cell>
          <cell r="G72" t="str">
            <v>Local Transport</v>
          </cell>
          <cell r="H72" t="str">
            <v xml:space="preserve">Table L-2 Index Of Road Freight Costs </v>
          </cell>
          <cell r="I72" t="str">
            <v>SEIFSA</v>
          </cell>
          <cell r="J72">
            <v>38929</v>
          </cell>
          <cell r="M72">
            <v>38899</v>
          </cell>
        </row>
        <row r="73">
          <cell r="A73">
            <v>139</v>
          </cell>
          <cell r="B73" t="str">
            <v>N</v>
          </cell>
          <cell r="C73" t="str">
            <v xml:space="preserve"> COST OF TRANSPORT IN SOUTH AFRICA (700&amp;800)</v>
          </cell>
          <cell r="D73" t="str">
            <v>ZAR</v>
          </cell>
          <cell r="E73" t="str">
            <v>N3</v>
          </cell>
          <cell r="F73">
            <v>0</v>
          </cell>
          <cell r="G73" t="str">
            <v>Fixed</v>
          </cell>
          <cell r="H73" t="str">
            <v>SA Transport</v>
          </cell>
          <cell r="I73" t="str">
            <v>Fixed Inflation</v>
          </cell>
          <cell r="M73">
            <v>38899</v>
          </cell>
        </row>
        <row r="74">
          <cell r="A74">
            <v>145</v>
          </cell>
          <cell r="B74" t="str">
            <v>O</v>
          </cell>
          <cell r="C74" t="str">
            <v xml:space="preserve"> COST OF INSTALLATION AND COMMISSIONING (700&amp;800)</v>
          </cell>
          <cell r="D74" t="str">
            <v>ZAR</v>
          </cell>
          <cell r="E74" t="str">
            <v>O1</v>
          </cell>
          <cell r="F74">
            <v>0.15</v>
          </cell>
          <cell r="G74" t="str">
            <v>Fixed</v>
          </cell>
          <cell r="H74" t="str">
            <v>Fixed Portion</v>
          </cell>
          <cell r="I74" t="str">
            <v>Fixed</v>
          </cell>
          <cell r="M74">
            <v>38899</v>
          </cell>
        </row>
        <row r="75">
          <cell r="A75">
            <v>146</v>
          </cell>
          <cell r="B75" t="str">
            <v>O</v>
          </cell>
          <cell r="C75" t="str">
            <v xml:space="preserve"> COST OF INSTALLATION AND COMMISSIONING (700&amp;800)</v>
          </cell>
          <cell r="D75" t="str">
            <v>ZAR</v>
          </cell>
          <cell r="E75" t="str">
            <v>O2</v>
          </cell>
          <cell r="F75">
            <v>0.85</v>
          </cell>
          <cell r="G75" t="str">
            <v>Cost of Labour</v>
          </cell>
          <cell r="H75" t="str">
            <v>Table C3 (a) All Hourly Paid</v>
          </cell>
          <cell r="I75" t="str">
            <v>SEIFSA</v>
          </cell>
          <cell r="J75">
            <v>38929</v>
          </cell>
          <cell r="M75">
            <v>38899</v>
          </cell>
        </row>
        <row r="76">
          <cell r="A76">
            <v>153</v>
          </cell>
          <cell r="B76" t="str">
            <v>P</v>
          </cell>
          <cell r="C76" t="str">
            <v xml:space="preserve"> LOCAL ENGINEERING (700&amp;800)</v>
          </cell>
          <cell r="D76" t="str">
            <v>ZAR</v>
          </cell>
          <cell r="E76" t="str">
            <v>P1</v>
          </cell>
          <cell r="F76">
            <v>0.15</v>
          </cell>
          <cell r="G76" t="str">
            <v>Fixed</v>
          </cell>
          <cell r="H76" t="str">
            <v>Fixed Portion</v>
          </cell>
          <cell r="I76" t="str">
            <v>Fixed</v>
          </cell>
          <cell r="M76">
            <v>38899</v>
          </cell>
        </row>
        <row r="77">
          <cell r="A77">
            <v>154</v>
          </cell>
          <cell r="B77" t="str">
            <v>P</v>
          </cell>
          <cell r="C77" t="str">
            <v xml:space="preserve"> LOCAL ENGINEERING (700&amp;800)</v>
          </cell>
          <cell r="D77" t="str">
            <v>ZAR</v>
          </cell>
          <cell r="E77" t="str">
            <v>P2</v>
          </cell>
          <cell r="F77">
            <v>0.85</v>
          </cell>
          <cell r="G77" t="str">
            <v>Cost of Labour</v>
          </cell>
          <cell r="H77" t="str">
            <v>Table C3 All Hourly Paid</v>
          </cell>
          <cell r="I77" t="str">
            <v>SEIFSA</v>
          </cell>
          <cell r="J77">
            <v>38929</v>
          </cell>
          <cell r="M77">
            <v>38899</v>
          </cell>
        </row>
        <row r="78">
          <cell r="A78">
            <v>161</v>
          </cell>
          <cell r="B78" t="str">
            <v>Q</v>
          </cell>
          <cell r="C78" t="str">
            <v xml:space="preserve"> COST OF MANUFACTURE IN UK - MECHANICAL (700&amp;800)</v>
          </cell>
          <cell r="D78" t="str">
            <v>GBP</v>
          </cell>
          <cell r="E78" t="str">
            <v>Q1</v>
          </cell>
          <cell r="F78">
            <v>0.15</v>
          </cell>
          <cell r="G78" t="str">
            <v>Fixed</v>
          </cell>
          <cell r="H78" t="str">
            <v>Fixed Portion</v>
          </cell>
          <cell r="I78" t="str">
            <v>Fixed</v>
          </cell>
          <cell r="M78">
            <v>38961</v>
          </cell>
        </row>
        <row r="79">
          <cell r="A79">
            <v>162</v>
          </cell>
          <cell r="B79" t="str">
            <v>Q</v>
          </cell>
          <cell r="C79" t="str">
            <v xml:space="preserve"> COST OF MANUFACTURE IN UK - MECHANICAL (700&amp;800)</v>
          </cell>
          <cell r="D79" t="str">
            <v>GBP</v>
          </cell>
          <cell r="E79" t="str">
            <v>Q2</v>
          </cell>
          <cell r="F79">
            <v>0.4</v>
          </cell>
          <cell r="G79" t="str">
            <v>Cost of Labour</v>
          </cell>
          <cell r="H79" t="str">
            <v>Mech Engineering</v>
          </cell>
          <cell r="I79" t="str">
            <v>BEAMA</v>
          </cell>
          <cell r="J79">
            <v>38990</v>
          </cell>
          <cell r="K79" t="str">
            <v>GBP  822,413.00</v>
          </cell>
          <cell r="L79" t="str">
            <v>GBP 1.0 = ZAR 14.54</v>
          </cell>
          <cell r="M79">
            <v>38961</v>
          </cell>
        </row>
        <row r="80">
          <cell r="A80">
            <v>163</v>
          </cell>
          <cell r="B80" t="str">
            <v>Q</v>
          </cell>
          <cell r="C80" t="str">
            <v xml:space="preserve"> COST OF MANUFACTURE IN UK - MECHANICAL (700&amp;800)</v>
          </cell>
          <cell r="D80" t="str">
            <v>GBP</v>
          </cell>
          <cell r="E80" t="str">
            <v>Q3</v>
          </cell>
          <cell r="F80">
            <v>0.45</v>
          </cell>
          <cell r="G80" t="str">
            <v>Cost of Materials</v>
          </cell>
          <cell r="H80" t="str">
            <v>Mech Engineering</v>
          </cell>
          <cell r="I80" t="str">
            <v>BEAMA</v>
          </cell>
          <cell r="M80">
            <v>38961</v>
          </cell>
        </row>
        <row r="81">
          <cell r="A81">
            <v>170</v>
          </cell>
          <cell r="B81" t="str">
            <v>R</v>
          </cell>
          <cell r="C81" t="str">
            <v xml:space="preserve"> ENGINEERING (700&amp;800)</v>
          </cell>
          <cell r="D81" t="str">
            <v>GBP</v>
          </cell>
          <cell r="E81" t="str">
            <v>R1</v>
          </cell>
          <cell r="F81">
            <v>0.15</v>
          </cell>
          <cell r="G81" t="str">
            <v>Fixed</v>
          </cell>
          <cell r="H81" t="str">
            <v>Fixed Portion</v>
          </cell>
          <cell r="I81" t="str">
            <v>Fixed</v>
          </cell>
          <cell r="M81">
            <v>38961</v>
          </cell>
        </row>
        <row r="82">
          <cell r="A82">
            <v>171</v>
          </cell>
          <cell r="B82" t="str">
            <v>R</v>
          </cell>
          <cell r="C82" t="str">
            <v xml:space="preserve"> ENGINEERING (700&amp;800)</v>
          </cell>
          <cell r="D82" t="str">
            <v>GBP</v>
          </cell>
          <cell r="E82" t="str">
            <v>R2</v>
          </cell>
          <cell r="F82">
            <v>0.85</v>
          </cell>
          <cell r="G82" t="str">
            <v>Cost of Labour</v>
          </cell>
          <cell r="H82" t="str">
            <v>Mech Engineering</v>
          </cell>
          <cell r="I82" t="str">
            <v>BEAMA</v>
          </cell>
          <cell r="J82">
            <v>38990</v>
          </cell>
          <cell r="K82" t="str">
            <v>GBP 58,148.00</v>
          </cell>
          <cell r="L82" t="str">
            <v>GBP 1.0 = 14.54</v>
          </cell>
          <cell r="M82">
            <v>38961</v>
          </cell>
        </row>
        <row r="83">
          <cell r="A83">
            <v>178</v>
          </cell>
          <cell r="B83" t="str">
            <v>S</v>
          </cell>
          <cell r="C83" t="str">
            <v xml:space="preserve"> CONTRACT MANAGEMENT / MATERIAL SUPPLY - PIPEWORK (700&amp;800)</v>
          </cell>
          <cell r="D83" t="str">
            <v>ZAR</v>
          </cell>
          <cell r="E83" t="str">
            <v>S1</v>
          </cell>
          <cell r="F83">
            <v>0.15</v>
          </cell>
          <cell r="G83" t="str">
            <v>Fixed</v>
          </cell>
          <cell r="H83" t="str">
            <v>Fixed Portion</v>
          </cell>
          <cell r="I83" t="str">
            <v>Fixed</v>
          </cell>
          <cell r="M83">
            <v>38899</v>
          </cell>
        </row>
        <row r="84">
          <cell r="A84">
            <v>179</v>
          </cell>
          <cell r="B84" t="str">
            <v>S</v>
          </cell>
          <cell r="C84" t="str">
            <v xml:space="preserve"> CONTRACT MANAGEMENT / MATERIAL SUPPLY - PIPEWORK (700&amp;800)</v>
          </cell>
          <cell r="D84" t="str">
            <v>ZAR</v>
          </cell>
          <cell r="E84" t="str">
            <v>S2</v>
          </cell>
          <cell r="F84">
            <v>0.85</v>
          </cell>
          <cell r="G84" t="str">
            <v>Material / Contract Management</v>
          </cell>
          <cell r="H84" t="str">
            <v>Table E-8</v>
          </cell>
          <cell r="I84" t="str">
            <v>SEIFSA</v>
          </cell>
          <cell r="J84">
            <v>38929</v>
          </cell>
          <cell r="M84">
            <v>38899</v>
          </cell>
        </row>
        <row r="85">
          <cell r="A85">
            <v>186</v>
          </cell>
          <cell r="B85" t="str">
            <v>T</v>
          </cell>
          <cell r="C85" t="str">
            <v xml:space="preserve"> COST OF MANUFACTURING IN SOUTH AFRICA - MECHANICAL (700&amp;800)</v>
          </cell>
          <cell r="D85" t="str">
            <v>ZAR</v>
          </cell>
          <cell r="E85" t="str">
            <v>T1</v>
          </cell>
          <cell r="F85">
            <v>0.15</v>
          </cell>
          <cell r="G85" t="str">
            <v>Fixed</v>
          </cell>
          <cell r="H85" t="str">
            <v>Fixed Portion</v>
          </cell>
          <cell r="I85" t="str">
            <v>Fixed</v>
          </cell>
          <cell r="M85">
            <v>38899</v>
          </cell>
        </row>
        <row r="86">
          <cell r="A86">
            <v>187</v>
          </cell>
          <cell r="B86" t="str">
            <v>T</v>
          </cell>
          <cell r="C86" t="str">
            <v xml:space="preserve"> COST OF MANUFACTURING IN SOUTH AFRICA - MECHANICAL (700&amp;800)</v>
          </cell>
          <cell r="D86" t="str">
            <v>ZAR</v>
          </cell>
          <cell r="E86" t="str">
            <v>T2</v>
          </cell>
          <cell r="F86">
            <v>0.45</v>
          </cell>
          <cell r="G86" t="str">
            <v>Cost of Labour</v>
          </cell>
          <cell r="H86" t="str">
            <v>Table C3 All Hourly Paid Employees</v>
          </cell>
          <cell r="I86" t="str">
            <v>SEIFSA</v>
          </cell>
          <cell r="J86">
            <v>38929</v>
          </cell>
          <cell r="M86">
            <v>38899</v>
          </cell>
        </row>
        <row r="87">
          <cell r="A87">
            <v>188</v>
          </cell>
          <cell r="B87" t="str">
            <v>T</v>
          </cell>
          <cell r="C87" t="str">
            <v xml:space="preserve"> COST OF MANUFACTURING IN SOUTH AFRICA - MECHANICAL (700&amp;800)</v>
          </cell>
          <cell r="D87" t="str">
            <v>ZAR</v>
          </cell>
          <cell r="E87" t="str">
            <v>T3</v>
          </cell>
          <cell r="F87">
            <v>0.4</v>
          </cell>
          <cell r="G87" t="str">
            <v>Cost of Materials</v>
          </cell>
          <cell r="H87" t="str">
            <v>Table E-5 Round Bar</v>
          </cell>
          <cell r="I87" t="str">
            <v>SEIFSA</v>
          </cell>
          <cell r="J87">
            <v>38929</v>
          </cell>
          <cell r="M87">
            <v>38899</v>
          </cell>
        </row>
        <row r="88">
          <cell r="A88">
            <v>195</v>
          </cell>
          <cell r="B88" t="str">
            <v>U</v>
          </cell>
          <cell r="C88" t="str">
            <v xml:space="preserve"> COST OF GOODS MANUFACTURED IN GERMANY (700&amp;800)</v>
          </cell>
          <cell r="D88" t="str">
            <v>Eur</v>
          </cell>
          <cell r="E88" t="str">
            <v>U1</v>
          </cell>
          <cell r="F88">
            <v>0.15</v>
          </cell>
          <cell r="G88" t="str">
            <v>Fixed</v>
          </cell>
          <cell r="H88" t="str">
            <v>Fixed Portion</v>
          </cell>
          <cell r="I88" t="str">
            <v>Fixed</v>
          </cell>
          <cell r="M88">
            <v>38991</v>
          </cell>
        </row>
        <row r="89">
          <cell r="A89">
            <v>196</v>
          </cell>
          <cell r="B89" t="str">
            <v>U</v>
          </cell>
          <cell r="C89" t="str">
            <v xml:space="preserve"> COST OF GOODS MANUFACTURED IN GERMANY (700&amp;800)</v>
          </cell>
          <cell r="D89" t="str">
            <v>Eur</v>
          </cell>
          <cell r="E89" t="str">
            <v>U2</v>
          </cell>
          <cell r="F89">
            <v>0.85</v>
          </cell>
          <cell r="G89" t="str">
            <v>6%  Per Annum</v>
          </cell>
          <cell r="H89" t="str">
            <v>German manufatured goods</v>
          </cell>
          <cell r="I89" t="str">
            <v>Inflation fixed %</v>
          </cell>
          <cell r="J89">
            <v>2006</v>
          </cell>
          <cell r="M89">
            <v>38991</v>
          </cell>
        </row>
        <row r="90">
          <cell r="A90">
            <v>203</v>
          </cell>
          <cell r="B90" t="str">
            <v>V</v>
          </cell>
          <cell r="C90" t="str">
            <v>900 Pipes, Fittings and Vessels, Section 10</v>
          </cell>
          <cell r="D90" t="str">
            <v>Eur</v>
          </cell>
          <cell r="E90" t="str">
            <v>V1</v>
          </cell>
          <cell r="F90">
            <v>0.15</v>
          </cell>
          <cell r="G90" t="str">
            <v>Fixed</v>
          </cell>
          <cell r="H90" t="str">
            <v>Fixed Portion</v>
          </cell>
          <cell r="I90" t="str">
            <v>Fixed</v>
          </cell>
          <cell r="M90">
            <v>38991</v>
          </cell>
        </row>
        <row r="91">
          <cell r="A91">
            <v>204</v>
          </cell>
          <cell r="B91" t="str">
            <v>V</v>
          </cell>
          <cell r="C91" t="str">
            <v>900 Pipes, Fittings and Vessels, Section 10</v>
          </cell>
          <cell r="D91" t="str">
            <v>Eur</v>
          </cell>
          <cell r="E91" t="str">
            <v>V2</v>
          </cell>
          <cell r="F91">
            <v>0.10100000000000001</v>
          </cell>
          <cell r="G91" t="str">
            <v>Structural Sections</v>
          </cell>
          <cell r="H91" t="str">
            <v>World Carbon Steel Product Price Index -  Structural Sections &amp; Beams</v>
          </cell>
          <cell r="I91" t="str">
            <v>Meps(www.meps.co.uk)</v>
          </cell>
          <cell r="J91">
            <v>38992</v>
          </cell>
          <cell r="L91" t="str">
            <v>see above</v>
          </cell>
          <cell r="M91">
            <v>38991</v>
          </cell>
        </row>
        <row r="92">
          <cell r="A92">
            <v>205</v>
          </cell>
          <cell r="B92" t="str">
            <v>V</v>
          </cell>
          <cell r="C92" t="str">
            <v>900 Pipes, Fittings and Vessels, Section 10</v>
          </cell>
          <cell r="D92" t="str">
            <v>Eur</v>
          </cell>
          <cell r="E92" t="str">
            <v>V3</v>
          </cell>
          <cell r="F92">
            <v>0.27</v>
          </cell>
          <cell r="G92" t="str">
            <v>HR Plate</v>
          </cell>
          <cell r="H92" t="str">
            <v>World Carbon Steel Product Price Index - USD/tonne for HR Plate</v>
          </cell>
          <cell r="I92" t="str">
            <v>Meps(www.meps.co.uk)</v>
          </cell>
          <cell r="J92">
            <v>38992</v>
          </cell>
          <cell r="L92" t="str">
            <v>see above</v>
          </cell>
          <cell r="M92">
            <v>38991</v>
          </cell>
        </row>
        <row r="93">
          <cell r="A93">
            <v>206</v>
          </cell>
          <cell r="B93" t="str">
            <v>V</v>
          </cell>
          <cell r="C93" t="str">
            <v>900 Pipes, Fittings and Vessels, Section 10</v>
          </cell>
          <cell r="D93" t="str">
            <v>Eur</v>
          </cell>
          <cell r="E93" t="str">
            <v>V4</v>
          </cell>
          <cell r="F93">
            <v>0.25700000000000001</v>
          </cell>
          <cell r="G93" t="str">
            <v>Prefab</v>
          </cell>
          <cell r="H93" t="str">
            <v>Reihe 273, Fachserie 17, der Erzeugerpreise gewerblicher Produkte fur Metalle und Halbzeuge"</v>
          </cell>
          <cell r="I93" t="str">
            <v>des Statistischen Bundesamte Deutschlands</v>
          </cell>
          <cell r="J93">
            <v>38992</v>
          </cell>
          <cell r="L93" t="str">
            <v>see above</v>
          </cell>
          <cell r="M93">
            <v>38991</v>
          </cell>
        </row>
        <row r="94">
          <cell r="A94">
            <v>207</v>
          </cell>
          <cell r="B94" t="str">
            <v>V</v>
          </cell>
          <cell r="C94" t="str">
            <v>900 Pipes, Fittings and Vessels, Section 10</v>
          </cell>
          <cell r="D94" t="str">
            <v>Eur</v>
          </cell>
          <cell r="E94" t="str">
            <v>V5</v>
          </cell>
          <cell r="F94">
            <v>0.222</v>
          </cell>
          <cell r="G94" t="str">
            <v>Labour Manufacturing</v>
          </cell>
          <cell r="H94" t="str">
            <v>Labour Cost Index – EU25 for Manufacturing Labour, Nominal Value  – Seasonally adjusted - Labour Cost Index quoted quarterly for the labour indices for European labour</v>
          </cell>
          <cell r="I94" t="str">
            <v>EUROSTAT</v>
          </cell>
          <cell r="J94" t="str">
            <v>2nd Quarter 2006</v>
          </cell>
          <cell r="L94" t="str">
            <v>see above</v>
          </cell>
          <cell r="M94">
            <v>38899</v>
          </cell>
        </row>
        <row r="95">
          <cell r="A95">
            <v>214</v>
          </cell>
          <cell r="B95" t="str">
            <v>W</v>
          </cell>
          <cell r="C95" t="str">
            <v>1000 Unitized Control &amp; Instrumentation, Section 3&amp;11</v>
          </cell>
          <cell r="D95" t="str">
            <v>Eur</v>
          </cell>
          <cell r="E95" t="str">
            <v>W1</v>
          </cell>
          <cell r="F95">
            <v>0.15</v>
          </cell>
          <cell r="G95" t="str">
            <v>Fixed</v>
          </cell>
          <cell r="H95" t="str">
            <v>Fixed Portion</v>
          </cell>
          <cell r="I95" t="str">
            <v>Fixed</v>
          </cell>
          <cell r="M95">
            <v>38991</v>
          </cell>
        </row>
        <row r="96">
          <cell r="A96">
            <v>215</v>
          </cell>
          <cell r="B96" t="str">
            <v>W</v>
          </cell>
          <cell r="C96" t="str">
            <v>1000 Unitized Control &amp; Instrumentation, Section 3&amp;11</v>
          </cell>
          <cell r="D96" t="str">
            <v>Eur</v>
          </cell>
          <cell r="E96" t="str">
            <v>W2</v>
          </cell>
          <cell r="F96">
            <v>7.9000000000000001E-2</v>
          </cell>
          <cell r="G96" t="str">
            <v>HR Plate</v>
          </cell>
          <cell r="H96" t="str">
            <v>World Carbon Steel Product Price Index - USD/tonne for HR Plate</v>
          </cell>
          <cell r="I96" t="str">
            <v>Meps(www.meps.co.uk)</v>
          </cell>
          <cell r="J96">
            <v>38992</v>
          </cell>
          <cell r="L96" t="str">
            <v>see above</v>
          </cell>
          <cell r="M96">
            <v>38991</v>
          </cell>
        </row>
        <row r="97">
          <cell r="A97">
            <v>216</v>
          </cell>
          <cell r="B97" t="str">
            <v>W</v>
          </cell>
          <cell r="C97" t="str">
            <v>1000 Unitized Control &amp; Instrumentation, Section 3&amp;11</v>
          </cell>
          <cell r="D97" t="str">
            <v>Eur</v>
          </cell>
          <cell r="E97" t="str">
            <v>W3</v>
          </cell>
          <cell r="F97">
            <v>0.77100000000000002</v>
          </cell>
          <cell r="G97" t="str">
            <v>Labour Manufacturing</v>
          </cell>
          <cell r="H97" t="str">
            <v>Labour Cost Index – EU25 for Manufacturing Labour, Nominal Value  – Seasonally adjusted - Labour Cost Index quoted quarterly for the labour indices for European labour</v>
          </cell>
          <cell r="I97" t="str">
            <v>EUROSTAT</v>
          </cell>
          <cell r="J97" t="str">
            <v>2nd Quarter 2006</v>
          </cell>
          <cell r="L97" t="str">
            <v>see above</v>
          </cell>
          <cell r="M97">
            <v>38899</v>
          </cell>
        </row>
        <row r="98">
          <cell r="A98">
            <v>223</v>
          </cell>
          <cell r="B98" t="str">
            <v>X</v>
          </cell>
          <cell r="C98" t="str">
            <v>1100 Civil &amp; Structural, Section 14, South Africa</v>
          </cell>
          <cell r="D98" t="str">
            <v>ZAR</v>
          </cell>
          <cell r="E98" t="str">
            <v>X1</v>
          </cell>
          <cell r="F98">
            <v>0.15</v>
          </cell>
          <cell r="G98" t="str">
            <v>Fixed</v>
          </cell>
          <cell r="H98" t="str">
            <v>Fixed Portion</v>
          </cell>
          <cell r="I98" t="str">
            <v>Fixed</v>
          </cell>
          <cell r="M98">
            <v>38961</v>
          </cell>
        </row>
        <row r="99">
          <cell r="A99">
            <v>224</v>
          </cell>
          <cell r="B99" t="str">
            <v>X</v>
          </cell>
          <cell r="C99" t="str">
            <v>1100 Civil &amp; Structural, Section 14, South Africa</v>
          </cell>
          <cell r="D99" t="str">
            <v>ZAR</v>
          </cell>
          <cell r="E99" t="str">
            <v>X2</v>
          </cell>
          <cell r="F99">
            <v>0.222</v>
          </cell>
          <cell r="G99" t="str">
            <v>E-A Light Sections</v>
          </cell>
          <cell r="H99" t="str">
            <v>Table E-A</v>
          </cell>
          <cell r="I99" t="str">
            <v>SEIFSA</v>
          </cell>
          <cell r="J99">
            <v>38962</v>
          </cell>
          <cell r="M99">
            <v>38961</v>
          </cell>
        </row>
        <row r="100">
          <cell r="A100">
            <v>225</v>
          </cell>
          <cell r="B100" t="str">
            <v>X</v>
          </cell>
          <cell r="C100" t="str">
            <v>1100 Civil &amp; Structural, Section 14, South Africa</v>
          </cell>
          <cell r="D100" t="str">
            <v>ZAR</v>
          </cell>
          <cell r="E100" t="str">
            <v>X3</v>
          </cell>
          <cell r="F100">
            <v>0.153</v>
          </cell>
          <cell r="G100" t="str">
            <v>E-A Hot Rolled</v>
          </cell>
          <cell r="H100" t="str">
            <v>Table E-A</v>
          </cell>
          <cell r="I100" t="str">
            <v>SEIFSA</v>
          </cell>
          <cell r="J100">
            <v>38962</v>
          </cell>
          <cell r="M100">
            <v>38961</v>
          </cell>
        </row>
        <row r="101">
          <cell r="A101">
            <v>226</v>
          </cell>
          <cell r="B101" t="str">
            <v>X</v>
          </cell>
          <cell r="C101" t="str">
            <v>1100 Civil &amp; Structural, Section 14, South Africa</v>
          </cell>
          <cell r="D101" t="str">
            <v>ZAR</v>
          </cell>
          <cell r="E101" t="str">
            <v>X4</v>
          </cell>
          <cell r="F101">
            <v>0.47499999999999998</v>
          </cell>
          <cell r="G101" t="str">
            <v>Labour</v>
          </cell>
          <cell r="H101" t="str">
            <v>Table C3, All hourly paid employees.</v>
          </cell>
          <cell r="I101" t="str">
            <v>SEIFSA</v>
          </cell>
          <cell r="J101">
            <v>38962</v>
          </cell>
          <cell r="M101">
            <v>38961</v>
          </cell>
        </row>
        <row r="102">
          <cell r="A102">
            <v>233</v>
          </cell>
          <cell r="B102" t="str">
            <v>Y1</v>
          </cell>
          <cell r="C102" t="str">
            <v>Local Management Activities</v>
          </cell>
          <cell r="D102" t="str">
            <v>ZAR</v>
          </cell>
          <cell r="E102" t="str">
            <v>Y1.1</v>
          </cell>
          <cell r="F102">
            <v>0.15</v>
          </cell>
          <cell r="G102" t="str">
            <v>Fixed</v>
          </cell>
          <cell r="H102" t="str">
            <v>Fixed Portion</v>
          </cell>
          <cell r="I102" t="str">
            <v>Fixed</v>
          </cell>
          <cell r="M102">
            <v>38961</v>
          </cell>
        </row>
        <row r="103">
          <cell r="A103">
            <v>234</v>
          </cell>
          <cell r="B103" t="str">
            <v>Y1</v>
          </cell>
          <cell r="C103" t="str">
            <v>Local Management Activities</v>
          </cell>
          <cell r="D103" t="str">
            <v>ZAR</v>
          </cell>
          <cell r="E103" t="str">
            <v>Y1.2</v>
          </cell>
          <cell r="F103">
            <v>0.85</v>
          </cell>
          <cell r="G103" t="str">
            <v>Labour</v>
          </cell>
          <cell r="H103" t="str">
            <v>Table C3, All hourly paid employees.</v>
          </cell>
          <cell r="I103" t="str">
            <v>SEIFSA</v>
          </cell>
          <cell r="J103">
            <v>38962</v>
          </cell>
          <cell r="M103">
            <v>38961</v>
          </cell>
        </row>
        <row r="104">
          <cell r="A104">
            <v>241</v>
          </cell>
          <cell r="B104" t="str">
            <v>Y2</v>
          </cell>
          <cell r="C104" t="str">
            <v>Local Design</v>
          </cell>
          <cell r="D104" t="str">
            <v>ZAR</v>
          </cell>
          <cell r="E104" t="str">
            <v>Y2.1</v>
          </cell>
          <cell r="F104">
            <v>0.15</v>
          </cell>
          <cell r="G104" t="str">
            <v>Fixed</v>
          </cell>
          <cell r="H104" t="str">
            <v>Fixed Portion</v>
          </cell>
          <cell r="I104" t="str">
            <v>Fixed</v>
          </cell>
          <cell r="M104">
            <v>38961</v>
          </cell>
        </row>
        <row r="105">
          <cell r="A105">
            <v>242</v>
          </cell>
          <cell r="B105" t="str">
            <v>Y2</v>
          </cell>
          <cell r="C105" t="str">
            <v>Local Design</v>
          </cell>
          <cell r="D105" t="str">
            <v>ZAR</v>
          </cell>
          <cell r="E105" t="str">
            <v>Y2.2</v>
          </cell>
          <cell r="F105">
            <v>0.85</v>
          </cell>
          <cell r="G105" t="str">
            <v>Labour</v>
          </cell>
          <cell r="H105" t="str">
            <v>Table C3, All hourly paid employees.</v>
          </cell>
          <cell r="I105" t="str">
            <v>SEIFSA</v>
          </cell>
          <cell r="J105">
            <v>38962</v>
          </cell>
          <cell r="M105">
            <v>38961</v>
          </cell>
        </row>
        <row r="106">
          <cell r="A106">
            <v>249</v>
          </cell>
          <cell r="B106" t="str">
            <v>Z</v>
          </cell>
          <cell r="C106" t="str">
            <v>1200 ACC - Supply of Bundles</v>
          </cell>
          <cell r="D106" t="str">
            <v>ZAR</v>
          </cell>
          <cell r="E106" t="str">
            <v>Z1</v>
          </cell>
          <cell r="F106">
            <v>0.05</v>
          </cell>
          <cell r="G106" t="str">
            <v>Fixed</v>
          </cell>
          <cell r="H106" t="str">
            <v>Fixed Portion</v>
          </cell>
          <cell r="I106" t="str">
            <v>Fixed</v>
          </cell>
          <cell r="M106">
            <v>38899</v>
          </cell>
        </row>
        <row r="107">
          <cell r="A107">
            <v>250</v>
          </cell>
          <cell r="B107" t="str">
            <v>Z</v>
          </cell>
          <cell r="C107" t="str">
            <v>1200 ACC - Supply of Bundles</v>
          </cell>
          <cell r="D107" t="str">
            <v>ZAR</v>
          </cell>
          <cell r="E107" t="str">
            <v>Z2</v>
          </cell>
          <cell r="F107">
            <v>0.15</v>
          </cell>
          <cell r="G107" t="str">
            <v>Labour</v>
          </cell>
          <cell r="H107" t="str">
            <v>C-3: All hourly paid Employees</v>
          </cell>
          <cell r="I107" t="str">
            <v>SEIFSA</v>
          </cell>
          <cell r="J107">
            <v>38899</v>
          </cell>
          <cell r="K107" t="str">
            <v>Not Applicable</v>
          </cell>
          <cell r="M107">
            <v>38899</v>
          </cell>
        </row>
        <row r="108">
          <cell r="A108">
            <v>251</v>
          </cell>
          <cell r="B108" t="str">
            <v>Z</v>
          </cell>
          <cell r="C108" t="str">
            <v>1200 ACC - Supply of Bundles</v>
          </cell>
          <cell r="D108" t="str">
            <v>ZAR</v>
          </cell>
          <cell r="E108" t="str">
            <v>Z3</v>
          </cell>
          <cell r="F108">
            <v>0.45</v>
          </cell>
          <cell r="G108" t="str">
            <v>Material</v>
          </cell>
          <cell r="H108" t="str">
            <v>E-A: Cold rolled</v>
          </cell>
          <cell r="I108" t="str">
            <v>SEIFSA</v>
          </cell>
          <cell r="J108">
            <v>38899</v>
          </cell>
          <cell r="K108" t="str">
            <v>Not Applicable</v>
          </cell>
          <cell r="M108">
            <v>38899</v>
          </cell>
        </row>
        <row r="109">
          <cell r="A109">
            <v>252</v>
          </cell>
          <cell r="B109" t="str">
            <v>Z</v>
          </cell>
          <cell r="C109" t="str">
            <v>1200 ACC - Supply of Bundles</v>
          </cell>
          <cell r="D109" t="str">
            <v>ZAR</v>
          </cell>
          <cell r="E109" t="str">
            <v>Z4</v>
          </cell>
          <cell r="F109">
            <v>0.35</v>
          </cell>
          <cell r="G109" t="str">
            <v>Zinc</v>
          </cell>
          <cell r="H109" t="str">
            <v>F: Zinc</v>
          </cell>
          <cell r="I109" t="str">
            <v>SEIFSA</v>
          </cell>
          <cell r="J109">
            <v>38899</v>
          </cell>
          <cell r="K109" t="str">
            <v>Not Applicable</v>
          </cell>
          <cell r="M109">
            <v>38899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row r="7">
          <cell r="A7" t="str">
            <v>Ref</v>
          </cell>
        </row>
      </sheetData>
      <sheetData sheetId="74"/>
      <sheetData sheetId="75"/>
      <sheetData sheetId="76">
        <row r="4">
          <cell r="A4" t="str">
            <v>Ref</v>
          </cell>
        </row>
      </sheetData>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refreshError="1"/>
      <sheetData sheetId="1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
      <sheetName val="TKF"/>
      <sheetName val="SG"/>
      <sheetName val="INFO"/>
      <sheetName val="Esk"/>
      <sheetName val="HCS"/>
      <sheetName val="IOP"/>
      <sheetName val="1"/>
      <sheetName val="2"/>
      <sheetName val="3"/>
      <sheetName val="4"/>
      <sheetName val="5"/>
      <sheetName val="6"/>
      <sheetName val="7"/>
      <sheetName val="8"/>
      <sheetName val="9"/>
      <sheetName val="10"/>
      <sheetName val="11"/>
      <sheetName val="12"/>
      <sheetName val="ASS"/>
      <sheetName val="PM"/>
      <sheetName val="EM"/>
      <sheetName val="SM"/>
      <sheetName val="AUX"/>
      <sheetName val="PEG"/>
      <sheetName val="MDB"/>
      <sheetName val="M"/>
      <sheetName val="S"/>
      <sheetName val="E"/>
      <sheetName val="C"/>
      <sheetName val="Cw"/>
      <sheetName val="5.1.2 Activi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5">
          <cell r="H15">
            <v>15460</v>
          </cell>
          <cell r="K15">
            <v>8113500</v>
          </cell>
        </row>
        <row r="16">
          <cell r="H16">
            <v>5800</v>
          </cell>
          <cell r="K16">
            <v>3485000</v>
          </cell>
        </row>
        <row r="17">
          <cell r="H17">
            <v>20000</v>
          </cell>
          <cell r="K17">
            <v>10170000</v>
          </cell>
        </row>
        <row r="18">
          <cell r="H18">
            <v>14400</v>
          </cell>
          <cell r="K18">
            <v>6436000</v>
          </cell>
        </row>
      </sheetData>
      <sheetData sheetId="20"/>
      <sheetData sheetId="21"/>
      <sheetData sheetId="22"/>
      <sheetData sheetId="23">
        <row r="7">
          <cell r="O7">
            <v>1765000</v>
          </cell>
        </row>
        <row r="8">
          <cell r="O8">
            <v>1887500</v>
          </cell>
        </row>
      </sheetData>
      <sheetData sheetId="24">
        <row r="14">
          <cell r="P14">
            <v>24337221.000000004</v>
          </cell>
        </row>
        <row r="20">
          <cell r="P20">
            <v>1274187.0000000005</v>
          </cell>
        </row>
        <row r="45">
          <cell r="P45">
            <v>23063034.000000007</v>
          </cell>
        </row>
      </sheetData>
      <sheetData sheetId="25"/>
      <sheetData sheetId="26"/>
      <sheetData sheetId="27"/>
      <sheetData sheetId="28"/>
      <sheetData sheetId="29"/>
      <sheetData sheetId="30"/>
      <sheetData sheetId="3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Page"/>
      <sheetName val="Cover Sheet"/>
      <sheetName val="Preamble"/>
      <sheetName val="5.1.1 Summary of Payments"/>
      <sheetName val="5.1.2 Schedule of Rates"/>
      <sheetName val="Option 0"/>
      <sheetName val="5.1.3 Rate of Exchange table"/>
      <sheetName val=" 5.1.4Price adjustment formulae"/>
      <sheetName val="5.1.5 PS5 Schedule"/>
      <sheetName val=" 5.1.6 LME Notes"/>
      <sheetName val="5.1.7 Spares schedule"/>
      <sheetName val="5.1.1.1 Summary of Sections"/>
      <sheetName val="5.1.1.2 Summary Currency &amp; CPA"/>
      <sheetName val="5.1.1.3 Summary Cost allocation"/>
    </sheetNames>
    <sheetDataSet>
      <sheetData sheetId="0" refreshError="1"/>
      <sheetData sheetId="1" refreshError="1"/>
      <sheetData sheetId="2" refreshError="1"/>
      <sheetData sheetId="3" refreshError="1"/>
      <sheetData sheetId="4">
        <row r="4">
          <cell r="AL4" t="str">
            <v>A Mechanical equipment only</v>
          </cell>
        </row>
        <row r="5">
          <cell r="AL5" t="str">
            <v>B Structural equipment only</v>
          </cell>
          <cell r="BL5">
            <v>720000</v>
          </cell>
          <cell r="BM5">
            <v>360000</v>
          </cell>
          <cell r="BN5">
            <v>120000</v>
          </cell>
          <cell r="BO5">
            <v>482125</v>
          </cell>
          <cell r="BP5">
            <v>0</v>
          </cell>
          <cell r="BQ5">
            <v>0</v>
          </cell>
          <cell r="BR5">
            <v>0</v>
          </cell>
          <cell r="BS5">
            <v>0</v>
          </cell>
          <cell r="BT5">
            <v>19500</v>
          </cell>
          <cell r="BU5">
            <v>60000</v>
          </cell>
          <cell r="BV5">
            <v>11330565.6</v>
          </cell>
        </row>
        <row r="6">
          <cell r="AL6" t="str">
            <v>C Elect, C &amp; I equipment only</v>
          </cell>
          <cell r="BL6">
            <v>0</v>
          </cell>
          <cell r="BM6">
            <v>0</v>
          </cell>
          <cell r="BN6">
            <v>0</v>
          </cell>
          <cell r="BO6">
            <v>0</v>
          </cell>
          <cell r="BP6">
            <v>0</v>
          </cell>
          <cell r="BQ6">
            <v>0</v>
          </cell>
          <cell r="BR6">
            <v>0</v>
          </cell>
          <cell r="BS6">
            <v>0</v>
          </cell>
          <cell r="BT6">
            <v>0</v>
          </cell>
          <cell r="BU6">
            <v>0</v>
          </cell>
          <cell r="BV6">
            <v>0</v>
          </cell>
        </row>
        <row r="7">
          <cell r="A7" t="str">
            <v>.</v>
          </cell>
          <cell r="AL7" t="str">
            <v>D Transport only</v>
          </cell>
          <cell r="BL7">
            <v>0</v>
          </cell>
          <cell r="BM7">
            <v>0</v>
          </cell>
          <cell r="BN7">
            <v>0</v>
          </cell>
          <cell r="BO7">
            <v>0</v>
          </cell>
          <cell r="BP7">
            <v>0</v>
          </cell>
          <cell r="BQ7">
            <v>0</v>
          </cell>
          <cell r="BR7">
            <v>0</v>
          </cell>
          <cell r="BS7">
            <v>0</v>
          </cell>
          <cell r="BT7">
            <v>0</v>
          </cell>
          <cell r="BU7">
            <v>0</v>
          </cell>
          <cell r="BV7">
            <v>3731303.8</v>
          </cell>
        </row>
        <row r="8">
          <cell r="A8" t="str">
            <v>IC : PM</v>
          </cell>
          <cell r="AL8" t="str">
            <v>E Erection only</v>
          </cell>
          <cell r="BL8">
            <v>0</v>
          </cell>
          <cell r="BM8">
            <v>0</v>
          </cell>
          <cell r="BN8">
            <v>0</v>
          </cell>
          <cell r="BO8">
            <v>267578355.70070192</v>
          </cell>
          <cell r="BP8">
            <v>0</v>
          </cell>
          <cell r="BQ8">
            <v>0</v>
          </cell>
          <cell r="BR8">
            <v>64082651</v>
          </cell>
          <cell r="BS8">
            <v>0</v>
          </cell>
          <cell r="BT8">
            <v>0</v>
          </cell>
          <cell r="BU8">
            <v>0</v>
          </cell>
          <cell r="BV8">
            <v>34159642.600000001</v>
          </cell>
        </row>
        <row r="9">
          <cell r="A9" t="str">
            <v>IC : EM</v>
          </cell>
          <cell r="AL9" t="str">
            <v>F Associated services</v>
          </cell>
        </row>
        <row r="10">
          <cell r="A10" t="str">
            <v>IC : DO</v>
          </cell>
          <cell r="AL10" t="str">
            <v>G Hydraulic equipment only</v>
          </cell>
        </row>
        <row r="11">
          <cell r="A11" t="str">
            <v>IC : SM</v>
          </cell>
          <cell r="AL11" t="str">
            <v>H Civil construction</v>
          </cell>
          <cell r="BL11">
            <v>720000</v>
          </cell>
          <cell r="BM11">
            <v>360000</v>
          </cell>
          <cell r="BN11">
            <v>120000</v>
          </cell>
          <cell r="BO11">
            <v>268060480.70070192</v>
          </cell>
          <cell r="BP11">
            <v>0</v>
          </cell>
          <cell r="BQ11">
            <v>0</v>
          </cell>
          <cell r="BR11">
            <v>64082651</v>
          </cell>
          <cell r="BS11">
            <v>0</v>
          </cell>
          <cell r="BT11">
            <v>19500</v>
          </cell>
          <cell r="BU11">
            <v>60000</v>
          </cell>
          <cell r="BV11">
            <v>49221511.999999993</v>
          </cell>
        </row>
        <row r="12">
          <cell r="A12" t="str">
            <v>IC : Sub-Total</v>
          </cell>
          <cell r="AL12" t="str">
            <v>I Euro : VdMA</v>
          </cell>
          <cell r="BL12">
            <v>0</v>
          </cell>
          <cell r="BM12">
            <v>0</v>
          </cell>
          <cell r="BN12">
            <v>0</v>
          </cell>
          <cell r="BO12">
            <v>0</v>
          </cell>
          <cell r="BP12">
            <v>0</v>
          </cell>
          <cell r="BQ12">
            <v>0</v>
          </cell>
          <cell r="BR12">
            <v>0</v>
          </cell>
          <cell r="BS12">
            <v>0</v>
          </cell>
          <cell r="BT12">
            <v>0</v>
          </cell>
          <cell r="BU12">
            <v>0</v>
          </cell>
          <cell r="BV12">
            <v>0</v>
          </cell>
        </row>
        <row r="13">
          <cell r="A13" t="str">
            <v>.</v>
          </cell>
          <cell r="AL13" t="str">
            <v>J Belting - Fabric (Foreign)</v>
          </cell>
          <cell r="BL13">
            <v>0</v>
          </cell>
          <cell r="BM13">
            <v>0</v>
          </cell>
          <cell r="BN13">
            <v>0</v>
          </cell>
          <cell r="BO13">
            <v>0</v>
          </cell>
          <cell r="BP13">
            <v>0</v>
          </cell>
          <cell r="BQ13">
            <v>0</v>
          </cell>
          <cell r="BR13">
            <v>0</v>
          </cell>
          <cell r="BS13">
            <v>0</v>
          </cell>
          <cell r="BT13">
            <v>0</v>
          </cell>
          <cell r="BU13">
            <v>0</v>
          </cell>
          <cell r="BV13">
            <v>0</v>
          </cell>
        </row>
        <row r="14">
          <cell r="A14" t="str">
            <v>EXW : Mech</v>
          </cell>
          <cell r="AL14" t="str">
            <v>K Belting - Steelcord (Foreign)</v>
          </cell>
        </row>
        <row r="15">
          <cell r="A15" t="str">
            <v>EXW : Struct</v>
          </cell>
          <cell r="AL15" t="str">
            <v>L Belting - Steelcord (Local)</v>
          </cell>
        </row>
        <row r="16">
          <cell r="A16" t="str">
            <v>EXW : ECI</v>
          </cell>
          <cell r="AL16" t="str">
            <v>M PNDA - Labour</v>
          </cell>
        </row>
        <row r="17">
          <cell r="A17" t="str">
            <v>EXW : Civil</v>
          </cell>
          <cell r="AL17" t="str">
            <v>N PNDA - Procure - Rail only</v>
          </cell>
        </row>
        <row r="18">
          <cell r="A18" t="str">
            <v>EXW : Cw</v>
          </cell>
          <cell r="AL18" t="str">
            <v>O PNDA - Procure - Rail fixings</v>
          </cell>
        </row>
        <row r="19">
          <cell r="A19" t="str">
            <v>EXW : Sub-Total</v>
          </cell>
          <cell r="AL19" t="str">
            <v>P PNDA - Procure - Rebar only</v>
          </cell>
        </row>
        <row r="20">
          <cell r="A20" t="str">
            <v>Trans : Mech</v>
          </cell>
          <cell r="AL20" t="str">
            <v>Q PNDA - Procure - Fabrication</v>
          </cell>
        </row>
        <row r="21">
          <cell r="A21" t="str">
            <v>Trans : Struct</v>
          </cell>
          <cell r="AL21" t="str">
            <v>R PNDA - Procure - Cement</v>
          </cell>
        </row>
        <row r="22">
          <cell r="A22" t="str">
            <v>Trans : ECI</v>
          </cell>
          <cell r="AL22" t="str">
            <v>S PNDA - Transport</v>
          </cell>
        </row>
        <row r="23">
          <cell r="A23" t="str">
            <v>Trans : Civil</v>
          </cell>
          <cell r="AL23" t="str">
            <v>T PNDA - Construction</v>
          </cell>
        </row>
        <row r="24">
          <cell r="A24" t="str">
            <v>Trans : Cw</v>
          </cell>
          <cell r="AL24" t="str">
            <v>V PNDA - Design</v>
          </cell>
        </row>
        <row r="25">
          <cell r="A25" t="str">
            <v>Trans : Sub-Total</v>
          </cell>
        </row>
        <row r="26">
          <cell r="A26" t="str">
            <v>Erect : Mech</v>
          </cell>
        </row>
        <row r="27">
          <cell r="A27" t="str">
            <v>Erect : Struct</v>
          </cell>
        </row>
        <row r="28">
          <cell r="A28" t="str">
            <v>Erect : ECI</v>
          </cell>
        </row>
        <row r="29">
          <cell r="A29" t="str">
            <v>Erect : Civil</v>
          </cell>
        </row>
        <row r="30">
          <cell r="A30" t="str">
            <v>Erect : Cw</v>
          </cell>
        </row>
        <row r="31">
          <cell r="A31" t="str">
            <v>Erect : Sub-Total</v>
          </cell>
        </row>
        <row r="32">
          <cell r="A32" t="str">
            <v>Aux : HO</v>
          </cell>
        </row>
        <row r="33">
          <cell r="A33" t="str">
            <v>Aux : SO</v>
          </cell>
        </row>
        <row r="34">
          <cell r="A34" t="str">
            <v>Aux : Sub-Total</v>
          </cell>
        </row>
        <row r="35">
          <cell r="A35" t="str">
            <v>TKMH : BIG</v>
          </cell>
        </row>
        <row r="36">
          <cell r="A36" t="str">
            <v>DFC : Sub-Total</v>
          </cell>
        </row>
        <row r="37">
          <cell r="A37" t="str">
            <v>.</v>
          </cell>
        </row>
        <row r="38">
          <cell r="A38" t="str">
            <v>TPC : Sub-Total</v>
          </cell>
        </row>
        <row r="39">
          <cell r="A39" t="str">
            <v>.</v>
          </cell>
        </row>
        <row r="40">
          <cell r="A40" t="str">
            <v>TKMH : OHR</v>
          </cell>
        </row>
        <row r="41">
          <cell r="A41" t="str">
            <v>TKMH : Risk</v>
          </cell>
        </row>
        <row r="42">
          <cell r="A42" t="str">
            <v>TKMH : Contingency</v>
          </cell>
        </row>
        <row r="43">
          <cell r="A43" t="str">
            <v>TKMH : Sub-Total</v>
          </cell>
        </row>
        <row r="44">
          <cell r="A44" t="str">
            <v>.</v>
          </cell>
        </row>
        <row r="45">
          <cell r="A45" t="str">
            <v>TKMH : BOP</v>
          </cell>
        </row>
        <row r="1650">
          <cell r="AS1650">
            <v>49221511.999999993</v>
          </cell>
        </row>
      </sheetData>
      <sheetData sheetId="5">
        <row r="11">
          <cell r="B11" t="str">
            <v>OV-001</v>
          </cell>
        </row>
        <row r="12">
          <cell r="B12" t="str">
            <v>OV-002</v>
          </cell>
        </row>
        <row r="13">
          <cell r="B13" t="str">
            <v>OV-003</v>
          </cell>
        </row>
        <row r="14">
          <cell r="B14" t="str">
            <v>OV-004</v>
          </cell>
        </row>
        <row r="15">
          <cell r="B15" t="str">
            <v>OV-005</v>
          </cell>
        </row>
        <row r="16">
          <cell r="B16" t="str">
            <v>OV-006</v>
          </cell>
        </row>
        <row r="17">
          <cell r="B17" t="str">
            <v>OV-007</v>
          </cell>
        </row>
        <row r="18">
          <cell r="B18" t="str">
            <v>OV-008</v>
          </cell>
        </row>
        <row r="19">
          <cell r="B19" t="str">
            <v>OV-009</v>
          </cell>
        </row>
        <row r="20">
          <cell r="B20" t="str">
            <v>OV-010</v>
          </cell>
        </row>
        <row r="21">
          <cell r="B21" t="str">
            <v>OV-011</v>
          </cell>
        </row>
        <row r="22">
          <cell r="B22" t="str">
            <v>OV-012</v>
          </cell>
        </row>
        <row r="23">
          <cell r="B23" t="str">
            <v>OV-013</v>
          </cell>
        </row>
        <row r="24">
          <cell r="B24" t="str">
            <v>OV-014</v>
          </cell>
        </row>
        <row r="25">
          <cell r="B25" t="str">
            <v>OV-015</v>
          </cell>
        </row>
        <row r="26">
          <cell r="B26" t="str">
            <v>OV-016</v>
          </cell>
        </row>
        <row r="27">
          <cell r="B27" t="str">
            <v>OV-017</v>
          </cell>
        </row>
        <row r="28">
          <cell r="B28" t="str">
            <v>OV-018</v>
          </cell>
        </row>
        <row r="29">
          <cell r="B29" t="str">
            <v>OV-019</v>
          </cell>
        </row>
        <row r="30">
          <cell r="B30" t="str">
            <v>OV-020</v>
          </cell>
        </row>
        <row r="31">
          <cell r="B31" t="str">
            <v>OV-021</v>
          </cell>
        </row>
        <row r="32">
          <cell r="B32" t="str">
            <v>OV-022</v>
          </cell>
        </row>
        <row r="33">
          <cell r="B33" t="str">
            <v>OV-023</v>
          </cell>
        </row>
        <row r="34">
          <cell r="B34" t="str">
            <v>OV-024</v>
          </cell>
        </row>
        <row r="35">
          <cell r="B35" t="str">
            <v>OV-025</v>
          </cell>
        </row>
        <row r="36">
          <cell r="B36" t="str">
            <v>OV-026</v>
          </cell>
        </row>
        <row r="37">
          <cell r="B37" t="str">
            <v>OV-027</v>
          </cell>
        </row>
        <row r="38">
          <cell r="B38" t="str">
            <v>OV-028</v>
          </cell>
        </row>
        <row r="39">
          <cell r="B39" t="str">
            <v>OV-029</v>
          </cell>
        </row>
        <row r="40">
          <cell r="B40" t="str">
            <v>OV-030</v>
          </cell>
        </row>
        <row r="41">
          <cell r="B41" t="str">
            <v>OV-031</v>
          </cell>
        </row>
        <row r="42">
          <cell r="B42" t="str">
            <v>OV-032</v>
          </cell>
        </row>
        <row r="43">
          <cell r="B43" t="str">
            <v>OV-033</v>
          </cell>
        </row>
        <row r="44">
          <cell r="B44" t="str">
            <v>OV-034</v>
          </cell>
        </row>
        <row r="45">
          <cell r="B45" t="str">
            <v>OV-035</v>
          </cell>
        </row>
        <row r="48">
          <cell r="B48" t="str">
            <v>EC-001</v>
          </cell>
        </row>
        <row r="49">
          <cell r="B49" t="str">
            <v>EC-002</v>
          </cell>
        </row>
        <row r="50">
          <cell r="B50" t="str">
            <v>EC-003</v>
          </cell>
        </row>
        <row r="51">
          <cell r="B51" t="str">
            <v>EC-004</v>
          </cell>
        </row>
        <row r="52">
          <cell r="B52" t="str">
            <v>EC-005</v>
          </cell>
        </row>
        <row r="53">
          <cell r="B53" t="str">
            <v>EC-006</v>
          </cell>
        </row>
        <row r="54">
          <cell r="B54" t="str">
            <v>EC-007</v>
          </cell>
        </row>
        <row r="55">
          <cell r="B55" t="str">
            <v>EC-008</v>
          </cell>
        </row>
        <row r="56">
          <cell r="B56" t="str">
            <v>EC-009</v>
          </cell>
        </row>
        <row r="57">
          <cell r="B57" t="str">
            <v>EC-010</v>
          </cell>
        </row>
        <row r="58">
          <cell r="B58" t="str">
            <v>EC-011</v>
          </cell>
        </row>
        <row r="59">
          <cell r="B59" t="str">
            <v>EC-012</v>
          </cell>
        </row>
        <row r="60">
          <cell r="B60" t="str">
            <v>EC-013</v>
          </cell>
        </row>
        <row r="61">
          <cell r="B61" t="str">
            <v>EC-014</v>
          </cell>
        </row>
        <row r="62">
          <cell r="B62" t="str">
            <v>EC-015</v>
          </cell>
        </row>
        <row r="63">
          <cell r="B63" t="str">
            <v>EC-016</v>
          </cell>
        </row>
        <row r="64">
          <cell r="B64" t="str">
            <v>EC-017</v>
          </cell>
        </row>
        <row r="65">
          <cell r="B65" t="str">
            <v>EC-018</v>
          </cell>
        </row>
        <row r="66">
          <cell r="B66" t="str">
            <v>EC-019</v>
          </cell>
        </row>
        <row r="67">
          <cell r="B67" t="str">
            <v>EC-020</v>
          </cell>
        </row>
        <row r="68">
          <cell r="B68" t="str">
            <v>EC-021</v>
          </cell>
        </row>
        <row r="69">
          <cell r="B69" t="str">
            <v>EC-022</v>
          </cell>
        </row>
        <row r="70">
          <cell r="B70" t="str">
            <v>EC-023</v>
          </cell>
        </row>
        <row r="71">
          <cell r="B71" t="str">
            <v>EC-024</v>
          </cell>
        </row>
        <row r="72">
          <cell r="B72" t="str">
            <v>EC-025</v>
          </cell>
        </row>
        <row r="73">
          <cell r="B73" t="str">
            <v>EC-026</v>
          </cell>
        </row>
        <row r="74">
          <cell r="B74" t="str">
            <v>EC-027</v>
          </cell>
        </row>
        <row r="75">
          <cell r="B75" t="str">
            <v>EC-028</v>
          </cell>
        </row>
        <row r="76">
          <cell r="B76" t="str">
            <v>EC-029</v>
          </cell>
        </row>
        <row r="77">
          <cell r="B77" t="str">
            <v>EC-030</v>
          </cell>
        </row>
        <row r="78">
          <cell r="B78" t="str">
            <v>EC-031</v>
          </cell>
        </row>
        <row r="79">
          <cell r="B79" t="str">
            <v>EC-032</v>
          </cell>
        </row>
        <row r="80">
          <cell r="B80" t="str">
            <v>EC-033</v>
          </cell>
        </row>
        <row r="81">
          <cell r="B81" t="str">
            <v>EC-034</v>
          </cell>
        </row>
        <row r="82">
          <cell r="B82" t="str">
            <v>EC-035</v>
          </cell>
        </row>
        <row r="85">
          <cell r="B85" t="str">
            <v>SC-001</v>
          </cell>
        </row>
        <row r="86">
          <cell r="B86" t="str">
            <v>SC-002</v>
          </cell>
        </row>
        <row r="87">
          <cell r="B87" t="str">
            <v>SC-003</v>
          </cell>
        </row>
        <row r="88">
          <cell r="B88" t="str">
            <v>SC-004</v>
          </cell>
        </row>
        <row r="89">
          <cell r="B89" t="str">
            <v>SC-005</v>
          </cell>
        </row>
        <row r="90">
          <cell r="B90" t="str">
            <v>SC-006</v>
          </cell>
        </row>
        <row r="91">
          <cell r="B91" t="str">
            <v>SC-007</v>
          </cell>
        </row>
        <row r="92">
          <cell r="B92" t="str">
            <v>SC-008</v>
          </cell>
        </row>
        <row r="93">
          <cell r="B93" t="str">
            <v>SC-009</v>
          </cell>
        </row>
        <row r="94">
          <cell r="B94" t="str">
            <v>SC-010</v>
          </cell>
        </row>
        <row r="95">
          <cell r="B95" t="str">
            <v>SC-011</v>
          </cell>
        </row>
        <row r="96">
          <cell r="B96" t="str">
            <v>SC-012</v>
          </cell>
        </row>
        <row r="97">
          <cell r="B97" t="str">
            <v>SC-013</v>
          </cell>
        </row>
        <row r="98">
          <cell r="B98" t="str">
            <v>SC-014</v>
          </cell>
        </row>
        <row r="99">
          <cell r="B99" t="str">
            <v>SC-015</v>
          </cell>
        </row>
        <row r="100">
          <cell r="B100" t="str">
            <v>SC-016</v>
          </cell>
        </row>
        <row r="101">
          <cell r="B101" t="str">
            <v>SC-017</v>
          </cell>
        </row>
        <row r="102">
          <cell r="B102" t="str">
            <v>SC-018</v>
          </cell>
        </row>
        <row r="103">
          <cell r="B103" t="str">
            <v>SC-019</v>
          </cell>
        </row>
        <row r="104">
          <cell r="B104" t="str">
            <v>SC-020</v>
          </cell>
        </row>
        <row r="105">
          <cell r="B105" t="str">
            <v>SC-021</v>
          </cell>
        </row>
        <row r="106">
          <cell r="B106" t="str">
            <v>SC-022</v>
          </cell>
        </row>
        <row r="107">
          <cell r="B107" t="str">
            <v>SC-023</v>
          </cell>
        </row>
        <row r="108">
          <cell r="B108" t="str">
            <v>SC-024</v>
          </cell>
        </row>
        <row r="109">
          <cell r="B109" t="str">
            <v>SC-025</v>
          </cell>
        </row>
        <row r="110">
          <cell r="B110" t="str">
            <v>SC-026</v>
          </cell>
        </row>
        <row r="111">
          <cell r="B111" t="str">
            <v>SC-027</v>
          </cell>
        </row>
        <row r="112">
          <cell r="B112" t="str">
            <v>SC-028</v>
          </cell>
        </row>
        <row r="113">
          <cell r="B113" t="str">
            <v>SC-029</v>
          </cell>
        </row>
        <row r="114">
          <cell r="B114" t="str">
            <v>SC-030</v>
          </cell>
        </row>
        <row r="115">
          <cell r="B115" t="str">
            <v>SC-031</v>
          </cell>
        </row>
        <row r="116">
          <cell r="B116" t="str">
            <v>SC-032</v>
          </cell>
        </row>
        <row r="117">
          <cell r="B117" t="str">
            <v>SC-033</v>
          </cell>
        </row>
        <row r="118">
          <cell r="B118" t="str">
            <v>SC-034</v>
          </cell>
        </row>
        <row r="119">
          <cell r="B119" t="str">
            <v>SC-035</v>
          </cell>
        </row>
        <row r="122">
          <cell r="B122" t="str">
            <v>CMS-001</v>
          </cell>
        </row>
        <row r="123">
          <cell r="B123" t="str">
            <v>CMS-002</v>
          </cell>
        </row>
        <row r="124">
          <cell r="B124" t="str">
            <v>CMS-003</v>
          </cell>
        </row>
        <row r="125">
          <cell r="B125" t="str">
            <v>CMS-004</v>
          </cell>
        </row>
        <row r="126">
          <cell r="B126" t="str">
            <v>CMS-005</v>
          </cell>
        </row>
        <row r="127">
          <cell r="B127" t="str">
            <v>CMS-006</v>
          </cell>
        </row>
        <row r="128">
          <cell r="B128" t="str">
            <v>CMS-007</v>
          </cell>
        </row>
        <row r="129">
          <cell r="B129" t="str">
            <v>CMS-008</v>
          </cell>
        </row>
        <row r="130">
          <cell r="B130" t="str">
            <v>CMS-009</v>
          </cell>
        </row>
        <row r="131">
          <cell r="B131" t="str">
            <v>CMS-010</v>
          </cell>
        </row>
        <row r="132">
          <cell r="B132" t="str">
            <v>CMS-011</v>
          </cell>
        </row>
        <row r="133">
          <cell r="B133" t="str">
            <v>CMS-012</v>
          </cell>
        </row>
        <row r="134">
          <cell r="B134" t="str">
            <v>CMS-013</v>
          </cell>
        </row>
        <row r="135">
          <cell r="B135" t="str">
            <v>CMS-014</v>
          </cell>
        </row>
        <row r="136">
          <cell r="B136" t="str">
            <v>CMS-015</v>
          </cell>
        </row>
        <row r="137">
          <cell r="B137" t="str">
            <v>CMS-016</v>
          </cell>
        </row>
        <row r="138">
          <cell r="B138" t="str">
            <v>CMS-017</v>
          </cell>
        </row>
        <row r="139">
          <cell r="B139" t="str">
            <v>CMS-018</v>
          </cell>
        </row>
        <row r="140">
          <cell r="B140" t="str">
            <v>CMS-019</v>
          </cell>
        </row>
        <row r="141">
          <cell r="B141" t="str">
            <v>CMS-020</v>
          </cell>
        </row>
        <row r="144">
          <cell r="B144" t="str">
            <v>TH9-001</v>
          </cell>
        </row>
        <row r="145">
          <cell r="B145" t="str">
            <v>TH9-002</v>
          </cell>
        </row>
        <row r="146">
          <cell r="B146" t="str">
            <v>TH9-003</v>
          </cell>
        </row>
        <row r="147">
          <cell r="B147" t="str">
            <v>TH9-004</v>
          </cell>
        </row>
        <row r="148">
          <cell r="B148" t="str">
            <v>TH9-005</v>
          </cell>
        </row>
        <row r="149">
          <cell r="B149" t="str">
            <v>TH9-006</v>
          </cell>
        </row>
        <row r="150">
          <cell r="B150" t="str">
            <v>TH9-007</v>
          </cell>
        </row>
        <row r="151">
          <cell r="B151" t="str">
            <v>TH9-008</v>
          </cell>
        </row>
        <row r="152">
          <cell r="B152" t="str">
            <v>TH9-009</v>
          </cell>
        </row>
        <row r="153">
          <cell r="B153" t="str">
            <v>TH9-010</v>
          </cell>
        </row>
        <row r="154">
          <cell r="B154" t="str">
            <v>TH9-011</v>
          </cell>
        </row>
        <row r="155">
          <cell r="B155" t="str">
            <v>TH9-012</v>
          </cell>
        </row>
        <row r="156">
          <cell r="B156" t="str">
            <v>TH9-013</v>
          </cell>
        </row>
        <row r="157">
          <cell r="B157" t="str">
            <v>TH9-014</v>
          </cell>
        </row>
        <row r="158">
          <cell r="B158" t="str">
            <v>TH9-015</v>
          </cell>
        </row>
        <row r="159">
          <cell r="B159" t="str">
            <v>TH9-016</v>
          </cell>
        </row>
        <row r="162">
          <cell r="B162" t="str">
            <v>Civil-001</v>
          </cell>
        </row>
        <row r="163">
          <cell r="B163" t="str">
            <v>Civil-002</v>
          </cell>
        </row>
        <row r="164">
          <cell r="B164" t="str">
            <v>Civil-003</v>
          </cell>
        </row>
        <row r="165">
          <cell r="B165" t="str">
            <v>Civil-004</v>
          </cell>
        </row>
        <row r="168">
          <cell r="B168" t="str">
            <v>Ch-001</v>
          </cell>
        </row>
        <row r="169">
          <cell r="B169" t="str">
            <v>Ch-002</v>
          </cell>
        </row>
        <row r="172">
          <cell r="B172" t="str">
            <v>KKS-001</v>
          </cell>
        </row>
        <row r="175">
          <cell r="B175" t="str">
            <v>Com-1</v>
          </cell>
        </row>
        <row r="176">
          <cell r="B176" t="str">
            <v>Com-2</v>
          </cell>
        </row>
        <row r="179">
          <cell r="B179" t="str">
            <v>Pt-001</v>
          </cell>
        </row>
        <row r="182">
          <cell r="B182" t="str">
            <v>Haz-001</v>
          </cell>
        </row>
        <row r="185">
          <cell r="B185" t="str">
            <v>GA-001</v>
          </cell>
        </row>
        <row r="186">
          <cell r="B186" t="str">
            <v>GA-002</v>
          </cell>
        </row>
        <row r="187">
          <cell r="B187" t="str">
            <v>GA-003</v>
          </cell>
        </row>
        <row r="188">
          <cell r="B188" t="str">
            <v>GA-004</v>
          </cell>
        </row>
        <row r="189">
          <cell r="B189" t="str">
            <v>GA-005</v>
          </cell>
        </row>
        <row r="190">
          <cell r="B190" t="str">
            <v>GA-006</v>
          </cell>
        </row>
        <row r="191">
          <cell r="B191" t="str">
            <v>GA-007</v>
          </cell>
        </row>
        <row r="192">
          <cell r="B192" t="str">
            <v>GA-008</v>
          </cell>
        </row>
        <row r="193">
          <cell r="B193" t="str">
            <v>GA-009</v>
          </cell>
        </row>
        <row r="194">
          <cell r="B194" t="str">
            <v>GA-010</v>
          </cell>
        </row>
        <row r="195">
          <cell r="B195" t="str">
            <v>GA-011</v>
          </cell>
        </row>
        <row r="196">
          <cell r="B196" t="str">
            <v>GA-012</v>
          </cell>
        </row>
        <row r="197">
          <cell r="B197" t="str">
            <v>GA-013</v>
          </cell>
        </row>
        <row r="198">
          <cell r="B198" t="str">
            <v>GA-014</v>
          </cell>
        </row>
        <row r="201">
          <cell r="B201" t="str">
            <v>PGV-001</v>
          </cell>
        </row>
        <row r="202">
          <cell r="B202" t="str">
            <v>PGV-001</v>
          </cell>
        </row>
        <row r="203">
          <cell r="B203" t="str">
            <v>PGV-001</v>
          </cell>
        </row>
        <row r="204">
          <cell r="B204" t="str">
            <v>PGV-001</v>
          </cell>
        </row>
        <row r="207">
          <cell r="B207" t="str">
            <v>PGV-002</v>
          </cell>
        </row>
        <row r="210">
          <cell r="B210" t="str">
            <v>CCTV-1</v>
          </cell>
        </row>
        <row r="211">
          <cell r="B211" t="str">
            <v>CCTV-2</v>
          </cell>
        </row>
        <row r="214">
          <cell r="B214" t="str">
            <v>RAM-001</v>
          </cell>
        </row>
        <row r="215">
          <cell r="B215" t="str">
            <v>RAM-002</v>
          </cell>
        </row>
        <row r="218">
          <cell r="B218" t="str">
            <v>CC-001</v>
          </cell>
        </row>
        <row r="219">
          <cell r="B219" t="str">
            <v>CC-002</v>
          </cell>
        </row>
        <row r="220">
          <cell r="B220" t="str">
            <v>CC-003</v>
          </cell>
        </row>
        <row r="221">
          <cell r="B221" t="str">
            <v>CC-004</v>
          </cell>
        </row>
        <row r="222">
          <cell r="B222" t="str">
            <v>CC-005</v>
          </cell>
        </row>
        <row r="223">
          <cell r="B223" t="str">
            <v>CC-006</v>
          </cell>
        </row>
        <row r="224">
          <cell r="B224" t="str">
            <v>CC-007</v>
          </cell>
        </row>
        <row r="225">
          <cell r="B225" t="str">
            <v>CC-008</v>
          </cell>
        </row>
        <row r="226">
          <cell r="B226" t="str">
            <v>CC-009</v>
          </cell>
        </row>
        <row r="227">
          <cell r="B227" t="str">
            <v>CC-010</v>
          </cell>
        </row>
        <row r="228">
          <cell r="B228" t="str">
            <v>CC-011</v>
          </cell>
        </row>
        <row r="229">
          <cell r="B229" t="str">
            <v>CC-012</v>
          </cell>
        </row>
        <row r="230">
          <cell r="B230" t="str">
            <v>CC-013</v>
          </cell>
        </row>
        <row r="231">
          <cell r="B231" t="str">
            <v>CC-014</v>
          </cell>
        </row>
        <row r="232">
          <cell r="B232" t="str">
            <v>CC-015</v>
          </cell>
        </row>
        <row r="233">
          <cell r="B233" t="str">
            <v>CC-016</v>
          </cell>
        </row>
        <row r="234">
          <cell r="B234" t="str">
            <v>CC-017</v>
          </cell>
        </row>
        <row r="235">
          <cell r="B235" t="str">
            <v>CC-018</v>
          </cell>
        </row>
        <row r="236">
          <cell r="B236" t="str">
            <v>CC-019</v>
          </cell>
        </row>
        <row r="237">
          <cell r="B237" t="str">
            <v>CC-020</v>
          </cell>
        </row>
        <row r="238">
          <cell r="B238" t="str">
            <v>CC-021</v>
          </cell>
        </row>
        <row r="239">
          <cell r="B239" t="str">
            <v>CC-022</v>
          </cell>
        </row>
        <row r="240">
          <cell r="B240" t="str">
            <v>CC-023</v>
          </cell>
        </row>
        <row r="241">
          <cell r="B241" t="str">
            <v>CC-024</v>
          </cell>
        </row>
        <row r="242">
          <cell r="B242" t="str">
            <v>CC-025</v>
          </cell>
        </row>
        <row r="243">
          <cell r="B243" t="str">
            <v>CC-026</v>
          </cell>
        </row>
        <row r="244">
          <cell r="B244" t="str">
            <v>CC-027</v>
          </cell>
        </row>
        <row r="245">
          <cell r="B245" t="str">
            <v>CC-028</v>
          </cell>
        </row>
        <row r="246">
          <cell r="B246" t="str">
            <v>CC-029</v>
          </cell>
        </row>
        <row r="247">
          <cell r="B247" t="str">
            <v>CC-030</v>
          </cell>
        </row>
        <row r="248">
          <cell r="B248" t="str">
            <v>CC-031</v>
          </cell>
        </row>
        <row r="249">
          <cell r="B249" t="str">
            <v>CC-032</v>
          </cell>
        </row>
        <row r="250">
          <cell r="B250" t="str">
            <v>CC-033</v>
          </cell>
        </row>
        <row r="251">
          <cell r="B251" t="str">
            <v>CC-034</v>
          </cell>
        </row>
        <row r="252">
          <cell r="B252" t="str">
            <v>CC-035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s"/>
      <sheetName val="Re"/>
      <sheetName val="Detail"/>
      <sheetName val="1999 PLAN"/>
      <sheetName val="Turbine Tender 3 Unit base (2)"/>
      <sheetName val="CPA Formulae"/>
      <sheetName val="FLOW_3.XLS"/>
      <sheetName val="Qm"/>
      <sheetName val="C"/>
      <sheetName val="1999_PLAN"/>
      <sheetName val="Turbine_Tender_3_Unit_base_(2)"/>
      <sheetName val="CPA_Formulae"/>
      <sheetName val="FLOW_3_XLS"/>
      <sheetName val="Econ_monthly_"/>
      <sheetName val="Rates"/>
      <sheetName val="Cu drop list"/>
      <sheetName val="1999_PLAN1"/>
      <sheetName val="Turbine_Tender_3_Unit_base_(2)1"/>
      <sheetName val="CPA_Formulae1"/>
      <sheetName val="FLOW_3_XLS1"/>
      <sheetName val="Cu_drop_list"/>
      <sheetName val="Executive summary"/>
      <sheetName val="Customer price calculation"/>
      <sheetName val="Look up tables and constants"/>
      <sheetName val="TK cost database"/>
      <sheetName val="BOQ.Pricing Schedules"/>
      <sheetName val="99 DEV"/>
      <sheetName val="AT COMPLETION"/>
      <sheetName val="1999_PLAN2"/>
      <sheetName val="Turbine_Tender_3_Unit_base_(2)2"/>
      <sheetName val="CPA_Formulae2"/>
      <sheetName val="FLOW_3_XLS2"/>
      <sheetName val="Cu_drop_list1"/>
      <sheetName val="1999_PLAN3"/>
      <sheetName val="Turbine_Tender_3_Unit_base_(2)3"/>
      <sheetName val="CPA_Formulae3"/>
      <sheetName val="FLOW_3_XLS3"/>
      <sheetName val="Cu_drop_list2"/>
      <sheetName val="1999_PLAN4"/>
      <sheetName val="Turbine_Tender_3_Unit_base_(2)4"/>
      <sheetName val="CPA_Formulae4"/>
      <sheetName val="FLOW_3_XLS4"/>
      <sheetName val="1999_PLAN5"/>
      <sheetName val="Turbine_Tender_3_Unit_base_(2)5"/>
      <sheetName val="CPA_Formulae5"/>
      <sheetName val="FLOW_3_XLS5"/>
      <sheetName val="Cu_drop_list3"/>
      <sheetName val="1999_PLAN6"/>
      <sheetName val="Turbine_Tender_3_Unit_base_(2)6"/>
      <sheetName val="CPA_Formulae6"/>
      <sheetName val="FLOW_3_XLS6"/>
      <sheetName val="Cu_drop_list4"/>
      <sheetName val="1999_PLAN7"/>
      <sheetName val="Turbine_Tender_3_Unit_base_(2)7"/>
      <sheetName val="CPA_Formulae7"/>
      <sheetName val="FLOW_3_XLS7"/>
      <sheetName val="Cu_drop_list5"/>
      <sheetName val="1999_PLAN8"/>
      <sheetName val="Turbine_Tender_3_Unit_base_(2)8"/>
      <sheetName val="CPA_Formulae8"/>
      <sheetName val="FLOW_3_XLS8"/>
      <sheetName val="Cu_drop_list6"/>
      <sheetName val="1999_PLAN9"/>
      <sheetName val="Turbine_Tender_3_Unit_base_(2)9"/>
      <sheetName val="CPA_Formulae9"/>
      <sheetName val="FLOW_3_XLS9"/>
      <sheetName val="Cu_drop_list7"/>
      <sheetName val="1999_PLAN10"/>
      <sheetName val="Turbine_Tender_3_Unit_base_(210"/>
      <sheetName val="CPA_Formulae10"/>
      <sheetName val="FLOW_3_XLS10"/>
      <sheetName val="Cu_drop_list8"/>
      <sheetName val="Executive_summary"/>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hecksheet sign-off"/>
      <sheetName val="Validation"/>
      <sheetName val="Key Outputs --&gt;"/>
      <sheetName val="Total Cost"/>
      <sheetName val="IDC (actuals)"/>
      <sheetName val="Package Totals"/>
      <sheetName val="Package Phasing"/>
      <sheetName val="Project Variances"/>
      <sheetName val="5 Yr Budget"/>
      <sheetName val="CPA analysis"/>
      <sheetName val="Index Analysis"/>
      <sheetName val="Parameters --&gt;"/>
      <sheetName val="Definition1"/>
      <sheetName val="Definition2"/>
      <sheetName val="Econ(yearly)"/>
      <sheetName val="Econ(monthly)"/>
      <sheetName val="Inputs --&gt;"/>
      <sheetName val="U1"/>
      <sheetName val="U2"/>
      <sheetName val="U3"/>
      <sheetName val="U4"/>
      <sheetName val="U5"/>
      <sheetName val="U6"/>
      <sheetName val="U1-6 Common"/>
      <sheetName val="CP1&gt;1-9"/>
      <sheetName val="CP2&gt;10-19"/>
      <sheetName val="CP3&gt;20-29"/>
      <sheetName val="CP4&gt;30-39"/>
      <sheetName val="CP5&gt;Other"/>
      <sheetName val="ODC"/>
      <sheetName val="Tx"/>
      <sheetName val="Kusile PDP "/>
      <sheetName val="COC"/>
      <sheetName val="Calcs --&gt; "/>
      <sheetName val="Calc"/>
      <sheetName val="Other --&gt;"/>
      <sheetName val="Trfr to CO"/>
      <sheetName val="Recon to SAP"/>
      <sheetName val="Records"/>
      <sheetName val="Other Outputs--&gt;"/>
      <sheetName val="MIRTA Cost split"/>
      <sheetName val="MIRTA Trf to CO"/>
      <sheetName val="Currency Split"/>
      <sheetName val="S-Curve &amp; Overnight"/>
      <sheetName val="Sensitivities"/>
      <sheetName val="Admin--&gt;"/>
      <sheetName val="Rev History"/>
      <sheetName val="Model Structure  "/>
      <sheetName val="6 yr budget info"/>
      <sheetName val="Ref"/>
      <sheetName val="Ref1"/>
      <sheetName val="Workspace"/>
      <sheetName val="Checklist "/>
      <sheetName val="CTC Analysis---&gt;"/>
      <sheetName val="CPA analysis per package"/>
      <sheetName val="Unit Basic - CPA cost phasing"/>
      <sheetName val="Project Contingency"/>
      <sheetName val="12 Boiler"/>
      <sheetName val="12 Boiler -incl current"/>
      <sheetName val="11 Turbine"/>
      <sheetName val="11 Turbine-incl current "/>
      <sheetName val="18 Air Quality"/>
      <sheetName val="10 Main Civil"/>
      <sheetName val="10 Main civil-incl current "/>
      <sheetName val="24b Terrace Mat Handling"/>
      <sheetName val="ODC Graph"/>
      <sheetName val="COC Graph"/>
      <sheetName val="Tx Cost"/>
      <sheetName val="Total Cost Graph"/>
      <sheetName val="Sheet1"/>
      <sheetName val="COC Base currency GRAPH"/>
      <sheetName val="Forex Current September"/>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C10" t="str">
            <v>ZAR</v>
          </cell>
          <cell r="N10" t="str">
            <v>2-Soil Lab</v>
          </cell>
          <cell r="O10">
            <v>39539</v>
          </cell>
        </row>
        <row r="11">
          <cell r="C11" t="str">
            <v>EUR</v>
          </cell>
          <cell r="N11" t="str">
            <v xml:space="preserve">3-Terrace Construction </v>
          </cell>
          <cell r="O11">
            <v>39539</v>
          </cell>
        </row>
        <row r="12">
          <cell r="C12" t="str">
            <v>AUD</v>
          </cell>
          <cell r="N12" t="str">
            <v xml:space="preserve">3a-Rail Road </v>
          </cell>
          <cell r="O12">
            <v>41334</v>
          </cell>
        </row>
        <row r="13">
          <cell r="C13" t="str">
            <v>GBP</v>
          </cell>
          <cell r="N13" t="str">
            <v xml:space="preserve">3b-Access Road </v>
          </cell>
          <cell r="O13">
            <v>39873</v>
          </cell>
        </row>
        <row r="14">
          <cell r="C14" t="str">
            <v>USD</v>
          </cell>
          <cell r="N14" t="str">
            <v xml:space="preserve">3c- Engineering - Raw Water Pipeline </v>
          </cell>
          <cell r="O14">
            <v>39845</v>
          </cell>
        </row>
        <row r="15">
          <cell r="N15" t="str">
            <v>3C1-Raw Water Pipeline - Pipe Jacking</v>
          </cell>
          <cell r="O15">
            <v>39845</v>
          </cell>
        </row>
        <row r="16">
          <cell r="N16" t="str">
            <v>3C2-Raw Water Pipeline - Pipe Man &amp; Supply</v>
          </cell>
          <cell r="O16">
            <v>39845</v>
          </cell>
        </row>
        <row r="17">
          <cell r="N17" t="str">
            <v>3C3-Raw Water Pipeline Construction</v>
          </cell>
          <cell r="O17">
            <v>39845</v>
          </cell>
        </row>
        <row r="18">
          <cell r="N18" t="str">
            <v>3C4-Water Trucking</v>
          </cell>
          <cell r="O18">
            <v>39845</v>
          </cell>
        </row>
        <row r="19">
          <cell r="N19" t="str">
            <v xml:space="preserve">4-Site Services </v>
          </cell>
          <cell r="O19">
            <v>39722</v>
          </cell>
        </row>
        <row r="20">
          <cell r="N20" t="str">
            <v xml:space="preserve">4a-IT </v>
          </cell>
          <cell r="O20">
            <v>40210</v>
          </cell>
        </row>
        <row r="21">
          <cell r="N21" t="str">
            <v>5-Security Services</v>
          </cell>
          <cell r="O21">
            <v>40391</v>
          </cell>
        </row>
        <row r="22">
          <cell r="N22" t="str">
            <v>6-Medical Services</v>
          </cell>
          <cell r="O22">
            <v>40238</v>
          </cell>
        </row>
        <row r="23">
          <cell r="N23" t="str">
            <v xml:space="preserve">7-Canteen Services </v>
          </cell>
          <cell r="O23">
            <v>39845</v>
          </cell>
        </row>
        <row r="24">
          <cell r="N24" t="str">
            <v>10-Main Civils</v>
          </cell>
          <cell r="O24">
            <v>39783</v>
          </cell>
        </row>
        <row r="25">
          <cell r="N25" t="str">
            <v>11-Turbine</v>
          </cell>
          <cell r="O25">
            <v>39417</v>
          </cell>
        </row>
        <row r="26">
          <cell r="N26" t="str">
            <v>12-Boiler</v>
          </cell>
          <cell r="O26">
            <v>39417</v>
          </cell>
        </row>
        <row r="27">
          <cell r="N27" t="str">
            <v>13-Balance of Plant Mechanical</v>
          </cell>
          <cell r="O27">
            <v>40575</v>
          </cell>
        </row>
        <row r="28">
          <cell r="N28" t="str">
            <v>13A-Compressed Air Equipment</v>
          </cell>
          <cell r="O28">
            <v>40483</v>
          </cell>
        </row>
        <row r="29">
          <cell r="N29" t="str">
            <v>13B-Closed Cooling Heat Exchangers</v>
          </cell>
          <cell r="O29">
            <v>40483</v>
          </cell>
        </row>
        <row r="30">
          <cell r="N30" t="str">
            <v>13C-General Service &amp; Fire Water Pumps</v>
          </cell>
          <cell r="O30">
            <v>40513</v>
          </cell>
        </row>
        <row r="31">
          <cell r="N31" t="str">
            <v>13E-Auxiliary Cooling Towers</v>
          </cell>
          <cell r="O31">
            <v>40483</v>
          </cell>
        </row>
        <row r="32">
          <cell r="N32" t="str">
            <v>13F-Hydrogen Plant</v>
          </cell>
          <cell r="O32">
            <v>40513</v>
          </cell>
        </row>
        <row r="33">
          <cell r="N33" t="str">
            <v>13G-Bulk N2 Storage Tanks</v>
          </cell>
          <cell r="O33">
            <v>41456</v>
          </cell>
        </row>
        <row r="34">
          <cell r="N34" t="str">
            <v>14-Chimney</v>
          </cell>
          <cell r="O34">
            <v>40452</v>
          </cell>
        </row>
        <row r="35">
          <cell r="N35" t="str">
            <v>16-Miscellaneous Structures</v>
          </cell>
          <cell r="O35">
            <v>40634</v>
          </cell>
        </row>
        <row r="36">
          <cell r="N36" t="str">
            <v>17-Water Treatment</v>
          </cell>
          <cell r="O36">
            <v>40238</v>
          </cell>
        </row>
        <row r="37">
          <cell r="N37" t="str">
            <v xml:space="preserve">18-Air Quality Control </v>
          </cell>
          <cell r="O37">
            <v>40238</v>
          </cell>
        </row>
        <row r="38">
          <cell r="N38" t="str">
            <v xml:space="preserve">20-Electrical &amp;Auxilliary Power </v>
          </cell>
          <cell r="O38">
            <v>40634</v>
          </cell>
        </row>
        <row r="39">
          <cell r="N39" t="str">
            <v xml:space="preserve">21-Control &amp; Instrumentation </v>
          </cell>
          <cell r="O39">
            <v>40210</v>
          </cell>
        </row>
        <row r="40">
          <cell r="C40">
            <v>38808</v>
          </cell>
          <cell r="N40" t="str">
            <v xml:space="preserve">22-IT Permanent Plant </v>
          </cell>
          <cell r="O40">
            <v>41000</v>
          </cell>
        </row>
        <row r="41">
          <cell r="N41" t="str">
            <v xml:space="preserve">22a-Comms Permanent Plant </v>
          </cell>
          <cell r="O41">
            <v>41214</v>
          </cell>
        </row>
        <row r="42">
          <cell r="N42" t="str">
            <v xml:space="preserve">23-Material Handling Silos </v>
          </cell>
          <cell r="O42">
            <v>40483</v>
          </cell>
        </row>
        <row r="43">
          <cell r="N43" t="str">
            <v>23a-Combustion Waste Terrace (Phase 1)</v>
          </cell>
          <cell r="O43">
            <v>40848</v>
          </cell>
        </row>
        <row r="44">
          <cell r="N44" t="str">
            <v xml:space="preserve">24-Fly Ash Materials Handling </v>
          </cell>
          <cell r="O44">
            <v>40483</v>
          </cell>
        </row>
        <row r="45">
          <cell r="N45" t="str">
            <v xml:space="preserve">24b-Terrace Materials Handling </v>
          </cell>
          <cell r="O45">
            <v>40483</v>
          </cell>
        </row>
        <row r="46">
          <cell r="N46" t="str">
            <v>24c-Coal Stock Yard Materials Handling</v>
          </cell>
          <cell r="O46">
            <v>40483</v>
          </cell>
        </row>
        <row r="47">
          <cell r="N47" t="str">
            <v xml:space="preserve">24e-Limestone Stock Yard </v>
          </cell>
          <cell r="O47">
            <v>40483</v>
          </cell>
        </row>
        <row r="48">
          <cell r="N48" t="str">
            <v>24f-Limstone Offloading Facilities</v>
          </cell>
          <cell r="O48">
            <v>41883</v>
          </cell>
        </row>
        <row r="49">
          <cell r="N49" t="str">
            <v xml:space="preserve">26-Terrace Underground Facilities </v>
          </cell>
          <cell r="O49">
            <v>40513</v>
          </cell>
        </row>
        <row r="50">
          <cell r="N50" t="str">
            <v xml:space="preserve">28-Site Finishing </v>
          </cell>
          <cell r="O50">
            <v>41365</v>
          </cell>
        </row>
        <row r="51">
          <cell r="N51" t="str">
            <v xml:space="preserve">31-Low Voltage Switchgear </v>
          </cell>
          <cell r="O51">
            <v>40483</v>
          </cell>
        </row>
        <row r="52">
          <cell r="N52" t="str">
            <v xml:space="preserve">32-Medium Voltage </v>
          </cell>
          <cell r="O52">
            <v>40483</v>
          </cell>
        </row>
        <row r="53">
          <cell r="N53" t="str">
            <v xml:space="preserve">33-Gen Transformers </v>
          </cell>
          <cell r="O53">
            <v>39753</v>
          </cell>
        </row>
        <row r="54">
          <cell r="N54" t="str">
            <v xml:space="preserve">33a-Unit Transformers </v>
          </cell>
          <cell r="O54">
            <v>40513</v>
          </cell>
        </row>
        <row r="55">
          <cell r="N55" t="str">
            <v xml:space="preserve">33b-Aux Transformers </v>
          </cell>
          <cell r="O55">
            <v>40725</v>
          </cell>
        </row>
        <row r="56">
          <cell r="N56" t="str">
            <v xml:space="preserve">34-DC Sytems &amp; UPS </v>
          </cell>
          <cell r="O56">
            <v>40483</v>
          </cell>
        </row>
        <row r="57">
          <cell r="N57" t="str">
            <v xml:space="preserve">36-Diesel Generator </v>
          </cell>
          <cell r="O57">
            <v>40483</v>
          </cell>
        </row>
        <row r="58">
          <cell r="N58" t="str">
            <v xml:space="preserve">37-Maintenance Shop </v>
          </cell>
          <cell r="O58">
            <v>41518</v>
          </cell>
        </row>
        <row r="59">
          <cell r="N59" t="str">
            <v xml:space="preserve">39-Heavy Mobile Equipment </v>
          </cell>
          <cell r="O59">
            <v>41699</v>
          </cell>
        </row>
        <row r="60">
          <cell r="N60" t="str">
            <v>SP2 - G5 Material</v>
          </cell>
          <cell r="O60">
            <v>40299</v>
          </cell>
        </row>
        <row r="61">
          <cell r="N61" t="str">
            <v>Water Keg</v>
          </cell>
          <cell r="O61">
            <v>41091</v>
          </cell>
        </row>
        <row r="62">
          <cell r="N62" t="str">
            <v>Delay Claims</v>
          </cell>
          <cell r="O62">
            <v>38991</v>
          </cell>
        </row>
        <row r="63">
          <cell r="N63" t="str">
            <v>Kendal Village &amp; Wilge Accommodations</v>
          </cell>
          <cell r="O63">
            <v>38991</v>
          </cell>
        </row>
        <row r="64">
          <cell r="N64" t="str">
            <v>CED Business Cost</v>
          </cell>
          <cell r="O64">
            <v>38991</v>
          </cell>
        </row>
        <row r="65">
          <cell r="N65" t="str">
            <v>Gx Client Office Cost</v>
          </cell>
          <cell r="O65">
            <v>38991</v>
          </cell>
        </row>
        <row r="66">
          <cell r="N66" t="str">
            <v>Gx Commisioning Cost</v>
          </cell>
          <cell r="O66">
            <v>38991</v>
          </cell>
        </row>
        <row r="67">
          <cell r="N67" t="str">
            <v>Tx Integration Cost</v>
          </cell>
          <cell r="O67">
            <v>38991</v>
          </cell>
        </row>
        <row r="68">
          <cell r="N68" t="str">
            <v>Unassigned IDC</v>
          </cell>
          <cell r="O68">
            <v>38991</v>
          </cell>
        </row>
        <row r="69">
          <cell r="N69" t="str">
            <v>Manpower</v>
          </cell>
          <cell r="O69">
            <v>38991</v>
          </cell>
        </row>
        <row r="70">
          <cell r="N70" t="str">
            <v>Material</v>
          </cell>
          <cell r="O70">
            <v>38991</v>
          </cell>
        </row>
        <row r="71">
          <cell r="N71" t="str">
            <v>Other External Services</v>
          </cell>
          <cell r="O71">
            <v>38991</v>
          </cell>
        </row>
        <row r="72">
          <cell r="N72" t="str">
            <v>General Expenses</v>
          </cell>
          <cell r="O72">
            <v>38991</v>
          </cell>
        </row>
        <row r="73">
          <cell r="N73" t="str">
            <v>Depreciation</v>
          </cell>
          <cell r="O73">
            <v>38991</v>
          </cell>
        </row>
        <row r="74">
          <cell r="N74" t="str">
            <v>Internal Charges</v>
          </cell>
          <cell r="O74">
            <v>38991</v>
          </cell>
        </row>
        <row r="75">
          <cell r="N75" t="str">
            <v>23a-Combustion Waste Terrace (Phase 2)</v>
          </cell>
          <cell r="O75">
            <v>42675</v>
          </cell>
        </row>
        <row r="76">
          <cell r="N76" t="str">
            <v>3a-Rail Road (Land rights)</v>
          </cell>
          <cell r="O76">
            <v>41000</v>
          </cell>
        </row>
        <row r="77">
          <cell r="N77" t="str">
            <v>SP12A-Soil &amp; Grout Testing</v>
          </cell>
          <cell r="O77">
            <v>41456</v>
          </cell>
        </row>
        <row r="78">
          <cell r="N78" t="str">
            <v>SP18-Fence Bridges and Drop Structures</v>
          </cell>
          <cell r="O78">
            <v>41091</v>
          </cell>
        </row>
        <row r="79">
          <cell r="N79" t="str">
            <v>SP19-Stream Diversion</v>
          </cell>
          <cell r="O79">
            <v>41091</v>
          </cell>
        </row>
        <row r="80">
          <cell r="N80" t="str">
            <v>SP20-Fencing</v>
          </cell>
          <cell r="O80">
            <v>41000</v>
          </cell>
        </row>
        <row r="81">
          <cell r="N81" t="str">
            <v>SP22-Miscelleneous Enabling Contractor</v>
          </cell>
          <cell r="O81">
            <v>40909</v>
          </cell>
        </row>
        <row r="82">
          <cell r="N82" t="str">
            <v>SP25-General Service Water Pipe</v>
          </cell>
          <cell r="O82">
            <v>40940</v>
          </cell>
        </row>
        <row r="83">
          <cell r="N83" t="str">
            <v>SP26-Top Soil</v>
          </cell>
          <cell r="O83">
            <v>41030</v>
          </cell>
        </row>
        <row r="84">
          <cell r="N84" t="str">
            <v>SP29-Rock Crushing</v>
          </cell>
          <cell r="O84">
            <v>41030</v>
          </cell>
        </row>
        <row r="85">
          <cell r="N85" t="str">
            <v>SP30-Bus Parking Phase 2</v>
          </cell>
          <cell r="O85">
            <v>40848</v>
          </cell>
        </row>
        <row r="86">
          <cell r="N86" t="str">
            <v>SP32-Dust &amp; Noise Monitoring</v>
          </cell>
          <cell r="O86">
            <v>40848</v>
          </cell>
        </row>
        <row r="87">
          <cell r="N87" t="str">
            <v>SP42-Water Trucking</v>
          </cell>
          <cell r="O87">
            <v>40848</v>
          </cell>
        </row>
        <row r="88">
          <cell r="N88" t="str">
            <v>SP43-G5/G7 Material Procurement</v>
          </cell>
          <cell r="O88">
            <v>41122</v>
          </cell>
        </row>
        <row r="89">
          <cell r="N89" t="str">
            <v>SP46-Bulk Earthworks</v>
          </cell>
          <cell r="O89">
            <v>41030</v>
          </cell>
        </row>
        <row r="90">
          <cell r="N90" t="str">
            <v>SP47-Electrical Reticulation Maintenance</v>
          </cell>
          <cell r="O90">
            <v>41244</v>
          </cell>
        </row>
        <row r="91">
          <cell r="N91" t="str">
            <v>SP63 Site Representative – Manhole construction</v>
          </cell>
          <cell r="O91">
            <v>41000</v>
          </cell>
        </row>
        <row r="93">
          <cell r="N93" t="str">
            <v>SP58-Site Cleaning</v>
          </cell>
          <cell r="O93">
            <v>41334</v>
          </cell>
        </row>
        <row r="94">
          <cell r="N94" t="str">
            <v>SP59-Parkhome Cleaning</v>
          </cell>
          <cell r="O94">
            <v>41214</v>
          </cell>
        </row>
        <row r="95">
          <cell r="N95" t="str">
            <v xml:space="preserve">Black &amp; Veatch </v>
          </cell>
          <cell r="O95">
            <v>38991</v>
          </cell>
        </row>
        <row r="96">
          <cell r="N96" t="str">
            <v>SP06-General Site Building Maintenance</v>
          </cell>
          <cell r="O96">
            <v>41122</v>
          </cell>
        </row>
        <row r="97">
          <cell r="N97" t="str">
            <v>SP07-General Site Maintenance</v>
          </cell>
          <cell r="O97">
            <v>41122</v>
          </cell>
        </row>
        <row r="98">
          <cell r="N98" t="str">
            <v>SP08-Site Office Janitoral Service</v>
          </cell>
          <cell r="O98">
            <v>41122</v>
          </cell>
        </row>
        <row r="99">
          <cell r="N99" t="str">
            <v>SP09-Reticulation Maintenance</v>
          </cell>
          <cell r="O99">
            <v>41122</v>
          </cell>
        </row>
        <row r="100">
          <cell r="N100" t="str">
            <v>SP10-General Trash and Debris Collection</v>
          </cell>
          <cell r="O100">
            <v>41122</v>
          </cell>
        </row>
        <row r="101">
          <cell r="N101" t="str">
            <v>SP14-Horticulture Maintenance</v>
          </cell>
          <cell r="O101">
            <v>41030</v>
          </cell>
        </row>
        <row r="102">
          <cell r="N102" t="str">
            <v>Car Wash</v>
          </cell>
          <cell r="O102">
            <v>41000</v>
          </cell>
        </row>
        <row r="103">
          <cell r="N103" t="str">
            <v>17-WWTP Construction</v>
          </cell>
          <cell r="O103">
            <v>41244</v>
          </cell>
        </row>
        <row r="110">
          <cell r="N110" t="str">
            <v>Cost of Cover</v>
          </cell>
          <cell r="O110">
            <v>38991</v>
          </cell>
        </row>
        <row r="111">
          <cell r="N111">
            <v>0</v>
          </cell>
        </row>
      </sheetData>
      <sheetData sheetId="14"/>
      <sheetData sheetId="15"/>
      <sheetData sheetId="16">
        <row r="2">
          <cell r="E2">
            <v>38808</v>
          </cell>
          <cell r="F2">
            <v>38838</v>
          </cell>
          <cell r="G2">
            <v>38869</v>
          </cell>
          <cell r="H2">
            <v>38899</v>
          </cell>
          <cell r="I2">
            <v>38930</v>
          </cell>
          <cell r="J2">
            <v>38961</v>
          </cell>
          <cell r="K2">
            <v>38991</v>
          </cell>
          <cell r="L2">
            <v>39022</v>
          </cell>
          <cell r="M2">
            <v>39052</v>
          </cell>
          <cell r="N2">
            <v>39083</v>
          </cell>
          <cell r="O2">
            <v>39114</v>
          </cell>
          <cell r="P2">
            <v>39142</v>
          </cell>
          <cell r="Q2">
            <v>39173</v>
          </cell>
          <cell r="R2">
            <v>39203</v>
          </cell>
          <cell r="S2">
            <v>39234</v>
          </cell>
          <cell r="T2">
            <v>39264</v>
          </cell>
          <cell r="U2">
            <v>39295</v>
          </cell>
          <cell r="V2">
            <v>39326</v>
          </cell>
          <cell r="W2">
            <v>39356</v>
          </cell>
          <cell r="X2">
            <v>39387</v>
          </cell>
          <cell r="Y2">
            <v>39417</v>
          </cell>
          <cell r="Z2">
            <v>39448</v>
          </cell>
          <cell r="AA2">
            <v>39479</v>
          </cell>
          <cell r="AB2">
            <v>39508</v>
          </cell>
          <cell r="AC2">
            <v>39539</v>
          </cell>
          <cell r="AD2">
            <v>39569</v>
          </cell>
          <cell r="AE2">
            <v>39600</v>
          </cell>
          <cell r="AF2">
            <v>39630</v>
          </cell>
          <cell r="AG2">
            <v>39661</v>
          </cell>
          <cell r="AH2">
            <v>39692</v>
          </cell>
          <cell r="AI2">
            <v>39722</v>
          </cell>
          <cell r="AJ2">
            <v>39753</v>
          </cell>
          <cell r="AK2">
            <v>39783</v>
          </cell>
          <cell r="AL2">
            <v>39814</v>
          </cell>
          <cell r="AM2">
            <v>39845</v>
          </cell>
          <cell r="AN2">
            <v>39873</v>
          </cell>
          <cell r="AO2">
            <v>39904</v>
          </cell>
          <cell r="AP2">
            <v>39934</v>
          </cell>
          <cell r="AQ2">
            <v>39965</v>
          </cell>
          <cell r="AR2">
            <v>39995</v>
          </cell>
          <cell r="AS2">
            <v>40026</v>
          </cell>
          <cell r="AT2">
            <v>40057</v>
          </cell>
          <cell r="AU2">
            <v>40087</v>
          </cell>
          <cell r="AV2">
            <v>40118</v>
          </cell>
          <cell r="AW2">
            <v>40148</v>
          </cell>
          <cell r="AX2">
            <v>40179</v>
          </cell>
          <cell r="AY2">
            <v>40210</v>
          </cell>
          <cell r="AZ2">
            <v>40238</v>
          </cell>
          <cell r="BA2">
            <v>40269</v>
          </cell>
          <cell r="BB2">
            <v>40299</v>
          </cell>
          <cell r="BC2">
            <v>40330</v>
          </cell>
          <cell r="BD2">
            <v>40360</v>
          </cell>
          <cell r="BE2">
            <v>40391</v>
          </cell>
          <cell r="BF2">
            <v>40422</v>
          </cell>
          <cell r="BG2">
            <v>40452</v>
          </cell>
          <cell r="BH2">
            <v>40483</v>
          </cell>
          <cell r="BI2">
            <v>40513</v>
          </cell>
          <cell r="BJ2">
            <v>40544</v>
          </cell>
          <cell r="BK2">
            <v>40575</v>
          </cell>
          <cell r="BL2">
            <v>40603</v>
          </cell>
          <cell r="BM2">
            <v>40634</v>
          </cell>
          <cell r="BN2">
            <v>40664</v>
          </cell>
          <cell r="BO2">
            <v>40695</v>
          </cell>
          <cell r="BP2">
            <v>40725</v>
          </cell>
          <cell r="BQ2">
            <v>40756</v>
          </cell>
          <cell r="BR2">
            <v>40787</v>
          </cell>
          <cell r="BS2">
            <v>40817</v>
          </cell>
          <cell r="BT2">
            <v>40848</v>
          </cell>
          <cell r="BU2">
            <v>40878</v>
          </cell>
          <cell r="BV2">
            <v>40909</v>
          </cell>
          <cell r="BW2">
            <v>40940</v>
          </cell>
          <cell r="BX2">
            <v>40969</v>
          </cell>
          <cell r="BY2">
            <v>41000</v>
          </cell>
          <cell r="BZ2">
            <v>41030</v>
          </cell>
          <cell r="CA2">
            <v>41061</v>
          </cell>
          <cell r="CB2">
            <v>41091</v>
          </cell>
          <cell r="CC2">
            <v>41122</v>
          </cell>
          <cell r="CD2">
            <v>41153</v>
          </cell>
          <cell r="CE2">
            <v>41183</v>
          </cell>
          <cell r="CF2">
            <v>41214</v>
          </cell>
          <cell r="CG2">
            <v>41244</v>
          </cell>
          <cell r="CH2">
            <v>41275</v>
          </cell>
          <cell r="CI2">
            <v>41306</v>
          </cell>
          <cell r="CJ2">
            <v>41334</v>
          </cell>
          <cell r="CK2">
            <v>41365</v>
          </cell>
          <cell r="CL2">
            <v>41395</v>
          </cell>
          <cell r="CM2">
            <v>41426</v>
          </cell>
          <cell r="CN2">
            <v>41456</v>
          </cell>
          <cell r="CO2">
            <v>41487</v>
          </cell>
          <cell r="CP2">
            <v>41518</v>
          </cell>
          <cell r="CQ2">
            <v>41548</v>
          </cell>
          <cell r="CR2">
            <v>41579</v>
          </cell>
          <cell r="CS2">
            <v>41609</v>
          </cell>
          <cell r="CT2">
            <v>41640</v>
          </cell>
          <cell r="CU2">
            <v>41671</v>
          </cell>
          <cell r="CV2">
            <v>41699</v>
          </cell>
          <cell r="CW2">
            <v>41730</v>
          </cell>
          <cell r="CX2">
            <v>41760</v>
          </cell>
          <cell r="CY2">
            <v>41791</v>
          </cell>
          <cell r="CZ2">
            <v>41821</v>
          </cell>
          <cell r="DA2">
            <v>41852</v>
          </cell>
          <cell r="DB2">
            <v>41883</v>
          </cell>
          <cell r="DC2">
            <v>41913</v>
          </cell>
          <cell r="DD2">
            <v>41944</v>
          </cell>
          <cell r="DE2">
            <v>41974</v>
          </cell>
          <cell r="DF2">
            <v>42005</v>
          </cell>
          <cell r="DG2">
            <v>42036</v>
          </cell>
          <cell r="DH2">
            <v>42064</v>
          </cell>
          <cell r="DI2">
            <v>42095</v>
          </cell>
          <cell r="DJ2">
            <v>42125</v>
          </cell>
          <cell r="DK2">
            <v>42156</v>
          </cell>
          <cell r="DL2">
            <v>42186</v>
          </cell>
          <cell r="DM2">
            <v>42217</v>
          </cell>
          <cell r="DN2">
            <v>42248</v>
          </cell>
          <cell r="DO2">
            <v>42278</v>
          </cell>
          <cell r="DP2">
            <v>42309</v>
          </cell>
          <cell r="DQ2">
            <v>42339</v>
          </cell>
          <cell r="DR2">
            <v>42370</v>
          </cell>
          <cell r="DS2">
            <v>42401</v>
          </cell>
          <cell r="DT2">
            <v>42430</v>
          </cell>
          <cell r="DU2">
            <v>42461</v>
          </cell>
          <cell r="DV2">
            <v>42491</v>
          </cell>
          <cell r="DW2">
            <v>42522</v>
          </cell>
          <cell r="DX2">
            <v>42552</v>
          </cell>
          <cell r="DY2">
            <v>42583</v>
          </cell>
          <cell r="DZ2">
            <v>42614</v>
          </cell>
          <cell r="EA2">
            <v>42644</v>
          </cell>
          <cell r="EB2">
            <v>42675</v>
          </cell>
          <cell r="EC2">
            <v>42705</v>
          </cell>
          <cell r="ED2">
            <v>42736</v>
          </cell>
          <cell r="EE2">
            <v>42767</v>
          </cell>
          <cell r="EF2">
            <v>42795</v>
          </cell>
          <cell r="EG2">
            <v>42826</v>
          </cell>
          <cell r="EH2">
            <v>42856</v>
          </cell>
          <cell r="EI2">
            <v>42887</v>
          </cell>
          <cell r="EJ2">
            <v>42917</v>
          </cell>
          <cell r="EK2">
            <v>42948</v>
          </cell>
          <cell r="EL2">
            <v>42979</v>
          </cell>
          <cell r="EM2">
            <v>43009</v>
          </cell>
          <cell r="EN2">
            <v>43040</v>
          </cell>
          <cell r="EO2">
            <v>43070</v>
          </cell>
          <cell r="EP2">
            <v>43101</v>
          </cell>
          <cell r="EQ2">
            <v>43132</v>
          </cell>
          <cell r="ER2">
            <v>43160</v>
          </cell>
          <cell r="ES2">
            <v>43191</v>
          </cell>
          <cell r="ET2">
            <v>43221</v>
          </cell>
          <cell r="EU2">
            <v>43252</v>
          </cell>
          <cell r="EV2">
            <v>43282</v>
          </cell>
          <cell r="EW2">
            <v>43313</v>
          </cell>
          <cell r="EX2">
            <v>43344</v>
          </cell>
          <cell r="EY2">
            <v>43374</v>
          </cell>
          <cell r="EZ2">
            <v>43405</v>
          </cell>
          <cell r="FA2">
            <v>43435</v>
          </cell>
          <cell r="FB2">
            <v>43466</v>
          </cell>
          <cell r="FC2">
            <v>43497</v>
          </cell>
          <cell r="FD2">
            <v>43525</v>
          </cell>
          <cell r="FE2">
            <v>43556</v>
          </cell>
          <cell r="FF2">
            <v>43586</v>
          </cell>
          <cell r="FG2">
            <v>43617</v>
          </cell>
          <cell r="FH2">
            <v>43647</v>
          </cell>
          <cell r="FI2">
            <v>43678</v>
          </cell>
          <cell r="FJ2">
            <v>43709</v>
          </cell>
          <cell r="FK2">
            <v>43739</v>
          </cell>
          <cell r="FL2">
            <v>43770</v>
          </cell>
          <cell r="FM2">
            <v>43800</v>
          </cell>
          <cell r="FN2">
            <v>43831</v>
          </cell>
          <cell r="FO2">
            <v>43862</v>
          </cell>
          <cell r="FP2">
            <v>43891</v>
          </cell>
        </row>
        <row r="38">
          <cell r="E38">
            <v>1</v>
          </cell>
          <cell r="F38">
            <v>1</v>
          </cell>
          <cell r="G38">
            <v>1</v>
          </cell>
          <cell r="H38">
            <v>1</v>
          </cell>
          <cell r="I38">
            <v>1</v>
          </cell>
          <cell r="J38">
            <v>1</v>
          </cell>
          <cell r="K38">
            <v>1</v>
          </cell>
          <cell r="L38">
            <v>1</v>
          </cell>
          <cell r="M38">
            <v>1</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1</v>
          </cell>
          <cell r="AD38">
            <v>1</v>
          </cell>
          <cell r="AE38">
            <v>1</v>
          </cell>
          <cell r="AF38">
            <v>1</v>
          </cell>
          <cell r="AG38">
            <v>1</v>
          </cell>
          <cell r="AH38">
            <v>1</v>
          </cell>
          <cell r="AI38">
            <v>1</v>
          </cell>
          <cell r="AJ38">
            <v>1</v>
          </cell>
          <cell r="AK38">
            <v>1</v>
          </cell>
          <cell r="AL38">
            <v>1</v>
          </cell>
          <cell r="AM38">
            <v>1</v>
          </cell>
          <cell r="AN38">
            <v>1</v>
          </cell>
          <cell r="AO38">
            <v>1</v>
          </cell>
          <cell r="AP38">
            <v>1</v>
          </cell>
          <cell r="AQ38">
            <v>1</v>
          </cell>
          <cell r="AR38">
            <v>1</v>
          </cell>
          <cell r="AS38">
            <v>1</v>
          </cell>
          <cell r="AT38">
            <v>1</v>
          </cell>
          <cell r="AU38">
            <v>1</v>
          </cell>
          <cell r="AV38">
            <v>1</v>
          </cell>
          <cell r="AW38">
            <v>1</v>
          </cell>
          <cell r="AX38">
            <v>1</v>
          </cell>
          <cell r="AY38">
            <v>1</v>
          </cell>
          <cell r="AZ38">
            <v>1</v>
          </cell>
          <cell r="BA38">
            <v>1</v>
          </cell>
          <cell r="BB38">
            <v>1</v>
          </cell>
          <cell r="BC38">
            <v>1</v>
          </cell>
          <cell r="BD38">
            <v>1</v>
          </cell>
          <cell r="BE38">
            <v>1</v>
          </cell>
          <cell r="BF38">
            <v>1</v>
          </cell>
          <cell r="BG38">
            <v>1</v>
          </cell>
          <cell r="BH38">
            <v>1</v>
          </cell>
          <cell r="BI38">
            <v>1</v>
          </cell>
          <cell r="BJ38">
            <v>1</v>
          </cell>
          <cell r="BK38">
            <v>1</v>
          </cell>
          <cell r="BL38">
            <v>1</v>
          </cell>
          <cell r="BM38">
            <v>1</v>
          </cell>
          <cell r="BN38">
            <v>1</v>
          </cell>
          <cell r="BO38">
            <v>1</v>
          </cell>
          <cell r="BP38">
            <v>1</v>
          </cell>
          <cell r="BQ38">
            <v>1</v>
          </cell>
          <cell r="BR38">
            <v>1</v>
          </cell>
          <cell r="BS38">
            <v>1</v>
          </cell>
          <cell r="BT38">
            <v>1</v>
          </cell>
          <cell r="BU38">
            <v>1</v>
          </cell>
          <cell r="BV38">
            <v>1</v>
          </cell>
          <cell r="BW38">
            <v>1</v>
          </cell>
          <cell r="BX38">
            <v>1</v>
          </cell>
          <cell r="BY38">
            <v>1</v>
          </cell>
          <cell r="BZ38">
            <v>1</v>
          </cell>
          <cell r="CA38">
            <v>1</v>
          </cell>
          <cell r="CB38">
            <v>1</v>
          </cell>
          <cell r="CC38">
            <v>1</v>
          </cell>
          <cell r="CD38">
            <v>1</v>
          </cell>
          <cell r="CE38">
            <v>1</v>
          </cell>
          <cell r="CF38">
            <v>1</v>
          </cell>
          <cell r="CG38">
            <v>1</v>
          </cell>
          <cell r="CH38">
            <v>1</v>
          </cell>
          <cell r="CI38">
            <v>1</v>
          </cell>
          <cell r="CJ38">
            <v>1</v>
          </cell>
          <cell r="CK38">
            <v>1</v>
          </cell>
          <cell r="CL38">
            <v>1</v>
          </cell>
          <cell r="CM38">
            <v>1</v>
          </cell>
          <cell r="CN38">
            <v>1</v>
          </cell>
          <cell r="CO38">
            <v>1</v>
          </cell>
          <cell r="CP38">
            <v>1</v>
          </cell>
          <cell r="CQ38">
            <v>1</v>
          </cell>
          <cell r="CR38">
            <v>1</v>
          </cell>
          <cell r="CS38">
            <v>1</v>
          </cell>
          <cell r="CT38">
            <v>1</v>
          </cell>
          <cell r="CU38">
            <v>1</v>
          </cell>
          <cell r="CV38">
            <v>1</v>
          </cell>
          <cell r="CW38">
            <v>1</v>
          </cell>
          <cell r="CX38">
            <v>1</v>
          </cell>
          <cell r="CY38">
            <v>1</v>
          </cell>
          <cell r="CZ38">
            <v>1</v>
          </cell>
          <cell r="DA38">
            <v>1</v>
          </cell>
          <cell r="DB38">
            <v>1</v>
          </cell>
          <cell r="DC38">
            <v>1</v>
          </cell>
          <cell r="DD38">
            <v>1</v>
          </cell>
          <cell r="DE38">
            <v>1</v>
          </cell>
          <cell r="DF38">
            <v>1</v>
          </cell>
          <cell r="DG38">
            <v>1</v>
          </cell>
          <cell r="DH38">
            <v>1</v>
          </cell>
          <cell r="DI38">
            <v>1</v>
          </cell>
          <cell r="DJ38">
            <v>1</v>
          </cell>
          <cell r="DK38">
            <v>1</v>
          </cell>
          <cell r="DL38">
            <v>1</v>
          </cell>
          <cell r="DM38">
            <v>1</v>
          </cell>
          <cell r="DN38">
            <v>1</v>
          </cell>
          <cell r="DO38">
            <v>1</v>
          </cell>
          <cell r="DP38">
            <v>1</v>
          </cell>
          <cell r="DQ38">
            <v>1</v>
          </cell>
          <cell r="DR38">
            <v>1</v>
          </cell>
          <cell r="DS38">
            <v>1</v>
          </cell>
          <cell r="DT38">
            <v>1</v>
          </cell>
          <cell r="DU38">
            <v>1</v>
          </cell>
          <cell r="DV38">
            <v>1</v>
          </cell>
          <cell r="DW38">
            <v>1</v>
          </cell>
          <cell r="DX38">
            <v>1</v>
          </cell>
          <cell r="DY38">
            <v>1</v>
          </cell>
          <cell r="DZ38">
            <v>1</v>
          </cell>
          <cell r="EA38">
            <v>1</v>
          </cell>
          <cell r="EB38">
            <v>1</v>
          </cell>
          <cell r="EC38">
            <v>1</v>
          </cell>
          <cell r="ED38">
            <v>1</v>
          </cell>
          <cell r="EE38">
            <v>1</v>
          </cell>
          <cell r="EF38">
            <v>1</v>
          </cell>
          <cell r="EG38">
            <v>1</v>
          </cell>
          <cell r="EH38">
            <v>1</v>
          </cell>
          <cell r="EI38">
            <v>1</v>
          </cell>
          <cell r="EJ38">
            <v>1</v>
          </cell>
          <cell r="EK38">
            <v>1</v>
          </cell>
          <cell r="EL38">
            <v>1</v>
          </cell>
          <cell r="EM38">
            <v>1</v>
          </cell>
          <cell r="EN38">
            <v>1</v>
          </cell>
          <cell r="EO38">
            <v>1</v>
          </cell>
          <cell r="EP38">
            <v>1</v>
          </cell>
          <cell r="EQ38">
            <v>1</v>
          </cell>
          <cell r="ER38">
            <v>1</v>
          </cell>
          <cell r="ES38">
            <v>1</v>
          </cell>
          <cell r="ET38">
            <v>1</v>
          </cell>
          <cell r="EU38">
            <v>1</v>
          </cell>
          <cell r="EV38">
            <v>1</v>
          </cell>
          <cell r="EW38">
            <v>1</v>
          </cell>
          <cell r="EX38">
            <v>1</v>
          </cell>
          <cell r="EY38">
            <v>1</v>
          </cell>
          <cell r="EZ38">
            <v>1</v>
          </cell>
          <cell r="FA38">
            <v>1</v>
          </cell>
          <cell r="FB38">
            <v>1</v>
          </cell>
          <cell r="FC38">
            <v>1</v>
          </cell>
          <cell r="FD38">
            <v>1</v>
          </cell>
          <cell r="FE38">
            <v>1</v>
          </cell>
          <cell r="FF38">
            <v>1</v>
          </cell>
          <cell r="FG38">
            <v>1</v>
          </cell>
          <cell r="FH38">
            <v>1</v>
          </cell>
          <cell r="FI38">
            <v>1</v>
          </cell>
          <cell r="FJ38">
            <v>1</v>
          </cell>
          <cell r="FK38">
            <v>1</v>
          </cell>
          <cell r="FL38">
            <v>1</v>
          </cell>
          <cell r="FM38">
            <v>1</v>
          </cell>
          <cell r="FN38">
            <v>1</v>
          </cell>
          <cell r="FO38">
            <v>1</v>
          </cell>
          <cell r="FP38">
            <v>1</v>
          </cell>
        </row>
        <row r="39">
          <cell r="E39">
            <v>13</v>
          </cell>
          <cell r="F39">
            <v>12.719726027397261</v>
          </cell>
          <cell r="G39">
            <v>12.448493150684932</v>
          </cell>
          <cell r="H39">
            <v>12.168219178082193</v>
          </cell>
          <cell r="I39">
            <v>11.887945205479454</v>
          </cell>
          <cell r="J39">
            <v>11.616712328767125</v>
          </cell>
          <cell r="K39">
            <v>11.336438356164386</v>
          </cell>
          <cell r="L39">
            <v>11.065205479452057</v>
          </cell>
          <cell r="M39">
            <v>10.784931506849318</v>
          </cell>
          <cell r="N39">
            <v>10.504657534246579</v>
          </cell>
          <cell r="O39">
            <v>10.251506849315073</v>
          </cell>
          <cell r="P39">
            <v>9.9712328767123335</v>
          </cell>
          <cell r="Q39">
            <v>9.6999999999999993</v>
          </cell>
          <cell r="R39">
            <v>9.9896721311475396</v>
          </cell>
          <cell r="S39">
            <v>10.269999999999998</v>
          </cell>
          <cell r="T39">
            <v>10.559672131147538</v>
          </cell>
          <cell r="U39">
            <v>10.849344262295078</v>
          </cell>
          <cell r="V39">
            <v>11.129672131147537</v>
          </cell>
          <cell r="W39">
            <v>11.419344262295077</v>
          </cell>
          <cell r="X39">
            <v>11.699672131147535</v>
          </cell>
          <cell r="Y39">
            <v>11.989344262295075</v>
          </cell>
          <cell r="Z39">
            <v>12.279016393442616</v>
          </cell>
          <cell r="AA39">
            <v>12.549999999999994</v>
          </cell>
          <cell r="AB39">
            <v>12.839672131147534</v>
          </cell>
          <cell r="AC39">
            <v>13.12</v>
          </cell>
          <cell r="AD39">
            <v>12.903424657534245</v>
          </cell>
          <cell r="AE39">
            <v>12.693835616438355</v>
          </cell>
          <cell r="AF39">
            <v>12.4772602739726</v>
          </cell>
          <cell r="AG39">
            <v>12.260684931506846</v>
          </cell>
          <cell r="AH39">
            <v>12.051095890410956</v>
          </cell>
          <cell r="AI39">
            <v>11.834520547945202</v>
          </cell>
          <cell r="AJ39">
            <v>11.624931506849311</v>
          </cell>
          <cell r="AK39">
            <v>11.408356164383557</v>
          </cell>
          <cell r="AL39">
            <v>11.191780821917803</v>
          </cell>
          <cell r="AM39">
            <v>10.996164383561638</v>
          </cell>
          <cell r="AN39">
            <v>10.779589041095884</v>
          </cell>
          <cell r="AO39">
            <v>10.57</v>
          </cell>
          <cell r="AP39">
            <v>10.551315068493151</v>
          </cell>
          <cell r="AQ39">
            <v>10.533232876712329</v>
          </cell>
          <cell r="AR39">
            <v>10.51454794520548</v>
          </cell>
          <cell r="AS39">
            <v>10.495863013698632</v>
          </cell>
          <cell r="AT39">
            <v>10.477780821917809</v>
          </cell>
          <cell r="AU39">
            <v>10.459095890410961</v>
          </cell>
          <cell r="AV39">
            <v>10.441013698630139</v>
          </cell>
          <cell r="AW39">
            <v>10.42232876712329</v>
          </cell>
          <cell r="AX39">
            <v>10.403643835616441</v>
          </cell>
          <cell r="AY39">
            <v>10.386767123287674</v>
          </cell>
          <cell r="AZ39">
            <v>10.368082191780825</v>
          </cell>
          <cell r="BA39">
            <v>10.35</v>
          </cell>
          <cell r="BB39">
            <v>10.31517808219178</v>
          </cell>
          <cell r="BC39">
            <v>10.281479452054795</v>
          </cell>
          <cell r="BD39">
            <v>10.246657534246575</v>
          </cell>
          <cell r="BE39">
            <v>10.211835616438355</v>
          </cell>
          <cell r="BF39">
            <v>10.17813698630137</v>
          </cell>
          <cell r="BG39">
            <v>10.14331506849315</v>
          </cell>
          <cell r="BH39">
            <v>10.109616438356165</v>
          </cell>
          <cell r="BI39">
            <v>10.074794520547945</v>
          </cell>
          <cell r="BJ39">
            <v>10.039972602739725</v>
          </cell>
          <cell r="BK39">
            <v>10.008520547945205</v>
          </cell>
          <cell r="BL39">
            <v>9.973698630136985</v>
          </cell>
          <cell r="BM39">
            <v>9.94</v>
          </cell>
          <cell r="BN39">
            <v>9.934918032786884</v>
          </cell>
          <cell r="BO39">
            <v>9.93</v>
          </cell>
          <cell r="BP39">
            <v>9.9249180327868842</v>
          </cell>
          <cell r="BQ39">
            <v>9.9198360655737687</v>
          </cell>
          <cell r="BR39">
            <v>9.9149180327868844</v>
          </cell>
          <cell r="BS39">
            <v>9.9098360655737689</v>
          </cell>
          <cell r="BT39">
            <v>9.9049180327868847</v>
          </cell>
          <cell r="BU39">
            <v>9.8998360655737692</v>
          </cell>
          <cell r="BV39">
            <v>9.8947540983606537</v>
          </cell>
          <cell r="BW39">
            <v>9.8899999999999988</v>
          </cell>
          <cell r="BX39">
            <v>9.8849180327868833</v>
          </cell>
          <cell r="BY39">
            <v>9.8800000000000008</v>
          </cell>
          <cell r="BZ39">
            <v>9.9453972602739729</v>
          </cell>
          <cell r="CA39">
            <v>10.008684931506849</v>
          </cell>
          <cell r="CB39">
            <v>10.074082191780821</v>
          </cell>
          <cell r="CC39">
            <v>10.139479452054793</v>
          </cell>
          <cell r="CD39">
            <v>10.20276712328767</v>
          </cell>
          <cell r="CE39">
            <v>10.268164383561642</v>
          </cell>
          <cell r="CF39">
            <v>10.331452054794518</v>
          </cell>
          <cell r="CG39">
            <v>10.39684931506849</v>
          </cell>
          <cell r="CH39">
            <v>10.462246575342462</v>
          </cell>
          <cell r="CI39">
            <v>10.521315068493147</v>
          </cell>
          <cell r="CJ39">
            <v>10.586712328767119</v>
          </cell>
          <cell r="CK39">
            <v>10.65</v>
          </cell>
          <cell r="CL39">
            <v>10.667835616438357</v>
          </cell>
          <cell r="CM39">
            <v>10.68509589041096</v>
          </cell>
          <cell r="CN39">
            <v>10.702931506849316</v>
          </cell>
          <cell r="CO39">
            <v>10.720767123287672</v>
          </cell>
          <cell r="CP39">
            <v>10.738027397260275</v>
          </cell>
          <cell r="CQ39">
            <v>10.755863013698631</v>
          </cell>
          <cell r="CR39">
            <v>10.773123287671234</v>
          </cell>
          <cell r="CS39">
            <v>10.790958904109591</v>
          </cell>
          <cell r="CT39">
            <v>10.808794520547947</v>
          </cell>
          <cell r="CU39">
            <v>10.824904109589042</v>
          </cell>
          <cell r="CV39">
            <v>10.842739726027398</v>
          </cell>
          <cell r="CW39">
            <v>10.86</v>
          </cell>
          <cell r="CX39">
            <v>10.876986301369863</v>
          </cell>
          <cell r="CY39">
            <v>10.893424657534247</v>
          </cell>
          <cell r="CZ39">
            <v>10.910410958904111</v>
          </cell>
          <cell r="DA39">
            <v>10.927397260273974</v>
          </cell>
          <cell r="DB39">
            <v>10.943835616438358</v>
          </cell>
          <cell r="DC39">
            <v>10.960821917808222</v>
          </cell>
          <cell r="DD39">
            <v>10.977260273972606</v>
          </cell>
          <cell r="DE39">
            <v>10.994246575342469</v>
          </cell>
          <cell r="DF39">
            <v>11.011232876712333</v>
          </cell>
          <cell r="DG39">
            <v>11.026575342465758</v>
          </cell>
          <cell r="DH39">
            <v>11.043561643835622</v>
          </cell>
          <cell r="DI39">
            <v>11.06</v>
          </cell>
          <cell r="DJ39">
            <v>11.069316939890712</v>
          </cell>
          <cell r="DK39">
            <v>11.078333333333335</v>
          </cell>
          <cell r="DL39">
            <v>11.087650273224046</v>
          </cell>
          <cell r="DM39">
            <v>11.096967213114757</v>
          </cell>
          <cell r="DN39">
            <v>11.10598360655738</v>
          </cell>
          <cell r="DO39">
            <v>11.115300546448092</v>
          </cell>
          <cell r="DP39">
            <v>11.124316939890715</v>
          </cell>
          <cell r="DQ39">
            <v>11.133633879781426</v>
          </cell>
          <cell r="DR39">
            <v>11.142950819672137</v>
          </cell>
          <cell r="DS39">
            <v>11.151666666666673</v>
          </cell>
          <cell r="DT39">
            <v>11.160983606557384</v>
          </cell>
          <cell r="DU39">
            <v>11.17</v>
          </cell>
          <cell r="DV39">
            <v>11.177643835616438</v>
          </cell>
          <cell r="DW39">
            <v>11.18504109589041</v>
          </cell>
          <cell r="DX39">
            <v>11.192684931506848</v>
          </cell>
          <cell r="DY39">
            <v>11.200328767123287</v>
          </cell>
          <cell r="DZ39">
            <v>11.207726027397259</v>
          </cell>
          <cell r="EA39">
            <v>11.215369863013697</v>
          </cell>
          <cell r="EB39">
            <v>11.222767123287669</v>
          </cell>
          <cell r="EC39">
            <v>11.230410958904107</v>
          </cell>
          <cell r="ED39">
            <v>11.238054794520545</v>
          </cell>
          <cell r="EE39">
            <v>11.244958904109586</v>
          </cell>
          <cell r="EF39">
            <v>11.252602739726024</v>
          </cell>
          <cell r="EG39">
            <v>11.26</v>
          </cell>
          <cell r="EH39">
            <v>11.319452054794521</v>
          </cell>
          <cell r="EI39">
            <v>11.376986301369863</v>
          </cell>
          <cell r="EJ39">
            <v>11.436438356164384</v>
          </cell>
          <cell r="EK39">
            <v>11.495890410958905</v>
          </cell>
          <cell r="EL39">
            <v>11.553424657534247</v>
          </cell>
          <cell r="EM39">
            <v>11.612876712328768</v>
          </cell>
          <cell r="EN39">
            <v>11.67041095890411</v>
          </cell>
          <cell r="EO39">
            <v>11.729863013698631</v>
          </cell>
          <cell r="EP39">
            <v>11.789315068493153</v>
          </cell>
          <cell r="EQ39">
            <v>11.84301369863014</v>
          </cell>
          <cell r="ER39">
            <v>11.902465753424661</v>
          </cell>
          <cell r="ES39">
            <v>11.96</v>
          </cell>
          <cell r="ET39">
            <v>12.000767123287671</v>
          </cell>
          <cell r="EU39">
            <v>12.040219178082191</v>
          </cell>
          <cell r="EV39">
            <v>12.080986301369862</v>
          </cell>
          <cell r="EW39">
            <v>12.121753424657532</v>
          </cell>
          <cell r="EX39">
            <v>12.161205479452052</v>
          </cell>
          <cell r="EY39">
            <v>12.201972602739723</v>
          </cell>
          <cell r="EZ39">
            <v>12.241424657534242</v>
          </cell>
          <cell r="FA39">
            <v>12.282191780821913</v>
          </cell>
          <cell r="FB39">
            <v>12.322958904109584</v>
          </cell>
          <cell r="FC39">
            <v>12.359780821917802</v>
          </cell>
          <cell r="FD39">
            <v>12.400547945205473</v>
          </cell>
          <cell r="FE39">
            <v>12.44</v>
          </cell>
          <cell r="FF39">
            <v>12.482349726775956</v>
          </cell>
          <cell r="FG39">
            <v>12.523333333333333</v>
          </cell>
          <cell r="FH39">
            <v>12.56568306010929</v>
          </cell>
          <cell r="FI39">
            <v>12.608032786885246</v>
          </cell>
          <cell r="FJ39">
            <v>12.649016393442624</v>
          </cell>
          <cell r="FK39">
            <v>12.69136612021858</v>
          </cell>
          <cell r="FL39">
            <v>12.732349726775958</v>
          </cell>
          <cell r="FM39">
            <v>12.774699453551914</v>
          </cell>
          <cell r="FN39">
            <v>12.817049180327871</v>
          </cell>
          <cell r="FO39">
            <v>12.856666666666669</v>
          </cell>
          <cell r="FP39">
            <v>12.899016393442626</v>
          </cell>
        </row>
        <row r="40">
          <cell r="E40">
            <v>0.06</v>
          </cell>
          <cell r="F40">
            <v>0.06</v>
          </cell>
          <cell r="G40">
            <v>0.06</v>
          </cell>
          <cell r="H40">
            <v>0.06</v>
          </cell>
          <cell r="I40">
            <v>0.06</v>
          </cell>
          <cell r="J40">
            <v>0.06</v>
          </cell>
          <cell r="K40">
            <v>0.06</v>
          </cell>
          <cell r="L40">
            <v>0.06</v>
          </cell>
          <cell r="M40">
            <v>0.06</v>
          </cell>
          <cell r="N40">
            <v>0.06</v>
          </cell>
          <cell r="O40">
            <v>0.06</v>
          </cell>
          <cell r="P40">
            <v>0.06</v>
          </cell>
          <cell r="Q40">
            <v>0.06</v>
          </cell>
          <cell r="R40">
            <v>6.3387978142076501E-2</v>
          </cell>
          <cell r="S40">
            <v>6.6666666666666666E-2</v>
          </cell>
          <cell r="T40">
            <v>7.0054644808743169E-2</v>
          </cell>
          <cell r="U40">
            <v>7.3442622950819672E-2</v>
          </cell>
          <cell r="V40">
            <v>7.6721311475409837E-2</v>
          </cell>
          <cell r="W40">
            <v>8.010928961748634E-2</v>
          </cell>
          <cell r="X40">
            <v>8.3387978142076505E-2</v>
          </cell>
          <cell r="Y40">
            <v>8.6775956284153008E-2</v>
          </cell>
          <cell r="Z40">
            <v>9.0163934426229511E-2</v>
          </cell>
          <cell r="AA40">
            <v>9.3333333333333338E-2</v>
          </cell>
          <cell r="AB40">
            <v>9.6721311475409841E-2</v>
          </cell>
          <cell r="AC40">
            <v>0.1</v>
          </cell>
          <cell r="AD40">
            <v>9.8301369863013702E-2</v>
          </cell>
          <cell r="AE40">
            <v>9.6657534246575347E-2</v>
          </cell>
          <cell r="AF40">
            <v>9.4958904109589043E-2</v>
          </cell>
          <cell r="AG40">
            <v>9.3260273972602739E-2</v>
          </cell>
          <cell r="AH40">
            <v>9.1616438356164384E-2</v>
          </cell>
          <cell r="AI40">
            <v>8.991780821917808E-2</v>
          </cell>
          <cell r="AJ40">
            <v>8.8273972602739725E-2</v>
          </cell>
          <cell r="AK40">
            <v>8.6575342465753422E-2</v>
          </cell>
          <cell r="AL40">
            <v>8.4876712328767118E-2</v>
          </cell>
          <cell r="AM40">
            <v>8.3342465753424647E-2</v>
          </cell>
          <cell r="AN40">
            <v>8.1643835616438343E-2</v>
          </cell>
          <cell r="AO40">
            <v>0.08</v>
          </cell>
          <cell r="AP40">
            <v>0.08</v>
          </cell>
          <cell r="AQ40">
            <v>0.08</v>
          </cell>
          <cell r="AR40">
            <v>0.08</v>
          </cell>
          <cell r="AS40">
            <v>0.08</v>
          </cell>
          <cell r="AT40">
            <v>0.08</v>
          </cell>
          <cell r="AU40">
            <v>0.08</v>
          </cell>
          <cell r="AV40">
            <v>0.08</v>
          </cell>
          <cell r="AW40">
            <v>0.08</v>
          </cell>
          <cell r="AX40">
            <v>0.08</v>
          </cell>
          <cell r="AY40">
            <v>0.08</v>
          </cell>
          <cell r="AZ40">
            <v>0.08</v>
          </cell>
          <cell r="BA40">
            <v>0.08</v>
          </cell>
          <cell r="BB40">
            <v>8.0849315068493147E-2</v>
          </cell>
          <cell r="BC40">
            <v>8.1671232876712324E-2</v>
          </cell>
          <cell r="BD40">
            <v>8.2520547945205469E-2</v>
          </cell>
          <cell r="BE40">
            <v>8.3369863013698614E-2</v>
          </cell>
          <cell r="BF40">
            <v>8.4191780821917792E-2</v>
          </cell>
          <cell r="BG40">
            <v>8.5041095890410937E-2</v>
          </cell>
          <cell r="BH40">
            <v>8.5863013698630114E-2</v>
          </cell>
          <cell r="BI40">
            <v>8.6712328767123259E-2</v>
          </cell>
          <cell r="BJ40">
            <v>8.7561643835616404E-2</v>
          </cell>
          <cell r="BK40">
            <v>8.8328767123287633E-2</v>
          </cell>
          <cell r="BL40">
            <v>8.9178082191780778E-2</v>
          </cell>
          <cell r="BM40">
            <v>0.09</v>
          </cell>
          <cell r="BN40">
            <v>9.0846994535519129E-2</v>
          </cell>
          <cell r="BO40">
            <v>9.1666666666666674E-2</v>
          </cell>
          <cell r="BP40">
            <v>9.2513661202185807E-2</v>
          </cell>
          <cell r="BQ40">
            <v>9.336065573770494E-2</v>
          </cell>
          <cell r="BR40">
            <v>9.4180327868852484E-2</v>
          </cell>
          <cell r="BS40">
            <v>9.5027322404371617E-2</v>
          </cell>
          <cell r="BT40">
            <v>9.5846994535519162E-2</v>
          </cell>
          <cell r="BU40">
            <v>9.6693989071038294E-2</v>
          </cell>
          <cell r="BV40">
            <v>9.7540983606557427E-2</v>
          </cell>
          <cell r="BW40">
            <v>9.8333333333333384E-2</v>
          </cell>
          <cell r="BX40">
            <v>9.9180327868852516E-2</v>
          </cell>
          <cell r="BY40">
            <v>0.1</v>
          </cell>
          <cell r="BZ40">
            <v>9.9150684931506861E-2</v>
          </cell>
          <cell r="CA40">
            <v>9.8328767123287683E-2</v>
          </cell>
          <cell r="CB40">
            <v>9.7479452054794538E-2</v>
          </cell>
          <cell r="CC40">
            <v>9.6630136986301393E-2</v>
          </cell>
          <cell r="CD40">
            <v>9.5808219178082216E-2</v>
          </cell>
          <cell r="CE40">
            <v>9.4958904109589071E-2</v>
          </cell>
          <cell r="CF40">
            <v>9.4136986301369893E-2</v>
          </cell>
          <cell r="CG40">
            <v>9.3287671232876748E-2</v>
          </cell>
          <cell r="CH40">
            <v>9.2438356164383603E-2</v>
          </cell>
          <cell r="CI40">
            <v>9.1671232876712375E-2</v>
          </cell>
          <cell r="CJ40">
            <v>9.082191780821923E-2</v>
          </cell>
          <cell r="CK40">
            <v>0.09</v>
          </cell>
          <cell r="CL40">
            <v>0.09</v>
          </cell>
          <cell r="CM40">
            <v>0.09</v>
          </cell>
          <cell r="CN40">
            <v>0.09</v>
          </cell>
          <cell r="CO40">
            <v>0.09</v>
          </cell>
          <cell r="CP40">
            <v>0.09</v>
          </cell>
          <cell r="CQ40">
            <v>0.09</v>
          </cell>
          <cell r="CR40">
            <v>0.09</v>
          </cell>
          <cell r="CS40">
            <v>0.09</v>
          </cell>
          <cell r="CT40">
            <v>0.09</v>
          </cell>
          <cell r="CU40">
            <v>0.09</v>
          </cell>
          <cell r="CV40">
            <v>0.09</v>
          </cell>
          <cell r="CW40">
            <v>0.09</v>
          </cell>
          <cell r="CX40">
            <v>0.09</v>
          </cell>
          <cell r="CY40">
            <v>0.09</v>
          </cell>
          <cell r="CZ40">
            <v>0.09</v>
          </cell>
          <cell r="DA40">
            <v>0.09</v>
          </cell>
          <cell r="DB40">
            <v>0.09</v>
          </cell>
          <cell r="DC40">
            <v>0.09</v>
          </cell>
          <cell r="DD40">
            <v>0.09</v>
          </cell>
          <cell r="DE40">
            <v>0.09</v>
          </cell>
          <cell r="DF40">
            <v>0.09</v>
          </cell>
          <cell r="DG40">
            <v>0.09</v>
          </cell>
          <cell r="DH40">
            <v>0.09</v>
          </cell>
          <cell r="DI40">
            <v>0.09</v>
          </cell>
          <cell r="DJ40">
            <v>9.0846994535519129E-2</v>
          </cell>
          <cell r="DK40">
            <v>9.1666666666666674E-2</v>
          </cell>
          <cell r="DL40">
            <v>9.2513661202185807E-2</v>
          </cell>
          <cell r="DM40">
            <v>9.336065573770494E-2</v>
          </cell>
          <cell r="DN40">
            <v>9.4180327868852484E-2</v>
          </cell>
          <cell r="DO40">
            <v>9.5027322404371617E-2</v>
          </cell>
          <cell r="DP40">
            <v>9.5846994535519162E-2</v>
          </cell>
          <cell r="DQ40">
            <v>9.6693989071038294E-2</v>
          </cell>
          <cell r="DR40">
            <v>9.7540983606557427E-2</v>
          </cell>
          <cell r="DS40">
            <v>9.8333333333333384E-2</v>
          </cell>
          <cell r="DT40">
            <v>9.9180327868852516E-2</v>
          </cell>
          <cell r="DU40">
            <v>0.1</v>
          </cell>
          <cell r="DV40">
            <v>0.1</v>
          </cell>
          <cell r="DW40">
            <v>0.1</v>
          </cell>
          <cell r="DX40">
            <v>0.1</v>
          </cell>
          <cell r="DY40">
            <v>0.1</v>
          </cell>
          <cell r="DZ40">
            <v>0.1</v>
          </cell>
          <cell r="EA40">
            <v>0.1</v>
          </cell>
          <cell r="EB40">
            <v>0.1</v>
          </cell>
          <cell r="EC40">
            <v>0.1</v>
          </cell>
          <cell r="ED40">
            <v>0.1</v>
          </cell>
          <cell r="EE40">
            <v>0.1</v>
          </cell>
          <cell r="EF40">
            <v>0.1</v>
          </cell>
          <cell r="EG40">
            <v>0.1</v>
          </cell>
          <cell r="EH40">
            <v>0.1</v>
          </cell>
          <cell r="EI40">
            <v>0.1</v>
          </cell>
          <cell r="EJ40">
            <v>0.1</v>
          </cell>
          <cell r="EK40">
            <v>0.1</v>
          </cell>
          <cell r="EL40">
            <v>0.1</v>
          </cell>
          <cell r="EM40">
            <v>0.1</v>
          </cell>
          <cell r="EN40">
            <v>0.1</v>
          </cell>
          <cell r="EO40">
            <v>0.1</v>
          </cell>
          <cell r="EP40">
            <v>0.1</v>
          </cell>
          <cell r="EQ40">
            <v>0.1</v>
          </cell>
          <cell r="ER40">
            <v>0.1</v>
          </cell>
          <cell r="ES40">
            <v>0.1</v>
          </cell>
          <cell r="ET40">
            <v>0.1</v>
          </cell>
          <cell r="EU40">
            <v>0.1</v>
          </cell>
          <cell r="EV40">
            <v>0.1</v>
          </cell>
          <cell r="EW40">
            <v>0.1</v>
          </cell>
          <cell r="EX40">
            <v>0.1</v>
          </cell>
          <cell r="EY40">
            <v>0.1</v>
          </cell>
          <cell r="EZ40">
            <v>0.1</v>
          </cell>
          <cell r="FA40">
            <v>0.1</v>
          </cell>
          <cell r="FB40">
            <v>0.1</v>
          </cell>
          <cell r="FC40">
            <v>0.1</v>
          </cell>
          <cell r="FD40">
            <v>0.1</v>
          </cell>
          <cell r="FE40">
            <v>0.1</v>
          </cell>
          <cell r="FF40">
            <v>0.1</v>
          </cell>
          <cell r="FG40">
            <v>0.1</v>
          </cell>
          <cell r="FH40">
            <v>0.1</v>
          </cell>
          <cell r="FI40">
            <v>0.1</v>
          </cell>
          <cell r="FJ40">
            <v>0.1</v>
          </cell>
          <cell r="FK40">
            <v>0.1</v>
          </cell>
          <cell r="FL40">
            <v>0.1</v>
          </cell>
          <cell r="FM40">
            <v>0.1</v>
          </cell>
          <cell r="FN40">
            <v>0.1</v>
          </cell>
          <cell r="FO40">
            <v>0.1</v>
          </cell>
          <cell r="FP40">
            <v>0.1</v>
          </cell>
        </row>
        <row r="41">
          <cell r="E41">
            <v>15.9</v>
          </cell>
          <cell r="F41">
            <v>15.736082191780822</v>
          </cell>
          <cell r="G41">
            <v>15.57745205479452</v>
          </cell>
          <cell r="H41">
            <v>15.413534246575342</v>
          </cell>
          <cell r="I41">
            <v>15.249616438356163</v>
          </cell>
          <cell r="J41">
            <v>15.090986301369862</v>
          </cell>
          <cell r="K41">
            <v>14.927068493150683</v>
          </cell>
          <cell r="L41">
            <v>14.768438356164381</v>
          </cell>
          <cell r="M41">
            <v>14.604520547945203</v>
          </cell>
          <cell r="N41">
            <v>14.440602739726025</v>
          </cell>
          <cell r="O41">
            <v>14.292547945205477</v>
          </cell>
          <cell r="P41">
            <v>14.128630136986299</v>
          </cell>
          <cell r="Q41">
            <v>13.97</v>
          </cell>
          <cell r="R41">
            <v>13.929344262295082</v>
          </cell>
          <cell r="S41">
            <v>13.89</v>
          </cell>
          <cell r="T41">
            <v>13.849344262295082</v>
          </cell>
          <cell r="U41">
            <v>13.808688524590163</v>
          </cell>
          <cell r="V41">
            <v>13.769344262295082</v>
          </cell>
          <cell r="W41">
            <v>13.728688524590163</v>
          </cell>
          <cell r="X41">
            <v>13.689344262295082</v>
          </cell>
          <cell r="Y41">
            <v>13.648688524590163</v>
          </cell>
          <cell r="Z41">
            <v>13.608032786885245</v>
          </cell>
          <cell r="AA41">
            <v>13.569999999999999</v>
          </cell>
          <cell r="AB41">
            <v>13.52934426229508</v>
          </cell>
          <cell r="AC41">
            <v>13.49</v>
          </cell>
          <cell r="AD41">
            <v>13.354958904109589</v>
          </cell>
          <cell r="AE41">
            <v>13.22427397260274</v>
          </cell>
          <cell r="AF41">
            <v>13.089232876712328</v>
          </cell>
          <cell r="AG41">
            <v>12.954191780821917</v>
          </cell>
          <cell r="AH41">
            <v>12.823506849315068</v>
          </cell>
          <cell r="AI41">
            <v>12.688465753424657</v>
          </cell>
          <cell r="AJ41">
            <v>12.557780821917808</v>
          </cell>
          <cell r="AK41">
            <v>12.422739726027396</v>
          </cell>
          <cell r="AL41">
            <v>12.287698630136985</v>
          </cell>
          <cell r="AM41">
            <v>12.165726027397259</v>
          </cell>
          <cell r="AN41">
            <v>12.030684931506848</v>
          </cell>
          <cell r="AO41">
            <v>11.9</v>
          </cell>
          <cell r="AP41">
            <v>12.033342465753424</v>
          </cell>
          <cell r="AQ41">
            <v>12.162383561643836</v>
          </cell>
          <cell r="AR41">
            <v>12.29572602739726</v>
          </cell>
          <cell r="AS41">
            <v>12.429068493150684</v>
          </cell>
          <cell r="AT41">
            <v>12.558109589041095</v>
          </cell>
          <cell r="AU41">
            <v>12.691452054794519</v>
          </cell>
          <cell r="AV41">
            <v>12.82049315068493</v>
          </cell>
          <cell r="AW41">
            <v>12.953835616438354</v>
          </cell>
          <cell r="AX41">
            <v>13.087178082191778</v>
          </cell>
          <cell r="AY41">
            <v>13.207616438356162</v>
          </cell>
          <cell r="AZ41">
            <v>13.340958904109586</v>
          </cell>
          <cell r="BA41">
            <v>13.47</v>
          </cell>
          <cell r="BB41">
            <v>13.284000000000001</v>
          </cell>
          <cell r="BC41">
            <v>13.104000000000001</v>
          </cell>
          <cell r="BD41">
            <v>12.918000000000001</v>
          </cell>
          <cell r="BE41">
            <v>12.732000000000001</v>
          </cell>
          <cell r="BF41">
            <v>12.552000000000001</v>
          </cell>
          <cell r="BG41">
            <v>12.366000000000001</v>
          </cell>
          <cell r="BH41">
            <v>12.186000000000002</v>
          </cell>
          <cell r="BI41">
            <v>12.000000000000002</v>
          </cell>
          <cell r="BJ41">
            <v>11.814000000000002</v>
          </cell>
          <cell r="BK41">
            <v>11.646000000000003</v>
          </cell>
          <cell r="BL41">
            <v>11.460000000000003</v>
          </cell>
          <cell r="BM41">
            <v>11.28</v>
          </cell>
          <cell r="BN41">
            <v>11.322349726775956</v>
          </cell>
          <cell r="BO41">
            <v>11.363333333333333</v>
          </cell>
          <cell r="BP41">
            <v>11.40568306010929</v>
          </cell>
          <cell r="BQ41">
            <v>11.448032786885246</v>
          </cell>
          <cell r="BR41">
            <v>11.489016393442624</v>
          </cell>
          <cell r="BS41">
            <v>11.53136612021858</v>
          </cell>
          <cell r="BT41">
            <v>11.572349726775958</v>
          </cell>
          <cell r="BU41">
            <v>11.614699453551914</v>
          </cell>
          <cell r="BV41">
            <v>11.657049180327871</v>
          </cell>
          <cell r="BW41">
            <v>11.696666666666669</v>
          </cell>
          <cell r="BX41">
            <v>11.739016393442625</v>
          </cell>
          <cell r="BY41">
            <v>11.78</v>
          </cell>
          <cell r="BZ41">
            <v>11.806328767123286</v>
          </cell>
          <cell r="CA41">
            <v>11.831808219178081</v>
          </cell>
          <cell r="CB41">
            <v>11.858136986301368</v>
          </cell>
          <cell r="CC41">
            <v>11.884465753424655</v>
          </cell>
          <cell r="CD41">
            <v>11.909945205479449</v>
          </cell>
          <cell r="CE41">
            <v>11.936273972602736</v>
          </cell>
          <cell r="CF41">
            <v>11.96175342465753</v>
          </cell>
          <cell r="CG41">
            <v>11.988082191780817</v>
          </cell>
          <cell r="CH41">
            <v>12.014410958904104</v>
          </cell>
          <cell r="CI41">
            <v>12.038191780821913</v>
          </cell>
          <cell r="CJ41">
            <v>12.0645205479452</v>
          </cell>
          <cell r="CK41">
            <v>12.09</v>
          </cell>
          <cell r="CL41">
            <v>12.109534246575341</v>
          </cell>
          <cell r="CM41">
            <v>12.128438356164382</v>
          </cell>
          <cell r="CN41">
            <v>12.147972602739724</v>
          </cell>
          <cell r="CO41">
            <v>12.167506849315066</v>
          </cell>
          <cell r="CP41">
            <v>12.186410958904107</v>
          </cell>
          <cell r="CQ41">
            <v>12.205945205479448</v>
          </cell>
          <cell r="CR41">
            <v>12.224849315068489</v>
          </cell>
          <cell r="CS41">
            <v>12.244383561643831</v>
          </cell>
          <cell r="CT41">
            <v>12.263917808219173</v>
          </cell>
          <cell r="CU41">
            <v>12.281561643835611</v>
          </cell>
          <cell r="CV41">
            <v>12.301095890410952</v>
          </cell>
          <cell r="CW41">
            <v>12.32</v>
          </cell>
          <cell r="CX41">
            <v>12.339534246575342</v>
          </cell>
          <cell r="CY41">
            <v>12.358438356164383</v>
          </cell>
          <cell r="CZ41">
            <v>12.377972602739725</v>
          </cell>
          <cell r="DA41">
            <v>12.397506849315066</v>
          </cell>
          <cell r="DB41">
            <v>12.416410958904107</v>
          </cell>
          <cell r="DC41">
            <v>12.435945205479449</v>
          </cell>
          <cell r="DD41">
            <v>12.45484931506849</v>
          </cell>
          <cell r="DE41">
            <v>12.474383561643831</v>
          </cell>
          <cell r="DF41">
            <v>12.493917808219173</v>
          </cell>
          <cell r="DG41">
            <v>12.511561643835611</v>
          </cell>
          <cell r="DH41">
            <v>12.531095890410953</v>
          </cell>
          <cell r="DI41">
            <v>12.55</v>
          </cell>
          <cell r="DJ41">
            <v>12.56016393442623</v>
          </cell>
          <cell r="DK41">
            <v>12.57</v>
          </cell>
          <cell r="DL41">
            <v>12.580163934426229</v>
          </cell>
          <cell r="DM41">
            <v>12.590327868852459</v>
          </cell>
          <cell r="DN41">
            <v>12.600163934426229</v>
          </cell>
          <cell r="DO41">
            <v>12.610327868852458</v>
          </cell>
          <cell r="DP41">
            <v>12.620163934426229</v>
          </cell>
          <cell r="DQ41">
            <v>12.630327868852458</v>
          </cell>
          <cell r="DR41">
            <v>12.640491803278687</v>
          </cell>
          <cell r="DS41">
            <v>12.649999999999999</v>
          </cell>
          <cell r="DT41">
            <v>12.660163934426228</v>
          </cell>
          <cell r="DU41">
            <v>12.67</v>
          </cell>
          <cell r="DV41">
            <v>12.678493150684931</v>
          </cell>
          <cell r="DW41">
            <v>12.686712328767122</v>
          </cell>
          <cell r="DX41">
            <v>12.695205479452053</v>
          </cell>
          <cell r="DY41">
            <v>12.703698630136984</v>
          </cell>
          <cell r="DZ41">
            <v>12.711917808219175</v>
          </cell>
          <cell r="EA41">
            <v>12.720410958904106</v>
          </cell>
          <cell r="EB41">
            <v>12.728630136986297</v>
          </cell>
          <cell r="EC41">
            <v>12.737123287671228</v>
          </cell>
          <cell r="ED41">
            <v>12.745616438356159</v>
          </cell>
          <cell r="EE41">
            <v>12.75328767123287</v>
          </cell>
          <cell r="EF41">
            <v>12.761780821917801</v>
          </cell>
          <cell r="EG41">
            <v>12.77</v>
          </cell>
          <cell r="EH41">
            <v>12.912684931506849</v>
          </cell>
          <cell r="EI41">
            <v>13.05076712328767</v>
          </cell>
          <cell r="EJ41">
            <v>13.19345205479452</v>
          </cell>
          <cell r="EK41">
            <v>13.336136986301369</v>
          </cell>
          <cell r="EL41">
            <v>13.47421917808219</v>
          </cell>
          <cell r="EM41">
            <v>13.61690410958904</v>
          </cell>
          <cell r="EN41">
            <v>13.754986301369861</v>
          </cell>
          <cell r="EO41">
            <v>13.897671232876711</v>
          </cell>
          <cell r="EP41">
            <v>14.04035616438356</v>
          </cell>
          <cell r="EQ41">
            <v>14.169232876712327</v>
          </cell>
          <cell r="ER41">
            <v>14.311917808219176</v>
          </cell>
          <cell r="ES41">
            <v>14.45</v>
          </cell>
          <cell r="ET41">
            <v>14.499260273972602</v>
          </cell>
          <cell r="EU41">
            <v>14.546931506849315</v>
          </cell>
          <cell r="EV41">
            <v>14.596191780821918</v>
          </cell>
          <cell r="EW41">
            <v>14.645452054794522</v>
          </cell>
          <cell r="EX41">
            <v>14.693123287671234</v>
          </cell>
          <cell r="EY41">
            <v>14.742383561643837</v>
          </cell>
          <cell r="EZ41">
            <v>14.79005479452055</v>
          </cell>
          <cell r="FA41">
            <v>14.839315068493153</v>
          </cell>
          <cell r="FB41">
            <v>14.888575342465757</v>
          </cell>
          <cell r="FC41">
            <v>14.933068493150689</v>
          </cell>
          <cell r="FD41">
            <v>14.982328767123292</v>
          </cell>
          <cell r="FE41">
            <v>15.03</v>
          </cell>
          <cell r="FF41">
            <v>15.080819672131147</v>
          </cell>
          <cell r="FG41">
            <v>15.129999999999999</v>
          </cell>
          <cell r="FH41">
            <v>15.180819672131147</v>
          </cell>
          <cell r="FI41">
            <v>15.231639344262295</v>
          </cell>
          <cell r="FJ41">
            <v>15.280819672131146</v>
          </cell>
          <cell r="FK41">
            <v>15.331639344262294</v>
          </cell>
          <cell r="FL41">
            <v>15.380819672131146</v>
          </cell>
          <cell r="FM41">
            <v>15.431639344262294</v>
          </cell>
          <cell r="FN41">
            <v>15.482459016393442</v>
          </cell>
          <cell r="FO41">
            <v>15.53</v>
          </cell>
          <cell r="FP41">
            <v>15.580819672131147</v>
          </cell>
        </row>
        <row r="42">
          <cell r="E42">
            <v>8.25</v>
          </cell>
          <cell r="F42">
            <v>8.1183561643835613</v>
          </cell>
          <cell r="G42">
            <v>7.990958904109589</v>
          </cell>
          <cell r="H42">
            <v>7.8593150684931503</v>
          </cell>
          <cell r="I42">
            <v>7.7276712328767116</v>
          </cell>
          <cell r="J42">
            <v>7.6002739726027393</v>
          </cell>
          <cell r="K42">
            <v>7.4686301369863006</v>
          </cell>
          <cell r="L42">
            <v>7.3412328767123283</v>
          </cell>
          <cell r="M42">
            <v>7.2095890410958896</v>
          </cell>
          <cell r="N42">
            <v>7.0779452054794509</v>
          </cell>
          <cell r="O42">
            <v>6.9590410958904094</v>
          </cell>
          <cell r="P42">
            <v>6.8273972602739708</v>
          </cell>
          <cell r="Q42">
            <v>6.7</v>
          </cell>
          <cell r="R42">
            <v>6.9261475409836066</v>
          </cell>
          <cell r="S42">
            <v>7.1449999999999996</v>
          </cell>
          <cell r="T42">
            <v>7.371147540983606</v>
          </cell>
          <cell r="U42">
            <v>7.5972950819672125</v>
          </cell>
          <cell r="V42">
            <v>7.8161475409836054</v>
          </cell>
          <cell r="W42">
            <v>8.042295081967211</v>
          </cell>
          <cell r="X42">
            <v>8.2611475409836039</v>
          </cell>
          <cell r="Y42">
            <v>8.4872950819672113</v>
          </cell>
          <cell r="Z42">
            <v>8.7134426229508186</v>
          </cell>
          <cell r="AA42">
            <v>8.9249999999999989</v>
          </cell>
          <cell r="AB42">
            <v>9.1511475409836045</v>
          </cell>
          <cell r="AC42">
            <v>9.3699999999999992</v>
          </cell>
          <cell r="AD42">
            <v>9.2018356164383555</v>
          </cell>
          <cell r="AE42">
            <v>9.0390958904109588</v>
          </cell>
          <cell r="AF42">
            <v>8.8709315068493151</v>
          </cell>
          <cell r="AG42">
            <v>8.7027671232876713</v>
          </cell>
          <cell r="AH42">
            <v>8.5400273972602747</v>
          </cell>
          <cell r="AI42">
            <v>8.371863013698631</v>
          </cell>
          <cell r="AJ42">
            <v>8.2091232876712343</v>
          </cell>
          <cell r="AK42">
            <v>8.0409589041095906</v>
          </cell>
          <cell r="AL42">
            <v>7.8727945205479468</v>
          </cell>
          <cell r="AM42">
            <v>7.7209041095890427</v>
          </cell>
          <cell r="AN42">
            <v>7.552739726027399</v>
          </cell>
          <cell r="AO42">
            <v>7.39</v>
          </cell>
          <cell r="AP42">
            <v>7.454547945205479</v>
          </cell>
          <cell r="AQ42">
            <v>7.5170136986301364</v>
          </cell>
          <cell r="AR42">
            <v>7.5815616438356157</v>
          </cell>
          <cell r="AS42">
            <v>7.6461095890410951</v>
          </cell>
          <cell r="AT42">
            <v>7.7085753424657524</v>
          </cell>
          <cell r="AU42">
            <v>7.7731232876712317</v>
          </cell>
          <cell r="AV42">
            <v>7.8355890410958891</v>
          </cell>
          <cell r="AW42">
            <v>7.9001369863013684</v>
          </cell>
          <cell r="AX42">
            <v>7.9646849315068478</v>
          </cell>
          <cell r="AY42">
            <v>8.0229863013698619</v>
          </cell>
          <cell r="AZ42">
            <v>8.0875342465753413</v>
          </cell>
          <cell r="BA42">
            <v>8.15</v>
          </cell>
          <cell r="BB42">
            <v>8.0523287671232886</v>
          </cell>
          <cell r="BC42">
            <v>7.9578082191780828</v>
          </cell>
          <cell r="BD42">
            <v>7.8601369863013701</v>
          </cell>
          <cell r="BE42">
            <v>7.7624657534246575</v>
          </cell>
          <cell r="BF42">
            <v>7.6679452054794517</v>
          </cell>
          <cell r="BG42">
            <v>7.570273972602739</v>
          </cell>
          <cell r="BH42">
            <v>7.4757534246575332</v>
          </cell>
          <cell r="BI42">
            <v>7.3780821917808206</v>
          </cell>
          <cell r="BJ42">
            <v>7.2804109589041079</v>
          </cell>
          <cell r="BK42">
            <v>7.1921917808219158</v>
          </cell>
          <cell r="BL42">
            <v>7.0945205479452031</v>
          </cell>
          <cell r="BM42">
            <v>7</v>
          </cell>
          <cell r="BN42">
            <v>7.0508196721311478</v>
          </cell>
          <cell r="BO42">
            <v>7.1000000000000005</v>
          </cell>
          <cell r="BP42">
            <v>7.1508196721311483</v>
          </cell>
          <cell r="BQ42">
            <v>7.2016393442622961</v>
          </cell>
          <cell r="BR42">
            <v>7.2508196721311489</v>
          </cell>
          <cell r="BS42">
            <v>7.3016393442622967</v>
          </cell>
          <cell r="BT42">
            <v>7.3508196721311494</v>
          </cell>
          <cell r="BU42">
            <v>7.4016393442622972</v>
          </cell>
          <cell r="BV42">
            <v>7.452459016393445</v>
          </cell>
          <cell r="BW42">
            <v>7.5000000000000027</v>
          </cell>
          <cell r="BX42">
            <v>7.5508196721311505</v>
          </cell>
          <cell r="BY42">
            <v>7.6</v>
          </cell>
          <cell r="BZ42">
            <v>7.6101917808219177</v>
          </cell>
          <cell r="CA42">
            <v>7.6200547945205477</v>
          </cell>
          <cell r="CB42">
            <v>7.6302465753424658</v>
          </cell>
          <cell r="CC42">
            <v>7.6404383561643838</v>
          </cell>
          <cell r="CD42">
            <v>7.6503013698630138</v>
          </cell>
          <cell r="CE42">
            <v>7.6604931506849319</v>
          </cell>
          <cell r="CF42">
            <v>7.6703561643835618</v>
          </cell>
          <cell r="CG42">
            <v>7.6805479452054799</v>
          </cell>
          <cell r="CH42">
            <v>7.690739726027398</v>
          </cell>
          <cell r="CI42">
            <v>7.6999452054794526</v>
          </cell>
          <cell r="CJ42">
            <v>7.7101369863013707</v>
          </cell>
          <cell r="CK42">
            <v>7.72</v>
          </cell>
          <cell r="CL42">
            <v>7.7522739726027394</v>
          </cell>
          <cell r="CM42">
            <v>7.7835068493150681</v>
          </cell>
          <cell r="CN42">
            <v>7.8157808219178078</v>
          </cell>
          <cell r="CO42">
            <v>7.8480547945205474</v>
          </cell>
          <cell r="CP42">
            <v>7.8792876712328761</v>
          </cell>
          <cell r="CQ42">
            <v>7.9115616438356158</v>
          </cell>
          <cell r="CR42">
            <v>7.9427945205479444</v>
          </cell>
          <cell r="CS42">
            <v>7.9750684931506841</v>
          </cell>
          <cell r="CT42">
            <v>8.0073424657534247</v>
          </cell>
          <cell r="CU42">
            <v>8.0364931506849313</v>
          </cell>
          <cell r="CV42">
            <v>8.068767123287671</v>
          </cell>
          <cell r="CW42">
            <v>8.1</v>
          </cell>
          <cell r="CX42">
            <v>8.1348219178082193</v>
          </cell>
          <cell r="CY42">
            <v>8.1685205479452048</v>
          </cell>
          <cell r="CZ42">
            <v>8.2033424657534244</v>
          </cell>
          <cell r="DA42">
            <v>8.238164383561644</v>
          </cell>
          <cell r="DB42">
            <v>8.2718630136986295</v>
          </cell>
          <cell r="DC42">
            <v>8.3066849315068492</v>
          </cell>
          <cell r="DD42">
            <v>8.3403835616438347</v>
          </cell>
          <cell r="DE42">
            <v>8.3752054794520543</v>
          </cell>
          <cell r="DF42">
            <v>8.4100273972602739</v>
          </cell>
          <cell r="DG42">
            <v>8.4414794520547947</v>
          </cell>
          <cell r="DH42">
            <v>8.4763013698630143</v>
          </cell>
          <cell r="DI42">
            <v>8.51</v>
          </cell>
          <cell r="DJ42">
            <v>8.5455737704918029</v>
          </cell>
          <cell r="DK42">
            <v>8.58</v>
          </cell>
          <cell r="DL42">
            <v>8.6155737704918032</v>
          </cell>
          <cell r="DM42">
            <v>8.6511475409836063</v>
          </cell>
          <cell r="DN42">
            <v>8.6855737704918035</v>
          </cell>
          <cell r="DO42">
            <v>8.7211475409836066</v>
          </cell>
          <cell r="DP42">
            <v>8.7555737704918037</v>
          </cell>
          <cell r="DQ42">
            <v>8.7911475409836068</v>
          </cell>
          <cell r="DR42">
            <v>8.8267213114754099</v>
          </cell>
          <cell r="DS42">
            <v>8.86</v>
          </cell>
          <cell r="DT42">
            <v>8.8955737704918025</v>
          </cell>
          <cell r="DU42">
            <v>8.93</v>
          </cell>
          <cell r="DV42">
            <v>8.968219178082192</v>
          </cell>
          <cell r="DW42">
            <v>9.0052054794520551</v>
          </cell>
          <cell r="DX42">
            <v>9.0434246575342474</v>
          </cell>
          <cell r="DY42">
            <v>9.0816438356164397</v>
          </cell>
          <cell r="DZ42">
            <v>9.1186301369863028</v>
          </cell>
          <cell r="EA42">
            <v>9.1568493150684951</v>
          </cell>
          <cell r="EB42">
            <v>9.1938356164383581</v>
          </cell>
          <cell r="EC42">
            <v>9.2320547945205504</v>
          </cell>
          <cell r="ED42">
            <v>9.2702739726027428</v>
          </cell>
          <cell r="EE42">
            <v>9.304794520547949</v>
          </cell>
          <cell r="EF42">
            <v>9.3430136986301413</v>
          </cell>
          <cell r="EG42">
            <v>9.3800000000000008</v>
          </cell>
          <cell r="EH42">
            <v>9.3961369863013697</v>
          </cell>
          <cell r="EI42">
            <v>9.4117534246575349</v>
          </cell>
          <cell r="EJ42">
            <v>9.4278904109589039</v>
          </cell>
          <cell r="EK42">
            <v>9.4440273972602728</v>
          </cell>
          <cell r="EL42">
            <v>9.4596438356164381</v>
          </cell>
          <cell r="EM42">
            <v>9.475780821917807</v>
          </cell>
          <cell r="EN42">
            <v>9.4913972602739722</v>
          </cell>
          <cell r="EO42">
            <v>9.5075342465753412</v>
          </cell>
          <cell r="EP42">
            <v>9.5236712328767101</v>
          </cell>
          <cell r="EQ42">
            <v>9.5382465753424643</v>
          </cell>
          <cell r="ER42">
            <v>9.5543835616438333</v>
          </cell>
          <cell r="ES42">
            <v>9.57</v>
          </cell>
          <cell r="ET42">
            <v>9.60227397260274</v>
          </cell>
          <cell r="EU42">
            <v>9.6335068493150686</v>
          </cell>
          <cell r="EV42">
            <v>9.6657808219178083</v>
          </cell>
          <cell r="EW42">
            <v>9.698054794520548</v>
          </cell>
          <cell r="EX42">
            <v>9.7292876712328766</v>
          </cell>
          <cell r="EY42">
            <v>9.7615616438356163</v>
          </cell>
          <cell r="EZ42">
            <v>9.792794520547945</v>
          </cell>
          <cell r="FA42">
            <v>9.8250684931506846</v>
          </cell>
          <cell r="FB42">
            <v>9.8573424657534243</v>
          </cell>
          <cell r="FC42">
            <v>9.886493150684931</v>
          </cell>
          <cell r="FD42">
            <v>9.9187671232876706</v>
          </cell>
          <cell r="FE42">
            <v>9.9499999999999993</v>
          </cell>
          <cell r="FF42">
            <v>9.9838797814207645</v>
          </cell>
          <cell r="FG42">
            <v>10.016666666666666</v>
          </cell>
          <cell r="FH42">
            <v>10.050546448087431</v>
          </cell>
          <cell r="FI42">
            <v>10.084426229508196</v>
          </cell>
          <cell r="FJ42">
            <v>10.117213114754097</v>
          </cell>
          <cell r="FK42">
            <v>10.151092896174863</v>
          </cell>
          <cell r="FL42">
            <v>10.183879781420764</v>
          </cell>
          <cell r="FM42">
            <v>10.217759562841529</v>
          </cell>
          <cell r="FN42">
            <v>10.251639344262294</v>
          </cell>
          <cell r="FO42">
            <v>10.283333333333333</v>
          </cell>
          <cell r="FP42">
            <v>10.317213114754098</v>
          </cell>
        </row>
      </sheetData>
      <sheetData sheetId="17"/>
      <sheetData sheetId="18">
        <row r="14">
          <cell r="M14" t="str">
            <v>Turbine1</v>
          </cell>
          <cell r="N14" t="str">
            <v>Turbine2</v>
          </cell>
          <cell r="O14" t="str">
            <v>Turbine3</v>
          </cell>
          <cell r="P14" t="str">
            <v>Turbine4</v>
          </cell>
          <cell r="Q14" t="str">
            <v>Turbine5</v>
          </cell>
          <cell r="R14" t="str">
            <v>Turbine6</v>
          </cell>
          <cell r="S14" t="str">
            <v>Turbine7</v>
          </cell>
          <cell r="T14" t="str">
            <v>Turbine8</v>
          </cell>
          <cell r="U14" t="str">
            <v>Turbine9</v>
          </cell>
          <cell r="V14" t="str">
            <v>Turbine10</v>
          </cell>
          <cell r="W14" t="str">
            <v>Turbine11</v>
          </cell>
          <cell r="X14" t="str">
            <v>Turbine12</v>
          </cell>
          <cell r="Y14" t="str">
            <v>Turbine13</v>
          </cell>
          <cell r="Z14" t="str">
            <v>Turbine14</v>
          </cell>
          <cell r="AA14" t="str">
            <v>Turbine15</v>
          </cell>
          <cell r="AB14" t="str">
            <v>Turbine16</v>
          </cell>
          <cell r="AC14" t="str">
            <v>Turbine17</v>
          </cell>
          <cell r="AD14" t="str">
            <v>Turbine18</v>
          </cell>
          <cell r="AE14" t="str">
            <v>Turbine19</v>
          </cell>
          <cell r="AF14" t="str">
            <v>Turbine20</v>
          </cell>
          <cell r="AG14" t="str">
            <v>A2</v>
          </cell>
          <cell r="AH14" t="str">
            <v>B2</v>
          </cell>
          <cell r="AI14" t="str">
            <v>C2</v>
          </cell>
          <cell r="AJ14" t="str">
            <v>D2</v>
          </cell>
          <cell r="AK14" t="str">
            <v>E2</v>
          </cell>
          <cell r="AL14" t="str">
            <v>F2</v>
          </cell>
          <cell r="AM14" t="str">
            <v>G2</v>
          </cell>
          <cell r="AN14" t="str">
            <v>H2</v>
          </cell>
          <cell r="AO14" t="str">
            <v>T_A2</v>
          </cell>
          <cell r="AP14" t="str">
            <v>T_A3</v>
          </cell>
          <cell r="AQ14" t="str">
            <v>T_A4</v>
          </cell>
          <cell r="AR14" t="str">
            <v>T_A5</v>
          </cell>
          <cell r="AS14" t="str">
            <v>Turbine21</v>
          </cell>
          <cell r="AT14" t="str">
            <v>Turbine22</v>
          </cell>
          <cell r="AU14" t="str">
            <v>Turbine23</v>
          </cell>
          <cell r="AV14" t="str">
            <v>Turbine24</v>
          </cell>
          <cell r="AW14" t="str">
            <v>Turbine25</v>
          </cell>
          <cell r="AX14" t="str">
            <v>Turbine26</v>
          </cell>
          <cell r="AY14" t="str">
            <v>Turbine27</v>
          </cell>
          <cell r="AZ14" t="str">
            <v>Turbine28</v>
          </cell>
          <cell r="BA14" t="str">
            <v>Turbine29</v>
          </cell>
          <cell r="BB14" t="str">
            <v>Turbine30</v>
          </cell>
          <cell r="BC14" t="str">
            <v>Turbine31</v>
          </cell>
          <cell r="BD14" t="str">
            <v>Turbine32</v>
          </cell>
          <cell r="BE14" t="str">
            <v>Turbine33</v>
          </cell>
          <cell r="BF14" t="str">
            <v>Turbine34</v>
          </cell>
          <cell r="BG14" t="str">
            <v>Turbine35</v>
          </cell>
          <cell r="BH14" t="str">
            <v>Turbine36</v>
          </cell>
          <cell r="BI14" t="str">
            <v>Turbine37</v>
          </cell>
          <cell r="BJ14" t="str">
            <v>Turbine38</v>
          </cell>
          <cell r="BK14" t="str">
            <v>Turbine39</v>
          </cell>
          <cell r="BL14" t="str">
            <v>Turbine40</v>
          </cell>
          <cell r="BM14" t="str">
            <v>Turbine41</v>
          </cell>
          <cell r="BN14" t="str">
            <v>Turbine42</v>
          </cell>
          <cell r="BO14" t="str">
            <v>Turbine43</v>
          </cell>
          <cell r="BP14" t="str">
            <v>Turbine44</v>
          </cell>
          <cell r="BQ14" t="str">
            <v>Turbine45</v>
          </cell>
          <cell r="BR14" t="str">
            <v>Turbine46</v>
          </cell>
          <cell r="BS14" t="str">
            <v>Turbine47</v>
          </cell>
          <cell r="BT14" t="str">
            <v>NotUsed60</v>
          </cell>
          <cell r="BU14" t="str">
            <v>NotUsed61</v>
          </cell>
          <cell r="BV14" t="str">
            <v>CPA_33</v>
          </cell>
          <cell r="BW14" t="str">
            <v>CPA_36</v>
          </cell>
          <cell r="BX14" t="str">
            <v>CPA_37</v>
          </cell>
          <cell r="BY14" t="str">
            <v>CPA_40</v>
          </cell>
          <cell r="BZ14" t="str">
            <v>CPA_41</v>
          </cell>
          <cell r="CA14" t="str">
            <v>CPA_45</v>
          </cell>
          <cell r="CB14" t="str">
            <v>CPA_46</v>
          </cell>
          <cell r="CC14" t="str">
            <v>CPA_47</v>
          </cell>
          <cell r="CD14" t="str">
            <v>CPA_48</v>
          </cell>
          <cell r="CE14" t="str">
            <v>CPA_50</v>
          </cell>
          <cell r="CF14" t="str">
            <v>CPA_53</v>
          </cell>
          <cell r="CG14" t="str">
            <v>CPA_57</v>
          </cell>
          <cell r="CH14" t="str">
            <v>CPA_58</v>
          </cell>
          <cell r="CI14" t="str">
            <v>CPA_60</v>
          </cell>
          <cell r="CJ14" t="str">
            <v>GT_A</v>
          </cell>
          <cell r="CK14" t="str">
            <v>GT_B</v>
          </cell>
          <cell r="CL14" t="str">
            <v>GT_C</v>
          </cell>
          <cell r="CM14" t="str">
            <v>GT_D</v>
          </cell>
          <cell r="CN14" t="str">
            <v>GT_E</v>
          </cell>
          <cell r="CO14" t="str">
            <v>GT_F</v>
          </cell>
          <cell r="CP14" t="str">
            <v>GT_G</v>
          </cell>
          <cell r="CQ14" t="str">
            <v>GT_H</v>
          </cell>
          <cell r="CR14" t="str">
            <v>GT_I</v>
          </cell>
          <cell r="CS14" t="str">
            <v>GT_J</v>
          </cell>
          <cell r="CT14" t="str">
            <v>GT_K</v>
          </cell>
          <cell r="CU14" t="str">
            <v>GT_L</v>
          </cell>
          <cell r="CV14" t="str">
            <v>GT_M</v>
          </cell>
          <cell r="CW14" t="str">
            <v>GT_N</v>
          </cell>
          <cell r="CX14" t="str">
            <v>NotUsed90</v>
          </cell>
          <cell r="CY14" t="str">
            <v>NotUsed91</v>
          </cell>
          <cell r="CZ14" t="str">
            <v>NotUsed92</v>
          </cell>
          <cell r="DA14" t="str">
            <v>NotUsed93</v>
          </cell>
          <cell r="DB14" t="str">
            <v>NotUsed94</v>
          </cell>
          <cell r="DC14" t="str">
            <v>NotUsed95</v>
          </cell>
          <cell r="DD14" t="str">
            <v>NotUsed96</v>
          </cell>
          <cell r="DE14" t="str">
            <v>NotUsed97</v>
          </cell>
          <cell r="DF14" t="str">
            <v>NotUsed98</v>
          </cell>
          <cell r="DG14" t="str">
            <v>NotUsed99</v>
          </cell>
          <cell r="DH14" t="str">
            <v>NotUsed100</v>
          </cell>
          <cell r="DI14" t="str">
            <v>NotUsed101</v>
          </cell>
          <cell r="DJ14" t="str">
            <v>NotUsed102</v>
          </cell>
          <cell r="DK14" t="str">
            <v>NotUsed103</v>
          </cell>
          <cell r="DL14" t="str">
            <v>NotUsed104</v>
          </cell>
          <cell r="DM14" t="str">
            <v>NotUsed105</v>
          </cell>
          <cell r="DN14" t="str">
            <v>NotUsed106</v>
          </cell>
          <cell r="DO14" t="str">
            <v>NotUsed107</v>
          </cell>
          <cell r="DP14" t="str">
            <v>NotUsed108</v>
          </cell>
          <cell r="DQ14" t="str">
            <v>NotUsed109</v>
          </cell>
          <cell r="DR14" t="str">
            <v>NotUsed110</v>
          </cell>
          <cell r="DS14" t="str">
            <v>NotUsed111</v>
          </cell>
          <cell r="DT14" t="str">
            <v>NotUsed112</v>
          </cell>
          <cell r="DU14" t="str">
            <v>NotUsed113</v>
          </cell>
          <cell r="DV14" t="str">
            <v>NotUsed114</v>
          </cell>
          <cell r="DW14" t="str">
            <v>NotUsed115</v>
          </cell>
          <cell r="DX14" t="str">
            <v>NotUsed116</v>
          </cell>
          <cell r="DY14" t="str">
            <v>NotUsed117</v>
          </cell>
          <cell r="DZ14" t="str">
            <v>NotUsed118</v>
          </cell>
          <cell r="EA14" t="str">
            <v>NotUsed119</v>
          </cell>
          <cell r="EB14" t="str">
            <v>NotUsed120</v>
          </cell>
          <cell r="EC14" t="str">
            <v>NotUsed121</v>
          </cell>
          <cell r="ED14" t="str">
            <v>NotUsed122</v>
          </cell>
          <cell r="EE14" t="str">
            <v>NotUsed123</v>
          </cell>
          <cell r="EF14" t="str">
            <v>NotUsed124</v>
          </cell>
          <cell r="EG14" t="str">
            <v>Fixed</v>
          </cell>
        </row>
      </sheetData>
      <sheetData sheetId="19"/>
      <sheetData sheetId="20"/>
      <sheetData sheetId="21"/>
      <sheetData sheetId="22"/>
      <sheetData sheetId="23"/>
      <sheetData sheetId="24"/>
      <sheetData sheetId="25">
        <row r="14">
          <cell r="M14">
            <v>1</v>
          </cell>
          <cell r="N14">
            <v>2</v>
          </cell>
          <cell r="O14">
            <v>3</v>
          </cell>
          <cell r="P14">
            <v>4</v>
          </cell>
          <cell r="Q14">
            <v>5</v>
          </cell>
          <cell r="R14">
            <v>6</v>
          </cell>
          <cell r="S14" t="str">
            <v>CPA_7</v>
          </cell>
          <cell r="T14" t="str">
            <v>NotUsed8</v>
          </cell>
          <cell r="U14" t="str">
            <v>NotUsed9</v>
          </cell>
          <cell r="V14" t="str">
            <v>NotUsed10</v>
          </cell>
          <cell r="W14" t="str">
            <v>NotUsed11</v>
          </cell>
          <cell r="X14" t="str">
            <v>NotUsed12</v>
          </cell>
          <cell r="Y14" t="str">
            <v>NotUsed13</v>
          </cell>
          <cell r="Z14" t="str">
            <v>NotUsed14</v>
          </cell>
          <cell r="AA14" t="str">
            <v>NotUsed15</v>
          </cell>
          <cell r="AB14" t="str">
            <v>NotUsed16</v>
          </cell>
          <cell r="AC14" t="str">
            <v>NotUsed17</v>
          </cell>
          <cell r="AD14" t="str">
            <v>NotUsed18</v>
          </cell>
          <cell r="AE14" t="str">
            <v>NotUsed19</v>
          </cell>
          <cell r="AF14" t="str">
            <v>NotUsed20</v>
          </cell>
          <cell r="AG14" t="str">
            <v>NotUsed21</v>
          </cell>
          <cell r="AH14" t="str">
            <v>NotUsed22</v>
          </cell>
          <cell r="AI14" t="str">
            <v>NotUsed23</v>
          </cell>
          <cell r="AJ14" t="str">
            <v>NotUsed24</v>
          </cell>
          <cell r="AK14" t="str">
            <v>NotUsed25</v>
          </cell>
          <cell r="AL14" t="str">
            <v>NotUsed26</v>
          </cell>
          <cell r="AM14" t="str">
            <v>NotUsed27</v>
          </cell>
          <cell r="AN14" t="str">
            <v>NotUsed28</v>
          </cell>
          <cell r="AO14" t="str">
            <v>NotUsed29</v>
          </cell>
          <cell r="AP14" t="str">
            <v>NotUsed30</v>
          </cell>
          <cell r="AQ14" t="str">
            <v>NotUsed31</v>
          </cell>
          <cell r="AR14" t="str">
            <v>NotUsed32</v>
          </cell>
          <cell r="AS14" t="str">
            <v>NotUsed33</v>
          </cell>
          <cell r="AT14" t="str">
            <v>NotUsed34</v>
          </cell>
          <cell r="AU14" t="str">
            <v>NotUsed35</v>
          </cell>
          <cell r="AV14" t="str">
            <v>NotUsed36</v>
          </cell>
          <cell r="AW14" t="str">
            <v>NotUsed37</v>
          </cell>
          <cell r="AX14" t="str">
            <v>NotUsed38</v>
          </cell>
          <cell r="AY14" t="str">
            <v>NotUsed39</v>
          </cell>
          <cell r="AZ14" t="str">
            <v>NotUsed40</v>
          </cell>
          <cell r="BA14" t="str">
            <v>NotUsed41</v>
          </cell>
          <cell r="BB14" t="str">
            <v>NotUsed42</v>
          </cell>
          <cell r="BC14" t="str">
            <v>NotUsed43</v>
          </cell>
          <cell r="BD14" t="str">
            <v>NotUsed44</v>
          </cell>
          <cell r="BE14" t="str">
            <v>NotUsed45</v>
          </cell>
          <cell r="BF14" t="str">
            <v>NotUsed46</v>
          </cell>
          <cell r="BG14" t="str">
            <v>NotUsed47</v>
          </cell>
          <cell r="BH14" t="str">
            <v>NotUsed48</v>
          </cell>
          <cell r="BI14" t="str">
            <v>NotUsed49</v>
          </cell>
          <cell r="BJ14" t="str">
            <v>NotUsed50</v>
          </cell>
          <cell r="BK14" t="str">
            <v>NotUsed51</v>
          </cell>
          <cell r="BL14" t="str">
            <v>NotUsed52</v>
          </cell>
          <cell r="BM14" t="str">
            <v>NotUsed53</v>
          </cell>
          <cell r="BN14" t="str">
            <v>NotUsed54</v>
          </cell>
          <cell r="BO14" t="str">
            <v>NotUsed55</v>
          </cell>
          <cell r="BP14" t="str">
            <v>NotUsed56</v>
          </cell>
          <cell r="BQ14" t="str">
            <v>NotUsed57</v>
          </cell>
          <cell r="BR14" t="str">
            <v>NotUsed58</v>
          </cell>
          <cell r="BS14" t="str">
            <v>NotUsed59</v>
          </cell>
          <cell r="BT14" t="str">
            <v>NotUsed60</v>
          </cell>
          <cell r="BU14" t="str">
            <v>NotUsed61</v>
          </cell>
          <cell r="BV14" t="str">
            <v>NotUsed62</v>
          </cell>
          <cell r="BW14" t="str">
            <v>NotUsed63</v>
          </cell>
          <cell r="BX14" t="str">
            <v>NotUsed64</v>
          </cell>
          <cell r="BY14" t="str">
            <v>NotUsed65</v>
          </cell>
          <cell r="BZ14" t="str">
            <v>NotUsed66</v>
          </cell>
          <cell r="CA14" t="str">
            <v>NotUsed67</v>
          </cell>
          <cell r="CB14" t="str">
            <v>NotUsed68</v>
          </cell>
          <cell r="CC14" t="str">
            <v>NotUsed69</v>
          </cell>
          <cell r="CD14" t="str">
            <v>NotUsed70</v>
          </cell>
          <cell r="CE14" t="str">
            <v>NotUsed71</v>
          </cell>
          <cell r="CF14" t="str">
            <v>NotUsed72</v>
          </cell>
          <cell r="CG14" t="str">
            <v>NotUsed73</v>
          </cell>
          <cell r="CH14" t="str">
            <v>NotUsed74</v>
          </cell>
          <cell r="CI14" t="str">
            <v>NotUsed75</v>
          </cell>
          <cell r="CJ14" t="str">
            <v>NotUsed76</v>
          </cell>
          <cell r="CK14" t="str">
            <v>NotUsed77</v>
          </cell>
          <cell r="CL14" t="str">
            <v>NotUsed78</v>
          </cell>
          <cell r="CM14" t="str">
            <v>NotUsed79</v>
          </cell>
          <cell r="CN14" t="str">
            <v>NotUsed80</v>
          </cell>
          <cell r="CO14" t="str">
            <v>NotUsed81</v>
          </cell>
          <cell r="CP14" t="str">
            <v>NotUsed82</v>
          </cell>
          <cell r="CQ14" t="str">
            <v>NotUsed83</v>
          </cell>
          <cell r="CR14" t="str">
            <v>NotUsed84</v>
          </cell>
          <cell r="CS14" t="str">
            <v>NotUsed85</v>
          </cell>
          <cell r="CT14" t="str">
            <v>NotUsed86</v>
          </cell>
          <cell r="CU14" t="str">
            <v>NotUsed87</v>
          </cell>
          <cell r="CV14" t="str">
            <v>NotUsed88</v>
          </cell>
          <cell r="CW14" t="str">
            <v>NotUsed89</v>
          </cell>
          <cell r="CX14" t="str">
            <v>NotUsed90</v>
          </cell>
          <cell r="CY14" t="str">
            <v>NotUsed91</v>
          </cell>
          <cell r="CZ14" t="str">
            <v>NotUsed92</v>
          </cell>
          <cell r="DA14" t="str">
            <v>NotUsed93</v>
          </cell>
          <cell r="DB14" t="str">
            <v>NotUsed94</v>
          </cell>
          <cell r="DC14" t="str">
            <v>NotUsed95</v>
          </cell>
          <cell r="DD14" t="str">
            <v>NotUsed96</v>
          </cell>
          <cell r="DE14" t="str">
            <v>NotUsed97</v>
          </cell>
          <cell r="DF14" t="str">
            <v>NotUsed98</v>
          </cell>
          <cell r="DG14" t="str">
            <v>NotUsed99</v>
          </cell>
          <cell r="DH14" t="str">
            <v>NotUsed100</v>
          </cell>
          <cell r="DI14" t="str">
            <v>NotUsed101</v>
          </cell>
          <cell r="DJ14" t="str">
            <v>NotUsed102</v>
          </cell>
          <cell r="DK14" t="str">
            <v>NotUsed103</v>
          </cell>
          <cell r="DL14" t="str">
            <v>NotUsed104</v>
          </cell>
          <cell r="DM14" t="str">
            <v>NotUsed105</v>
          </cell>
          <cell r="DN14" t="str">
            <v>NotUsed106</v>
          </cell>
          <cell r="DO14" t="str">
            <v>NotUsed107</v>
          </cell>
          <cell r="DP14" t="str">
            <v>NotUsed108</v>
          </cell>
          <cell r="DQ14" t="str">
            <v>NotUsed109</v>
          </cell>
          <cell r="DR14" t="str">
            <v>NotUsed110</v>
          </cell>
          <cell r="DS14" t="str">
            <v>NotUsed111</v>
          </cell>
          <cell r="DT14" t="str">
            <v>NotUsed112</v>
          </cell>
          <cell r="DU14" t="str">
            <v>NotUsed113</v>
          </cell>
          <cell r="DV14" t="str">
            <v>NotUsed114</v>
          </cell>
          <cell r="DW14" t="str">
            <v>NotUsed115</v>
          </cell>
          <cell r="DX14" t="str">
            <v>NotUsed116</v>
          </cell>
          <cell r="DY14" t="str">
            <v>NotUsed117</v>
          </cell>
          <cell r="DZ14" t="str">
            <v>NotUsed118</v>
          </cell>
          <cell r="EA14" t="str">
            <v>NotUsed119</v>
          </cell>
          <cell r="EB14" t="str">
            <v>NotUsed120</v>
          </cell>
          <cell r="EC14" t="str">
            <v>NotUsed121</v>
          </cell>
          <cell r="ED14" t="str">
            <v>NotUsed122</v>
          </cell>
          <cell r="EE14" t="str">
            <v>NotUsed123</v>
          </cell>
          <cell r="EF14" t="str">
            <v>NotUsed124</v>
          </cell>
          <cell r="EG14" t="str">
            <v>Fixed</v>
          </cell>
        </row>
      </sheetData>
      <sheetData sheetId="26">
        <row r="14">
          <cell r="M14">
            <v>1</v>
          </cell>
          <cell r="N14">
            <v>2</v>
          </cell>
          <cell r="O14">
            <v>3</v>
          </cell>
          <cell r="P14">
            <v>4</v>
          </cell>
          <cell r="Q14">
            <v>5</v>
          </cell>
          <cell r="R14">
            <v>6</v>
          </cell>
          <cell r="S14" t="str">
            <v>P10_A</v>
          </cell>
          <cell r="T14" t="str">
            <v>P10_B</v>
          </cell>
          <cell r="U14" t="str">
            <v>P10_C</v>
          </cell>
          <cell r="V14" t="str">
            <v>P13E_A</v>
          </cell>
          <cell r="W14" t="str">
            <v>P13E_B</v>
          </cell>
          <cell r="X14" t="str">
            <v>P13E_C</v>
          </cell>
          <cell r="Y14" t="str">
            <v>P21_A</v>
          </cell>
          <cell r="Z14" t="str">
            <v>P21_D</v>
          </cell>
          <cell r="AA14" t="str">
            <v>P21_E</v>
          </cell>
          <cell r="AB14" t="str">
            <v>P21_G</v>
          </cell>
          <cell r="AC14" t="str">
            <v>P21_H</v>
          </cell>
          <cell r="AD14" t="str">
            <v>P21_I</v>
          </cell>
          <cell r="AE14" t="str">
            <v>P21_J</v>
          </cell>
          <cell r="AF14" t="str">
            <v>P21_K</v>
          </cell>
          <cell r="AG14" t="str">
            <v>P21_L</v>
          </cell>
          <cell r="AH14" t="str">
            <v>P21_M</v>
          </cell>
          <cell r="AI14" t="str">
            <v>P21_N</v>
          </cell>
          <cell r="AJ14" t="str">
            <v>P21_O1</v>
          </cell>
          <cell r="AK14" t="str">
            <v>P21_O2</v>
          </cell>
          <cell r="AL14" t="str">
            <v>P21_P</v>
          </cell>
          <cell r="AM14" t="str">
            <v>P21_Q</v>
          </cell>
          <cell r="AN14" t="str">
            <v>P21_R</v>
          </cell>
          <cell r="AO14" t="str">
            <v>P21_S</v>
          </cell>
          <cell r="AP14" t="str">
            <v>P21_T</v>
          </cell>
          <cell r="AQ14" t="str">
            <v>P17_A</v>
          </cell>
          <cell r="AR14" t="str">
            <v>P17_B</v>
          </cell>
          <cell r="AS14" t="str">
            <v>P17_C</v>
          </cell>
          <cell r="AT14" t="str">
            <v>P17_D</v>
          </cell>
          <cell r="AU14" t="str">
            <v>P17_E</v>
          </cell>
          <cell r="AV14" t="str">
            <v>P17_F</v>
          </cell>
          <cell r="AW14" t="str">
            <v>P17_G</v>
          </cell>
          <cell r="AX14" t="str">
            <v>P17_H</v>
          </cell>
          <cell r="AY14" t="str">
            <v>P17_I</v>
          </cell>
          <cell r="AZ14" t="str">
            <v>P17_J</v>
          </cell>
          <cell r="BA14" t="str">
            <v>P17_K</v>
          </cell>
          <cell r="BB14" t="str">
            <v>P17_L</v>
          </cell>
          <cell r="BC14" t="str">
            <v>P13A_A</v>
          </cell>
          <cell r="BD14" t="str">
            <v>P13A_B</v>
          </cell>
          <cell r="BE14" t="str">
            <v>P13C_B</v>
          </cell>
          <cell r="BF14" t="str">
            <v>P13C_C</v>
          </cell>
          <cell r="BG14" t="str">
            <v>P13B_A_BABCOCK</v>
          </cell>
          <cell r="BH14" t="str">
            <v>P13B_B_BABCOCK</v>
          </cell>
          <cell r="BI14" t="str">
            <v>P13B_C_BABCOCK</v>
          </cell>
          <cell r="BJ14" t="str">
            <v>P13B_A_GEA</v>
          </cell>
          <cell r="BK14" t="str">
            <v>P13B_B_GEA</v>
          </cell>
          <cell r="BL14" t="str">
            <v>P13B_C_GEA</v>
          </cell>
          <cell r="BM14" t="str">
            <v>P13B_D_GEA</v>
          </cell>
          <cell r="BN14" t="str">
            <v>P13F_A</v>
          </cell>
          <cell r="BO14" t="str">
            <v>P14_B</v>
          </cell>
          <cell r="BP14" t="str">
            <v>CPA_53</v>
          </cell>
          <cell r="BQ14" t="str">
            <v>CPA_54</v>
          </cell>
          <cell r="BR14" t="str">
            <v>CPA_55</v>
          </cell>
          <cell r="BS14" t="str">
            <v>CPA_56</v>
          </cell>
          <cell r="BT14" t="str">
            <v>CPA_57</v>
          </cell>
          <cell r="BU14" t="str">
            <v>P18_A</v>
          </cell>
          <cell r="BV14" t="str">
            <v>P18_B</v>
          </cell>
          <cell r="BW14" t="str">
            <v>P18_C</v>
          </cell>
          <cell r="BX14" t="str">
            <v>P18_D</v>
          </cell>
          <cell r="BY14" t="str">
            <v>P18_E</v>
          </cell>
          <cell r="BZ14" t="str">
            <v>P18_EA</v>
          </cell>
          <cell r="CA14" t="str">
            <v>P18_F</v>
          </cell>
          <cell r="CB14" t="str">
            <v>P18_G</v>
          </cell>
          <cell r="CC14" t="str">
            <v>P18_GA</v>
          </cell>
          <cell r="CD14" t="str">
            <v>P18_H</v>
          </cell>
          <cell r="CE14" t="str">
            <v>P18_I</v>
          </cell>
          <cell r="CF14" t="str">
            <v>P18_J</v>
          </cell>
          <cell r="CG14" t="str">
            <v>P18_JA</v>
          </cell>
          <cell r="CH14" t="str">
            <v>P18_K</v>
          </cell>
          <cell r="CI14" t="str">
            <v>P18_L</v>
          </cell>
          <cell r="CJ14" t="str">
            <v>P18_M</v>
          </cell>
          <cell r="CK14" t="str">
            <v>P18_N</v>
          </cell>
          <cell r="CL14" t="str">
            <v>P18_O</v>
          </cell>
          <cell r="CM14" t="str">
            <v>P18_P</v>
          </cell>
          <cell r="CN14" t="str">
            <v>P18_Q</v>
          </cell>
          <cell r="CO14" t="str">
            <v>P18_R</v>
          </cell>
          <cell r="CP14" t="str">
            <v>P18_RA</v>
          </cell>
          <cell r="CQ14" t="str">
            <v>P18_S</v>
          </cell>
          <cell r="CR14" t="str">
            <v>P18_T</v>
          </cell>
          <cell r="CS14" t="str">
            <v>P18_U</v>
          </cell>
          <cell r="CT14" t="str">
            <v>P18_V</v>
          </cell>
          <cell r="CU14" t="str">
            <v>P18_XA</v>
          </cell>
          <cell r="CV14" t="str">
            <v>P18_XB</v>
          </cell>
          <cell r="CW14" t="str">
            <v>P18_XC</v>
          </cell>
          <cell r="CX14" t="str">
            <v>P18_XD</v>
          </cell>
          <cell r="CY14" t="str">
            <v>P18_XE</v>
          </cell>
          <cell r="CZ14" t="str">
            <v>P18_XF</v>
          </cell>
          <cell r="DA14" t="str">
            <v>P14_C</v>
          </cell>
          <cell r="DB14" t="str">
            <v>P17 B1</v>
          </cell>
          <cell r="DC14" t="str">
            <v>P17 B2</v>
          </cell>
          <cell r="DD14" t="str">
            <v>P17 C1</v>
          </cell>
          <cell r="DE14" t="str">
            <v>P17 C2</v>
          </cell>
          <cell r="DF14" t="str">
            <v>P17 F1</v>
          </cell>
          <cell r="DG14" t="str">
            <v>P17 G1</v>
          </cell>
          <cell r="DH14" t="str">
            <v>P17 H1</v>
          </cell>
          <cell r="DI14" t="str">
            <v>P17 H2</v>
          </cell>
          <cell r="DJ14" t="str">
            <v>P17 H3</v>
          </cell>
          <cell r="DK14" t="str">
            <v>P17 H4</v>
          </cell>
          <cell r="DL14" t="str">
            <v>P17 H5</v>
          </cell>
          <cell r="DM14" t="str">
            <v>P17 H6</v>
          </cell>
          <cell r="DN14" t="str">
            <v>P17 H7</v>
          </cell>
          <cell r="DO14" t="str">
            <v>P17 H8</v>
          </cell>
          <cell r="DP14" t="str">
            <v>P17 J1</v>
          </cell>
          <cell r="DQ14" t="str">
            <v>P17 J2</v>
          </cell>
          <cell r="DR14" t="str">
            <v>P17 M</v>
          </cell>
          <cell r="DS14" t="str">
            <v>P17 N</v>
          </cell>
          <cell r="DT14" t="str">
            <v>P16_ A1</v>
          </cell>
          <cell r="DU14" t="str">
            <v>P16_A2</v>
          </cell>
          <cell r="DV14" t="str">
            <v>P16_A3</v>
          </cell>
          <cell r="DW14" t="str">
            <v>P16_A4</v>
          </cell>
          <cell r="DX14" t="str">
            <v>P16_A5</v>
          </cell>
          <cell r="DY14" t="str">
            <v>P16_A6</v>
          </cell>
          <cell r="DZ14" t="str">
            <v>P16_A7</v>
          </cell>
          <cell r="EA14" t="str">
            <v>P16_A8</v>
          </cell>
          <cell r="EB14" t="str">
            <v>P16_A9</v>
          </cell>
          <cell r="EC14" t="str">
            <v>P16_A10</v>
          </cell>
          <cell r="ED14" t="str">
            <v>P16_B</v>
          </cell>
          <cell r="EE14" t="str">
            <v>P16_D</v>
          </cell>
          <cell r="EF14" t="str">
            <v>NotUsed124</v>
          </cell>
          <cell r="EG14" t="str">
            <v>Fixed</v>
          </cell>
        </row>
      </sheetData>
      <sheetData sheetId="27">
        <row r="14">
          <cell r="M14">
            <v>1</v>
          </cell>
          <cell r="N14">
            <v>2</v>
          </cell>
          <cell r="O14">
            <v>3</v>
          </cell>
          <cell r="P14">
            <v>4</v>
          </cell>
          <cell r="Q14">
            <v>5</v>
          </cell>
          <cell r="R14">
            <v>6</v>
          </cell>
          <cell r="S14" t="str">
            <v>P21_A</v>
          </cell>
          <cell r="T14" t="str">
            <v>P21_D</v>
          </cell>
          <cell r="U14" t="str">
            <v>P21_E</v>
          </cell>
          <cell r="V14" t="str">
            <v>P21_G</v>
          </cell>
          <cell r="W14" t="str">
            <v>P21_H</v>
          </cell>
          <cell r="X14" t="str">
            <v>P21_I</v>
          </cell>
          <cell r="Y14" t="str">
            <v>P21_J</v>
          </cell>
          <cell r="Z14" t="str">
            <v>P21_K</v>
          </cell>
          <cell r="AA14" t="str">
            <v>P21_L</v>
          </cell>
          <cell r="AB14" t="str">
            <v>P21_M</v>
          </cell>
          <cell r="AC14" t="str">
            <v>P21_N</v>
          </cell>
          <cell r="AD14" t="str">
            <v>P21_O1</v>
          </cell>
          <cell r="AE14" t="str">
            <v>P21_O2</v>
          </cell>
          <cell r="AF14" t="str">
            <v>P21_P</v>
          </cell>
          <cell r="AG14" t="str">
            <v>P21_Q</v>
          </cell>
          <cell r="AH14" t="str">
            <v>P21_R</v>
          </cell>
          <cell r="AI14" t="str">
            <v>P21_S</v>
          </cell>
          <cell r="AJ14" t="str">
            <v>P21_T</v>
          </cell>
          <cell r="AK14" t="str">
            <v>P20_001</v>
          </cell>
          <cell r="AL14" t="str">
            <v>P20_002</v>
          </cell>
          <cell r="AM14" t="str">
            <v>P20_003</v>
          </cell>
          <cell r="AN14" t="str">
            <v>P20_004</v>
          </cell>
          <cell r="AO14" t="str">
            <v>P20_005</v>
          </cell>
          <cell r="AP14" t="str">
            <v>P20_006</v>
          </cell>
          <cell r="AQ14" t="str">
            <v>P20_007</v>
          </cell>
          <cell r="AR14" t="str">
            <v>P20_008</v>
          </cell>
          <cell r="AS14" t="str">
            <v>P20_009</v>
          </cell>
          <cell r="AT14" t="str">
            <v>P20_010</v>
          </cell>
          <cell r="AU14" t="str">
            <v>P20_011</v>
          </cell>
          <cell r="AV14" t="str">
            <v>P20_012</v>
          </cell>
          <cell r="AW14" t="str">
            <v>P23_A</v>
          </cell>
          <cell r="AX14" t="str">
            <v>P23_B</v>
          </cell>
          <cell r="AY14" t="str">
            <v>P23_C</v>
          </cell>
          <cell r="AZ14" t="str">
            <v>P23_D</v>
          </cell>
          <cell r="BA14" t="str">
            <v>P23_E</v>
          </cell>
          <cell r="BB14" t="str">
            <v>P24B_A</v>
          </cell>
          <cell r="BC14" t="str">
            <v>P24B_B</v>
          </cell>
          <cell r="BD14" t="str">
            <v>P24B_C</v>
          </cell>
          <cell r="BE14" t="str">
            <v>P24B_D</v>
          </cell>
          <cell r="BF14" t="str">
            <v>P24B_E</v>
          </cell>
          <cell r="BG14" t="str">
            <v>P24B_F</v>
          </cell>
          <cell r="BH14" t="str">
            <v>P24B_F</v>
          </cell>
          <cell r="BI14" t="str">
            <v>P24B_G</v>
          </cell>
          <cell r="BJ14" t="str">
            <v>P24B_H</v>
          </cell>
          <cell r="BK14" t="str">
            <v>P24B_I</v>
          </cell>
          <cell r="BL14" t="str">
            <v>P24B_L</v>
          </cell>
          <cell r="BM14" t="str">
            <v>P24B_M</v>
          </cell>
          <cell r="BN14" t="str">
            <v>P24B_N</v>
          </cell>
          <cell r="BO14" t="str">
            <v>P24C_A</v>
          </cell>
          <cell r="BP14" t="str">
            <v>P24C_B</v>
          </cell>
          <cell r="BQ14" t="str">
            <v>P24C_C</v>
          </cell>
          <cell r="BR14" t="str">
            <v>P24C_D</v>
          </cell>
          <cell r="BS14" t="str">
            <v>P24C_E</v>
          </cell>
          <cell r="BT14" t="str">
            <v>P24C_F</v>
          </cell>
          <cell r="BU14" t="str">
            <v>P24C_G</v>
          </cell>
          <cell r="BV14" t="str">
            <v>P24C_H</v>
          </cell>
          <cell r="BW14" t="str">
            <v>P24C_I</v>
          </cell>
          <cell r="BX14" t="str">
            <v>P24C_J</v>
          </cell>
          <cell r="BY14" t="str">
            <v>P24C_K</v>
          </cell>
          <cell r="BZ14" t="str">
            <v>P24C_L</v>
          </cell>
          <cell r="CA14" t="str">
            <v>P24C_M</v>
          </cell>
          <cell r="CB14" t="str">
            <v>P24C_N</v>
          </cell>
          <cell r="CC14" t="str">
            <v>P24C_O</v>
          </cell>
          <cell r="CD14" t="str">
            <v>P24E_A</v>
          </cell>
          <cell r="CE14" t="str">
            <v>P24E_B</v>
          </cell>
          <cell r="CF14" t="str">
            <v>P24E_C</v>
          </cell>
          <cell r="CG14" t="str">
            <v>P24E_D</v>
          </cell>
          <cell r="CH14" t="str">
            <v>P24E_E</v>
          </cell>
          <cell r="CI14" t="str">
            <v>P24E_F</v>
          </cell>
          <cell r="CJ14" t="str">
            <v>P24E_G</v>
          </cell>
          <cell r="CK14" t="str">
            <v>P24E_H</v>
          </cell>
          <cell r="CL14" t="str">
            <v>P24E_M</v>
          </cell>
          <cell r="CM14" t="str">
            <v>CPA_56</v>
          </cell>
          <cell r="CN14" t="str">
            <v>P26_A</v>
          </cell>
          <cell r="CO14" t="str">
            <v>P24_A</v>
          </cell>
          <cell r="CP14" t="str">
            <v>P24_B</v>
          </cell>
          <cell r="CQ14" t="str">
            <v>P24_C</v>
          </cell>
          <cell r="CR14" t="str">
            <v>P24_D</v>
          </cell>
          <cell r="CS14" t="str">
            <v>P24_E</v>
          </cell>
          <cell r="CT14" t="str">
            <v>P24_F</v>
          </cell>
          <cell r="CU14" t="str">
            <v>P24_G</v>
          </cell>
          <cell r="CV14" t="str">
            <v>P24_H</v>
          </cell>
          <cell r="CW14" t="str">
            <v>P24_I</v>
          </cell>
          <cell r="CX14" t="str">
            <v>P24_J</v>
          </cell>
          <cell r="CY14" t="str">
            <v>P24_K</v>
          </cell>
          <cell r="CZ14" t="str">
            <v>P24_L</v>
          </cell>
          <cell r="DA14" t="str">
            <v>P26_B</v>
          </cell>
          <cell r="DB14" t="str">
            <v>P22_001</v>
          </cell>
          <cell r="DC14" t="str">
            <v>P22_002</v>
          </cell>
          <cell r="DD14" t="str">
            <v>P22_003</v>
          </cell>
          <cell r="DE14" t="str">
            <v>P22_004</v>
          </cell>
          <cell r="DF14" t="str">
            <v>P22_005</v>
          </cell>
          <cell r="DG14" t="str">
            <v>P22_006</v>
          </cell>
          <cell r="DH14" t="str">
            <v>P22_008</v>
          </cell>
          <cell r="DI14" t="str">
            <v>P23A_001</v>
          </cell>
          <cell r="DJ14" t="str">
            <v>P22_007</v>
          </cell>
          <cell r="DK14" t="str">
            <v>P22a_1</v>
          </cell>
          <cell r="DL14" t="str">
            <v>P22a_2</v>
          </cell>
          <cell r="DM14" t="str">
            <v>P22a_3</v>
          </cell>
          <cell r="DN14" t="str">
            <v>P22a_4</v>
          </cell>
          <cell r="DO14" t="str">
            <v>P22a_5</v>
          </cell>
          <cell r="DP14" t="str">
            <v>P22a_6</v>
          </cell>
          <cell r="DQ14" t="str">
            <v>P22a_7</v>
          </cell>
          <cell r="DR14" t="str">
            <v>P22a_8</v>
          </cell>
          <cell r="DS14" t="str">
            <v>NotUsed111</v>
          </cell>
          <cell r="DT14" t="str">
            <v>NotUsed112</v>
          </cell>
          <cell r="DU14" t="str">
            <v>NotUsed113</v>
          </cell>
          <cell r="DV14" t="str">
            <v>NotUsed114</v>
          </cell>
          <cell r="DW14" t="str">
            <v>NotUsed115</v>
          </cell>
          <cell r="DX14" t="str">
            <v>NotUsed116</v>
          </cell>
          <cell r="DY14" t="str">
            <v>NotUsed117</v>
          </cell>
          <cell r="DZ14" t="str">
            <v>NotUsed118</v>
          </cell>
          <cell r="EA14" t="str">
            <v>NotUsed119</v>
          </cell>
          <cell r="EB14" t="str">
            <v>NotUsed120</v>
          </cell>
          <cell r="EC14" t="str">
            <v>NotUsed121</v>
          </cell>
          <cell r="ED14" t="str">
            <v>NotUsed122</v>
          </cell>
          <cell r="EE14" t="str">
            <v>NotUsed123</v>
          </cell>
          <cell r="EF14" t="str">
            <v>NotUsed124</v>
          </cell>
          <cell r="EG14" t="str">
            <v>Fixed</v>
          </cell>
        </row>
      </sheetData>
      <sheetData sheetId="28"/>
      <sheetData sheetId="29"/>
      <sheetData sheetId="30"/>
      <sheetData sheetId="31"/>
      <sheetData sheetId="32"/>
      <sheetData sheetId="33"/>
      <sheetData sheetId="34"/>
      <sheetData sheetId="35">
        <row r="2">
          <cell r="E2">
            <v>41333</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Page"/>
      <sheetName val="Estimate"/>
      <sheetName val="Gym Equipment"/>
      <sheetName val="Estimate (2)"/>
    </sheetNames>
    <definedNames>
      <definedName name="chris" refersTo="#REF!" sheetId="2"/>
      <definedName name="tk" refersTo="='Gym Equipment'!TK:NXK" sheetId="2"/>
    </definedNames>
    <sheetDataSet>
      <sheetData sheetId="0"/>
      <sheetData sheetId="1"/>
      <sheetData sheetId="2">
        <row r="13">
          <cell r="G13">
            <v>1080229.2</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sheetName val="Snapshot FY1314"/>
      <sheetName val="P24B Terrace Matl Handling Syst"/>
      <sheetName val="Sheet4"/>
      <sheetName val="Level 2 Cash Flow"/>
      <sheetName val="Database Input"/>
      <sheetName val="5.1.2 Activities"/>
      <sheetName val="Sheet3"/>
      <sheetName val="Date Lookup"/>
      <sheetName val="Indices"/>
      <sheetName val="Values R"/>
      <sheetName val="Values R (VO)"/>
      <sheetName val="CPA"/>
      <sheetName val="WBS CPA Calc"/>
      <sheetName val="Structural"/>
      <sheetName val="Mech.Equip&amp; Mats"/>
      <sheetName val="Elect&amp;Instr Eq"/>
      <sheetName val="Transport"/>
      <sheetName val="Civil &amp; Build"/>
      <sheetName val="Site Estab"/>
      <sheetName val="Design"/>
      <sheetName val="Accom"/>
      <sheetName val="Civil Works"/>
      <sheetName val="Firefighting"/>
      <sheetName val="Import Machine"/>
      <sheetName val="Belting"/>
      <sheetName val="Sheet1"/>
      <sheetName val="5.1.3 Rate of Exchange"/>
      <sheetName val=" 5.1.4Price adjustment formulae"/>
      <sheetName val="Inputs"/>
      <sheetName val="Graphs"/>
    </sheetNames>
    <sheetDataSet>
      <sheetData sheetId="0" refreshError="1"/>
      <sheetData sheetId="1" refreshError="1"/>
      <sheetData sheetId="2">
        <row r="15">
          <cell r="I15">
            <v>10.888</v>
          </cell>
        </row>
        <row r="18">
          <cell r="I18">
            <v>6.684800000000001</v>
          </cell>
        </row>
      </sheetData>
      <sheetData sheetId="3" refreshError="1"/>
      <sheetData sheetId="4" refreshError="1"/>
      <sheetData sheetId="5" refreshError="1"/>
      <sheetData sheetId="6">
        <row r="17">
          <cell r="A17" t="str">
            <v>Cost Classification</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3240-7141-4BAC-A359-AAB64C6A63FD}">
  <dimension ref="A1:K43"/>
  <sheetViews>
    <sheetView view="pageBreakPreview" zoomScale="70" zoomScaleNormal="100" zoomScaleSheetLayoutView="70" workbookViewId="0">
      <selection activeCell="B56" sqref="B56"/>
    </sheetView>
  </sheetViews>
  <sheetFormatPr defaultRowHeight="14.5" x14ac:dyDescent="0.35"/>
  <cols>
    <col min="1" max="1" width="9.26953125" style="122" bestFit="1" customWidth="1"/>
    <col min="2" max="2" width="90.26953125" style="58" customWidth="1"/>
    <col min="3" max="3" width="8.81640625" style="58"/>
    <col min="4" max="4" width="8.81640625" style="59"/>
    <col min="5" max="5" width="18.81640625" style="133" customWidth="1"/>
    <col min="6" max="6" width="22.7265625" style="134" customWidth="1"/>
    <col min="7" max="7" width="8.81640625" customWidth="1"/>
    <col min="8" max="8" width="10.54296875" customWidth="1"/>
    <col min="9" max="9" width="8.81640625" customWidth="1"/>
    <col min="10" max="10" width="18.81640625" customWidth="1"/>
    <col min="11" max="11" width="26" customWidth="1"/>
    <col min="12" max="12" width="24.453125" customWidth="1"/>
    <col min="13" max="27" width="8.81640625" customWidth="1"/>
  </cols>
  <sheetData>
    <row r="1" spans="1:11" x14ac:dyDescent="0.35">
      <c r="B1" s="57" t="s">
        <v>22</v>
      </c>
    </row>
    <row r="2" spans="1:11" ht="15" thickBot="1" x14ac:dyDescent="0.4">
      <c r="A2" s="194"/>
      <c r="B2" s="98" t="s">
        <v>7</v>
      </c>
      <c r="C2" s="99"/>
      <c r="D2" s="100"/>
      <c r="E2" s="137"/>
      <c r="F2" s="195"/>
    </row>
    <row r="3" spans="1:11" ht="19" thickTop="1" x14ac:dyDescent="0.45">
      <c r="A3" s="126"/>
      <c r="B3" s="14" t="s">
        <v>45</v>
      </c>
      <c r="C3" s="15"/>
      <c r="D3" s="105"/>
      <c r="E3" s="138"/>
      <c r="F3" s="139"/>
    </row>
    <row r="4" spans="1:11" ht="18.5" x14ac:dyDescent="0.45">
      <c r="A4" s="127"/>
      <c r="B4" s="16"/>
      <c r="C4" s="17"/>
      <c r="D4" s="106"/>
      <c r="E4" s="140" t="s">
        <v>17</v>
      </c>
      <c r="F4" s="141"/>
    </row>
    <row r="5" spans="1:11" ht="18.5" x14ac:dyDescent="0.45">
      <c r="A5" s="127">
        <v>1</v>
      </c>
      <c r="B5" s="16" t="s">
        <v>19</v>
      </c>
      <c r="C5" s="17" t="s">
        <v>46</v>
      </c>
      <c r="D5" s="106">
        <v>1</v>
      </c>
      <c r="E5" s="142">
        <f>BOQ!F19</f>
        <v>0</v>
      </c>
      <c r="F5" s="143"/>
    </row>
    <row r="6" spans="1:11" ht="18.5" x14ac:dyDescent="0.45">
      <c r="A6" s="127"/>
      <c r="B6" s="16"/>
      <c r="C6" s="17"/>
      <c r="D6" s="106"/>
      <c r="E6" s="142"/>
      <c r="F6" s="143"/>
    </row>
    <row r="7" spans="1:11" ht="18.5" x14ac:dyDescent="0.45">
      <c r="A7" s="127">
        <v>2</v>
      </c>
      <c r="B7" s="19" t="str">
        <f>BOQ!B21</f>
        <v>MANAGEMENT AND PROFESSIONAL FEES</v>
      </c>
      <c r="C7" s="18" t="s">
        <v>46</v>
      </c>
      <c r="D7" s="106">
        <v>1</v>
      </c>
      <c r="E7" s="142">
        <f>BOQ!F25</f>
        <v>0</v>
      </c>
      <c r="F7" s="143"/>
    </row>
    <row r="8" spans="1:11" ht="18.5" x14ac:dyDescent="0.45">
      <c r="A8" s="127"/>
      <c r="B8" s="19"/>
      <c r="C8" s="18"/>
      <c r="D8" s="106"/>
      <c r="E8" s="142"/>
      <c r="F8" s="143"/>
    </row>
    <row r="9" spans="1:11" ht="18.5" x14ac:dyDescent="0.45">
      <c r="A9" s="127">
        <v>3</v>
      </c>
      <c r="B9" s="19" t="str">
        <f>BOQ!B27</f>
        <v>INSPECTIONS AND DESIGNS</v>
      </c>
      <c r="C9" s="18" t="s">
        <v>46</v>
      </c>
      <c r="D9" s="106">
        <v>1</v>
      </c>
      <c r="E9" s="142">
        <f>BOQ!F69</f>
        <v>0</v>
      </c>
      <c r="F9" s="143"/>
    </row>
    <row r="10" spans="1:11" ht="18.5" x14ac:dyDescent="0.45">
      <c r="A10" s="127"/>
      <c r="B10" s="16"/>
      <c r="C10" s="17"/>
      <c r="D10" s="106"/>
      <c r="E10" s="142"/>
      <c r="F10" s="143"/>
      <c r="K10" s="197"/>
    </row>
    <row r="11" spans="1:11" ht="18.5" x14ac:dyDescent="0.45">
      <c r="A11" s="127">
        <v>4</v>
      </c>
      <c r="B11" s="16" t="s">
        <v>13</v>
      </c>
      <c r="C11" s="17" t="s">
        <v>46</v>
      </c>
      <c r="D11" s="106">
        <v>2</v>
      </c>
      <c r="E11" s="142">
        <f>BOQ!F79</f>
        <v>0</v>
      </c>
      <c r="F11" s="143"/>
      <c r="K11" s="198"/>
    </row>
    <row r="12" spans="1:11" ht="18.5" x14ac:dyDescent="0.45">
      <c r="A12" s="127"/>
      <c r="B12" s="16"/>
      <c r="C12" s="17"/>
      <c r="D12" s="106"/>
      <c r="E12" s="142"/>
      <c r="F12" s="143"/>
    </row>
    <row r="13" spans="1:11" ht="18.5" x14ac:dyDescent="0.45">
      <c r="A13" s="127">
        <v>5</v>
      </c>
      <c r="B13" s="16" t="s">
        <v>28</v>
      </c>
      <c r="C13" s="17" t="s">
        <v>46</v>
      </c>
      <c r="D13" s="106">
        <v>2</v>
      </c>
      <c r="E13" s="142">
        <f>BOQ!F96</f>
        <v>0</v>
      </c>
      <c r="F13" s="143"/>
    </row>
    <row r="14" spans="1:11" ht="18.5" x14ac:dyDescent="0.45">
      <c r="A14" s="127"/>
      <c r="B14" s="16"/>
      <c r="C14" s="17"/>
      <c r="D14" s="106"/>
      <c r="E14" s="142"/>
      <c r="F14" s="143"/>
    </row>
    <row r="15" spans="1:11" ht="18.5" x14ac:dyDescent="0.45">
      <c r="A15" s="127">
        <v>6</v>
      </c>
      <c r="B15" s="16" t="s">
        <v>31</v>
      </c>
      <c r="C15" s="17" t="s">
        <v>46</v>
      </c>
      <c r="D15" s="106">
        <v>3</v>
      </c>
      <c r="E15" s="142">
        <f>BOQ!F112</f>
        <v>0</v>
      </c>
      <c r="F15" s="143"/>
      <c r="K15" s="199"/>
    </row>
    <row r="16" spans="1:11" ht="18.5" x14ac:dyDescent="0.45">
      <c r="A16" s="127"/>
      <c r="B16" s="16"/>
      <c r="C16" s="17"/>
      <c r="D16" s="106"/>
      <c r="E16" s="142"/>
      <c r="F16" s="143"/>
    </row>
    <row r="17" spans="1:11" ht="18.5" x14ac:dyDescent="0.45">
      <c r="A17" s="127">
        <v>7</v>
      </c>
      <c r="B17" s="16" t="s">
        <v>47</v>
      </c>
      <c r="C17" s="17" t="s">
        <v>46</v>
      </c>
      <c r="D17" s="106">
        <v>3</v>
      </c>
      <c r="E17" s="142">
        <f>BOQ!F131</f>
        <v>0</v>
      </c>
      <c r="F17" s="143"/>
    </row>
    <row r="18" spans="1:11" ht="18.5" x14ac:dyDescent="0.45">
      <c r="A18" s="127"/>
      <c r="B18" s="16"/>
      <c r="C18" s="17"/>
      <c r="D18" s="106"/>
      <c r="E18" s="142"/>
      <c r="F18" s="143"/>
      <c r="K18" s="197"/>
    </row>
    <row r="19" spans="1:11" ht="18.5" x14ac:dyDescent="0.45">
      <c r="A19" s="127">
        <v>8</v>
      </c>
      <c r="B19" s="16" t="s">
        <v>33</v>
      </c>
      <c r="C19" s="17" t="s">
        <v>46</v>
      </c>
      <c r="D19" s="106">
        <v>4</v>
      </c>
      <c r="E19" s="142">
        <f>BOQ!F145</f>
        <v>0</v>
      </c>
      <c r="F19" s="143"/>
    </row>
    <row r="20" spans="1:11" ht="18.5" x14ac:dyDescent="0.45">
      <c r="A20" s="127"/>
      <c r="B20" s="16"/>
      <c r="C20" s="17"/>
      <c r="D20" s="106"/>
      <c r="E20" s="142"/>
      <c r="F20" s="143"/>
    </row>
    <row r="21" spans="1:11" ht="18.5" x14ac:dyDescent="0.45">
      <c r="A21" s="127">
        <v>9</v>
      </c>
      <c r="B21" s="16" t="s">
        <v>85</v>
      </c>
      <c r="C21" s="17" t="s">
        <v>46</v>
      </c>
      <c r="D21" s="106">
        <v>4</v>
      </c>
      <c r="E21" s="142">
        <f>BOQ!F151</f>
        <v>0</v>
      </c>
      <c r="F21" s="143"/>
    </row>
    <row r="22" spans="1:11" ht="19" thickBot="1" x14ac:dyDescent="0.5">
      <c r="A22" s="128"/>
      <c r="B22" s="20"/>
      <c r="C22" s="21"/>
      <c r="D22" s="107"/>
      <c r="E22" s="144"/>
      <c r="F22" s="145"/>
    </row>
    <row r="23" spans="1:11" ht="18.5" x14ac:dyDescent="0.45">
      <c r="A23" s="129"/>
      <c r="B23" s="19"/>
      <c r="C23" s="22"/>
      <c r="D23" s="108"/>
      <c r="E23" s="146"/>
      <c r="F23" s="147"/>
    </row>
    <row r="24" spans="1:11" ht="18.5" x14ac:dyDescent="0.45">
      <c r="A24" s="130"/>
      <c r="B24" s="23" t="s">
        <v>48</v>
      </c>
      <c r="C24" s="22"/>
      <c r="D24" s="108"/>
      <c r="E24" s="148">
        <f>SUM(E4:E22)</f>
        <v>0</v>
      </c>
      <c r="F24" s="149"/>
    </row>
    <row r="25" spans="1:11" ht="18.5" x14ac:dyDescent="0.45">
      <c r="A25" s="131"/>
      <c r="B25" s="24"/>
      <c r="C25" s="24"/>
      <c r="D25" s="109"/>
      <c r="E25" s="109"/>
      <c r="F25" s="150"/>
    </row>
    <row r="26" spans="1:11" ht="18.5" x14ac:dyDescent="0.45">
      <c r="A26" s="18"/>
      <c r="B26" s="25"/>
      <c r="C26" s="26"/>
      <c r="D26" s="110"/>
      <c r="E26" s="142"/>
      <c r="F26" s="152"/>
    </row>
    <row r="27" spans="1:11" ht="18.5" x14ac:dyDescent="0.45">
      <c r="A27" s="18"/>
      <c r="B27" s="29" t="s">
        <v>49</v>
      </c>
      <c r="C27" s="26"/>
      <c r="D27" s="110"/>
      <c r="E27" s="142">
        <f>E24*15%</f>
        <v>0</v>
      </c>
      <c r="F27" s="152"/>
    </row>
    <row r="28" spans="1:11" ht="18.5" x14ac:dyDescent="0.45">
      <c r="A28" s="18"/>
      <c r="B28" s="25"/>
      <c r="C28" s="30"/>
      <c r="D28" s="112"/>
      <c r="E28" s="142"/>
      <c r="F28" s="152"/>
    </row>
    <row r="29" spans="1:11" ht="18.5" x14ac:dyDescent="0.45">
      <c r="A29" s="131"/>
      <c r="B29" s="31" t="s">
        <v>50</v>
      </c>
      <c r="C29" s="32"/>
      <c r="D29" s="113"/>
      <c r="E29" s="153">
        <f>SUM(E23:E27)</f>
        <v>0</v>
      </c>
      <c r="F29" s="150"/>
    </row>
    <row r="30" spans="1:11" ht="18" x14ac:dyDescent="0.35">
      <c r="A30" s="33"/>
      <c r="B30" s="34"/>
      <c r="C30" s="35"/>
      <c r="D30" s="114"/>
      <c r="E30" s="114"/>
      <c r="F30" s="155"/>
    </row>
    <row r="31" spans="1:11" ht="18.5" hidden="1" thickBot="1" x14ac:dyDescent="0.4">
      <c r="A31" s="33"/>
      <c r="B31" s="34"/>
      <c r="C31" s="35"/>
      <c r="D31" s="114"/>
      <c r="E31" s="114"/>
      <c r="F31" s="155"/>
    </row>
    <row r="32" spans="1:11" ht="18.5" hidden="1" x14ac:dyDescent="0.45">
      <c r="A32" s="36">
        <v>1</v>
      </c>
      <c r="B32" s="37" t="s">
        <v>51</v>
      </c>
      <c r="C32" s="38"/>
      <c r="D32" s="115"/>
      <c r="E32" s="156"/>
      <c r="F32" s="157"/>
    </row>
    <row r="33" spans="1:6" ht="18.5" hidden="1" x14ac:dyDescent="0.45">
      <c r="A33" s="39" t="s">
        <v>5</v>
      </c>
      <c r="B33" s="40" t="s">
        <v>52</v>
      </c>
      <c r="C33" s="40" t="s">
        <v>53</v>
      </c>
      <c r="D33" s="116"/>
      <c r="E33" s="158"/>
      <c r="F33" s="159">
        <f t="shared" ref="F33:F35" si="0">D33*E33</f>
        <v>0</v>
      </c>
    </row>
    <row r="34" spans="1:6" ht="18.5" hidden="1" x14ac:dyDescent="0.45">
      <c r="A34" s="39" t="s">
        <v>6</v>
      </c>
      <c r="B34" s="40" t="s">
        <v>54</v>
      </c>
      <c r="C34" s="40" t="s">
        <v>53</v>
      </c>
      <c r="D34" s="116"/>
      <c r="E34" s="158"/>
      <c r="F34" s="159">
        <f t="shared" si="0"/>
        <v>0</v>
      </c>
    </row>
    <row r="35" spans="1:6" ht="18.5" hidden="1" x14ac:dyDescent="0.45">
      <c r="A35" s="39" t="s">
        <v>10</v>
      </c>
      <c r="B35" s="40" t="s">
        <v>55</v>
      </c>
      <c r="C35" s="40" t="s">
        <v>53</v>
      </c>
      <c r="D35" s="116"/>
      <c r="E35" s="158"/>
      <c r="F35" s="159">
        <f t="shared" si="0"/>
        <v>0</v>
      </c>
    </row>
    <row r="36" spans="1:6" ht="18.5" hidden="1" x14ac:dyDescent="0.45">
      <c r="A36" s="39" t="s">
        <v>11</v>
      </c>
      <c r="B36" s="40" t="s">
        <v>56</v>
      </c>
      <c r="C36" s="40" t="s">
        <v>53</v>
      </c>
      <c r="D36" s="116"/>
      <c r="E36" s="158"/>
      <c r="F36" s="159">
        <f>D36*E36</f>
        <v>0</v>
      </c>
    </row>
    <row r="37" spans="1:6" ht="18.5" hidden="1" x14ac:dyDescent="0.45">
      <c r="A37" s="39" t="s">
        <v>12</v>
      </c>
      <c r="B37" s="40" t="s">
        <v>57</v>
      </c>
      <c r="C37" s="40" t="s">
        <v>53</v>
      </c>
      <c r="D37" s="117"/>
      <c r="E37" s="158"/>
      <c r="F37" s="159">
        <f>D37*E37</f>
        <v>0</v>
      </c>
    </row>
    <row r="38" spans="1:6" ht="18.5" hidden="1" x14ac:dyDescent="0.45">
      <c r="A38" s="41"/>
      <c r="B38" s="42" t="s">
        <v>58</v>
      </c>
      <c r="C38" s="42"/>
      <c r="D38" s="118"/>
      <c r="E38" s="160"/>
      <c r="F38" s="161"/>
    </row>
    <row r="39" spans="1:6" ht="19" hidden="1" thickBot="1" x14ac:dyDescent="0.5">
      <c r="A39" s="43"/>
      <c r="B39" s="44" t="s">
        <v>59</v>
      </c>
      <c r="C39" s="44"/>
      <c r="D39" s="119"/>
      <c r="E39" s="162"/>
      <c r="F39" s="163">
        <f>SUM(F32:F37)</f>
        <v>0</v>
      </c>
    </row>
    <row r="40" spans="1:6" ht="19" hidden="1" thickBot="1" x14ac:dyDescent="0.5">
      <c r="A40" s="45"/>
      <c r="B40" s="7"/>
      <c r="C40" s="7"/>
      <c r="D40" s="120"/>
      <c r="E40" s="164"/>
      <c r="F40" s="165"/>
    </row>
    <row r="41" spans="1:6" ht="19" hidden="1" thickBot="1" x14ac:dyDescent="0.5">
      <c r="A41" s="46"/>
      <c r="B41" s="47" t="s">
        <v>60</v>
      </c>
      <c r="C41" s="47"/>
      <c r="D41" s="121"/>
      <c r="E41" s="166"/>
      <c r="F41" s="167">
        <f>F39</f>
        <v>0</v>
      </c>
    </row>
    <row r="42" spans="1:6" hidden="1" x14ac:dyDescent="0.35">
      <c r="A42" s="189"/>
      <c r="B42" s="190"/>
      <c r="C42" s="190"/>
      <c r="D42" s="191"/>
      <c r="E42" s="192"/>
      <c r="F42" s="193"/>
    </row>
    <row r="43" spans="1:6" hidden="1" x14ac:dyDescent="0.35"/>
  </sheetData>
  <pageMargins left="0.70866141732283472" right="0.70866141732283472" top="0.74803149606299213" bottom="0.74803149606299213" header="0.31496062992125984" footer="0.31496062992125984"/>
  <pageSetup paperSize="9" scale="10" fitToHeight="0" orientation="portrait" r:id="rId1"/>
  <colBreaks count="1" manualBreakCount="1">
    <brk id="7" max="19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5A570-9758-4E8C-A36D-4295E5E65403}">
  <dimension ref="A1:F197"/>
  <sheetViews>
    <sheetView tabSelected="1" view="pageBreakPreview" topLeftCell="A167" zoomScale="80" zoomScaleNormal="100" zoomScaleSheetLayoutView="80" workbookViewId="0">
      <selection activeCell="I87" sqref="I87"/>
    </sheetView>
  </sheetViews>
  <sheetFormatPr defaultRowHeight="14.5" outlineLevelRow="1" x14ac:dyDescent="0.35"/>
  <cols>
    <col min="1" max="1" width="9.26953125" style="122" bestFit="1" customWidth="1"/>
    <col min="2" max="2" width="90.26953125" style="58" customWidth="1"/>
    <col min="3" max="3" width="8.81640625" style="58"/>
    <col min="4" max="4" width="8.81640625" style="59"/>
    <col min="5" max="5" width="18.81640625" style="133" customWidth="1"/>
    <col min="6" max="6" width="22.7265625" style="134" customWidth="1"/>
  </cols>
  <sheetData>
    <row r="1" spans="1:6" x14ac:dyDescent="0.35">
      <c r="A1" s="171"/>
      <c r="B1" s="172" t="s">
        <v>90</v>
      </c>
      <c r="C1"/>
      <c r="D1" s="173"/>
      <c r="E1" s="174"/>
    </row>
    <row r="2" spans="1:6" x14ac:dyDescent="0.35">
      <c r="A2" s="175"/>
      <c r="B2" s="176"/>
      <c r="C2" s="177"/>
      <c r="D2" s="178"/>
      <c r="E2" s="179"/>
      <c r="F2" s="180"/>
    </row>
    <row r="3" spans="1:6" x14ac:dyDescent="0.35">
      <c r="A3" s="123" t="s">
        <v>0</v>
      </c>
      <c r="B3" s="60" t="s">
        <v>1</v>
      </c>
      <c r="C3" s="60" t="s">
        <v>2</v>
      </c>
      <c r="D3" s="60" t="s">
        <v>3</v>
      </c>
      <c r="E3" s="135" t="s">
        <v>4</v>
      </c>
      <c r="F3" s="60" t="s">
        <v>17</v>
      </c>
    </row>
    <row r="4" spans="1:6" x14ac:dyDescent="0.35">
      <c r="A4" s="124"/>
      <c r="B4" s="61"/>
      <c r="C4" s="62"/>
      <c r="D4" s="63"/>
      <c r="E4" s="136"/>
      <c r="F4" s="6"/>
    </row>
    <row r="5" spans="1:6" ht="27" x14ac:dyDescent="0.35">
      <c r="A5" s="124"/>
      <c r="B5" s="64" t="s">
        <v>93</v>
      </c>
      <c r="C5" s="65"/>
      <c r="D5" s="66"/>
      <c r="E5" s="210"/>
      <c r="F5" s="211"/>
    </row>
    <row r="6" spans="1:6" x14ac:dyDescent="0.35">
      <c r="A6" s="124"/>
      <c r="B6" s="67"/>
      <c r="C6" s="65"/>
      <c r="D6" s="66"/>
      <c r="E6" s="210"/>
      <c r="F6" s="211"/>
    </row>
    <row r="7" spans="1:6" x14ac:dyDescent="0.35">
      <c r="A7" s="71"/>
      <c r="B7" s="68" t="s">
        <v>22</v>
      </c>
      <c r="C7" s="69"/>
      <c r="D7" s="70"/>
      <c r="E7" s="210"/>
      <c r="F7" s="211"/>
    </row>
    <row r="8" spans="1:6" x14ac:dyDescent="0.35">
      <c r="A8" s="71"/>
      <c r="B8" s="68"/>
      <c r="C8" s="69"/>
      <c r="D8" s="70"/>
      <c r="E8" s="210"/>
      <c r="F8" s="211"/>
    </row>
    <row r="9" spans="1:6" x14ac:dyDescent="0.35">
      <c r="A9" s="185">
        <v>1</v>
      </c>
      <c r="B9" s="68" t="s">
        <v>19</v>
      </c>
      <c r="C9" s="69"/>
      <c r="D9" s="70"/>
      <c r="E9" s="210"/>
      <c r="F9" s="211"/>
    </row>
    <row r="10" spans="1:6" s="3" customFormat="1" ht="19" outlineLevel="1" x14ac:dyDescent="0.45">
      <c r="A10" s="186"/>
      <c r="B10" s="72"/>
      <c r="C10" s="73"/>
      <c r="D10" s="101"/>
      <c r="E10" s="210"/>
      <c r="F10" s="212"/>
    </row>
    <row r="11" spans="1:6" s="7" customFormat="1" ht="18.5" outlineLevel="1" x14ac:dyDescent="0.45">
      <c r="A11" s="187" t="s">
        <v>5</v>
      </c>
      <c r="B11" s="74" t="s">
        <v>35</v>
      </c>
      <c r="C11" s="75" t="s">
        <v>14</v>
      </c>
      <c r="D11" s="76">
        <v>1</v>
      </c>
      <c r="E11" s="210"/>
      <c r="F11" s="213">
        <f>D11*E11</f>
        <v>0</v>
      </c>
    </row>
    <row r="12" spans="1:6" s="7" customFormat="1" ht="18.5" outlineLevel="1" x14ac:dyDescent="0.45">
      <c r="A12" s="187"/>
      <c r="B12" s="77"/>
      <c r="C12" s="78"/>
      <c r="D12" s="75"/>
      <c r="E12" s="210"/>
      <c r="F12" s="213"/>
    </row>
    <row r="13" spans="1:6" s="7" customFormat="1" ht="18.5" outlineLevel="1" x14ac:dyDescent="0.45">
      <c r="A13" s="187" t="s">
        <v>6</v>
      </c>
      <c r="B13" s="74" t="s">
        <v>20</v>
      </c>
      <c r="C13" s="75" t="s">
        <v>14</v>
      </c>
      <c r="D13" s="76">
        <v>1</v>
      </c>
      <c r="E13" s="210"/>
      <c r="F13" s="213">
        <f>D13*E13</f>
        <v>0</v>
      </c>
    </row>
    <row r="14" spans="1:6" s="7" customFormat="1" ht="18.5" outlineLevel="1" x14ac:dyDescent="0.45">
      <c r="A14" s="187"/>
      <c r="B14" s="77"/>
      <c r="C14" s="78"/>
      <c r="D14" s="75"/>
      <c r="E14" s="210"/>
      <c r="F14" s="213"/>
    </row>
    <row r="15" spans="1:6" s="7" customFormat="1" ht="18.5" outlineLevel="1" x14ac:dyDescent="0.45">
      <c r="A15" s="187" t="s">
        <v>10</v>
      </c>
      <c r="B15" s="74" t="s">
        <v>21</v>
      </c>
      <c r="C15" s="75" t="s">
        <v>14</v>
      </c>
      <c r="D15" s="76">
        <v>1</v>
      </c>
      <c r="E15" s="210"/>
      <c r="F15" s="213">
        <f>D15*E15</f>
        <v>0</v>
      </c>
    </row>
    <row r="16" spans="1:6" s="7" customFormat="1" ht="18.5" outlineLevel="1" x14ac:dyDescent="0.45">
      <c r="A16" s="187"/>
      <c r="B16" s="74"/>
      <c r="C16" s="169"/>
      <c r="D16" s="170"/>
      <c r="E16" s="210"/>
      <c r="F16" s="214"/>
    </row>
    <row r="17" spans="1:6" s="7" customFormat="1" ht="18.5" outlineLevel="1" x14ac:dyDescent="0.45">
      <c r="A17" s="187" t="s">
        <v>11</v>
      </c>
      <c r="B17" s="74" t="s">
        <v>36</v>
      </c>
      <c r="C17" s="75" t="s">
        <v>14</v>
      </c>
      <c r="D17" s="76">
        <v>1</v>
      </c>
      <c r="E17" s="210"/>
      <c r="F17" s="213">
        <f>D17*E17</f>
        <v>0</v>
      </c>
    </row>
    <row r="18" spans="1:6" x14ac:dyDescent="0.35">
      <c r="A18" s="71"/>
      <c r="B18" s="68"/>
      <c r="C18" s="69"/>
      <c r="D18" s="70"/>
      <c r="E18" s="210"/>
      <c r="F18" s="215"/>
    </row>
    <row r="19" spans="1:6" ht="19" thickBot="1" x14ac:dyDescent="0.5">
      <c r="A19" s="71"/>
      <c r="B19" s="50" t="s">
        <v>16</v>
      </c>
      <c r="C19" s="5"/>
      <c r="D19" s="102"/>
      <c r="E19" s="210"/>
      <c r="F19" s="216">
        <f>SUM(F8:F18)</f>
        <v>0</v>
      </c>
    </row>
    <row r="20" spans="1:6" ht="15" thickTop="1" x14ac:dyDescent="0.35">
      <c r="A20" s="71"/>
      <c r="B20" s="68"/>
      <c r="C20" s="69"/>
      <c r="D20" s="70"/>
      <c r="E20" s="210"/>
      <c r="F20" s="211"/>
    </row>
    <row r="21" spans="1:6" x14ac:dyDescent="0.35">
      <c r="A21" s="71">
        <v>2</v>
      </c>
      <c r="B21" s="51" t="s">
        <v>97</v>
      </c>
      <c r="C21" s="69"/>
      <c r="D21" s="70"/>
      <c r="E21" s="210"/>
      <c r="F21" s="211"/>
    </row>
    <row r="22" spans="1:6" x14ac:dyDescent="0.35">
      <c r="A22" s="71"/>
      <c r="B22" s="68"/>
      <c r="C22" s="69"/>
      <c r="D22" s="70"/>
      <c r="E22" s="210"/>
      <c r="F22" s="211"/>
    </row>
    <row r="23" spans="1:6" s="7" customFormat="1" ht="84.75" customHeight="1" outlineLevel="1" x14ac:dyDescent="0.45">
      <c r="A23" s="196">
        <v>2.1</v>
      </c>
      <c r="B23" s="8" t="s">
        <v>98</v>
      </c>
      <c r="C23" s="75" t="s">
        <v>14</v>
      </c>
      <c r="D23" s="76">
        <v>1</v>
      </c>
      <c r="E23" s="210"/>
      <c r="F23" s="217">
        <f>D23*E23</f>
        <v>0</v>
      </c>
    </row>
    <row r="24" spans="1:6" x14ac:dyDescent="0.35">
      <c r="A24" s="71"/>
      <c r="B24" s="68"/>
      <c r="C24" s="69"/>
      <c r="D24" s="70"/>
      <c r="E24" s="210"/>
      <c r="F24" s="215"/>
    </row>
    <row r="25" spans="1:6" ht="19" thickBot="1" x14ac:dyDescent="0.5">
      <c r="A25" s="71"/>
      <c r="B25" s="50" t="s">
        <v>16</v>
      </c>
      <c r="C25" s="5"/>
      <c r="D25" s="102"/>
      <c r="E25" s="210"/>
      <c r="F25" s="216">
        <f>SUM(F22:F24)</f>
        <v>0</v>
      </c>
    </row>
    <row r="26" spans="1:6" ht="15" thickTop="1" x14ac:dyDescent="0.35">
      <c r="A26" s="71"/>
      <c r="B26" s="68"/>
      <c r="C26" s="69"/>
      <c r="D26" s="70"/>
      <c r="E26" s="210"/>
      <c r="F26" s="211"/>
    </row>
    <row r="27" spans="1:6" x14ac:dyDescent="0.35">
      <c r="A27" s="71">
        <v>3</v>
      </c>
      <c r="B27" s="79" t="s">
        <v>79</v>
      </c>
      <c r="C27" s="69"/>
      <c r="D27" s="70"/>
      <c r="E27" s="210"/>
      <c r="F27" s="211"/>
    </row>
    <row r="28" spans="1:6" x14ac:dyDescent="0.35">
      <c r="A28" s="71"/>
      <c r="B28" s="68"/>
      <c r="C28" s="69"/>
      <c r="D28" s="70"/>
      <c r="E28" s="210"/>
      <c r="F28" s="211"/>
    </row>
    <row r="29" spans="1:6" x14ac:dyDescent="0.35">
      <c r="A29" s="71">
        <v>3.1</v>
      </c>
      <c r="B29" s="79" t="s">
        <v>37</v>
      </c>
      <c r="C29" s="69"/>
      <c r="D29" s="70"/>
      <c r="E29" s="210"/>
      <c r="F29" s="211"/>
    </row>
    <row r="30" spans="1:6" x14ac:dyDescent="0.35">
      <c r="A30" s="71"/>
      <c r="B30" s="79"/>
      <c r="C30" s="69"/>
      <c r="D30" s="70"/>
      <c r="E30" s="210"/>
      <c r="F30" s="211"/>
    </row>
    <row r="31" spans="1:6" x14ac:dyDescent="0.35">
      <c r="A31" s="71"/>
      <c r="B31" s="79" t="s">
        <v>65</v>
      </c>
      <c r="C31" s="69"/>
      <c r="D31" s="70"/>
      <c r="E31" s="210"/>
      <c r="F31" s="211"/>
    </row>
    <row r="32" spans="1:6" x14ac:dyDescent="0.35">
      <c r="A32" s="71"/>
      <c r="B32" s="68"/>
      <c r="C32" s="69"/>
      <c r="D32" s="70"/>
      <c r="E32" s="210"/>
      <c r="F32" s="211"/>
    </row>
    <row r="33" spans="1:6" s="1" customFormat="1" ht="74.25" customHeight="1" x14ac:dyDescent="0.35">
      <c r="A33" s="56" t="s">
        <v>99</v>
      </c>
      <c r="B33" s="8" t="s">
        <v>61</v>
      </c>
      <c r="C33" s="70" t="s">
        <v>14</v>
      </c>
      <c r="D33" s="49">
        <v>1</v>
      </c>
      <c r="E33" s="210"/>
      <c r="F33" s="211">
        <f>D33*E33</f>
        <v>0</v>
      </c>
    </row>
    <row r="34" spans="1:6" x14ac:dyDescent="0.35">
      <c r="A34" s="71"/>
      <c r="B34" s="68"/>
      <c r="C34" s="69"/>
      <c r="D34" s="70"/>
      <c r="E34" s="210"/>
      <c r="F34" s="211"/>
    </row>
    <row r="35" spans="1:6" x14ac:dyDescent="0.35">
      <c r="A35" s="71">
        <v>3.2</v>
      </c>
      <c r="B35" s="79" t="s">
        <v>38</v>
      </c>
      <c r="C35" s="69"/>
      <c r="D35" s="70"/>
      <c r="E35" s="210"/>
      <c r="F35" s="211"/>
    </row>
    <row r="36" spans="1:6" x14ac:dyDescent="0.35">
      <c r="A36" s="71"/>
      <c r="B36" s="68"/>
      <c r="C36" s="69"/>
      <c r="D36" s="70"/>
      <c r="E36" s="210"/>
      <c r="F36" s="211"/>
    </row>
    <row r="37" spans="1:6" ht="51" customHeight="1" x14ac:dyDescent="0.35">
      <c r="A37" s="80" t="s">
        <v>100</v>
      </c>
      <c r="B37" s="81" t="s">
        <v>94</v>
      </c>
      <c r="C37" s="69" t="s">
        <v>14</v>
      </c>
      <c r="D37" s="70">
        <v>1</v>
      </c>
      <c r="E37" s="210"/>
      <c r="F37" s="211">
        <f>D37*E37</f>
        <v>0</v>
      </c>
    </row>
    <row r="38" spans="1:6" x14ac:dyDescent="0.35">
      <c r="A38" s="80"/>
      <c r="B38" s="68"/>
      <c r="C38" s="69"/>
      <c r="D38" s="70"/>
      <c r="E38" s="210"/>
      <c r="F38" s="211"/>
    </row>
    <row r="39" spans="1:6" ht="27" hidden="1" x14ac:dyDescent="0.35">
      <c r="A39" s="80" t="s">
        <v>23</v>
      </c>
      <c r="B39" s="82" t="s">
        <v>25</v>
      </c>
      <c r="C39" s="69" t="s">
        <v>14</v>
      </c>
      <c r="D39" s="70"/>
      <c r="E39" s="210"/>
      <c r="F39" s="211"/>
    </row>
    <row r="40" spans="1:6" hidden="1" x14ac:dyDescent="0.35">
      <c r="A40" s="80"/>
      <c r="B40" s="68"/>
      <c r="C40" s="69"/>
      <c r="D40" s="70"/>
      <c r="E40" s="210"/>
      <c r="F40" s="211"/>
    </row>
    <row r="41" spans="1:6" ht="27" hidden="1" x14ac:dyDescent="0.35">
      <c r="A41" s="80" t="s">
        <v>24</v>
      </c>
      <c r="B41" s="82" t="s">
        <v>26</v>
      </c>
      <c r="C41" s="69" t="s">
        <v>27</v>
      </c>
      <c r="D41" s="70"/>
      <c r="E41" s="210"/>
      <c r="F41" s="211"/>
    </row>
    <row r="42" spans="1:6" x14ac:dyDescent="0.35">
      <c r="A42" s="71">
        <v>3.3</v>
      </c>
      <c r="B42" s="83" t="s">
        <v>39</v>
      </c>
      <c r="C42" s="69"/>
      <c r="D42" s="70"/>
      <c r="E42" s="210"/>
      <c r="F42" s="211"/>
    </row>
    <row r="43" spans="1:6" x14ac:dyDescent="0.35">
      <c r="A43" s="71"/>
      <c r="B43" s="83"/>
      <c r="C43" s="69"/>
      <c r="D43" s="70"/>
      <c r="E43" s="210"/>
      <c r="F43" s="211"/>
    </row>
    <row r="44" spans="1:6" ht="54" x14ac:dyDescent="0.35">
      <c r="A44" s="80" t="s">
        <v>101</v>
      </c>
      <c r="B44" s="82" t="s">
        <v>95</v>
      </c>
      <c r="C44" s="69" t="s">
        <v>14</v>
      </c>
      <c r="D44" s="70">
        <v>1</v>
      </c>
      <c r="E44" s="210"/>
      <c r="F44" s="211">
        <f>D44*E44</f>
        <v>0</v>
      </c>
    </row>
    <row r="45" spans="1:6" x14ac:dyDescent="0.35">
      <c r="A45" s="80"/>
      <c r="B45" s="68"/>
      <c r="C45" s="69"/>
      <c r="D45" s="70"/>
      <c r="E45" s="210"/>
      <c r="F45" s="211"/>
    </row>
    <row r="46" spans="1:6" x14ac:dyDescent="0.35">
      <c r="A46" s="71">
        <v>3.4</v>
      </c>
      <c r="B46" s="79" t="s">
        <v>40</v>
      </c>
      <c r="C46" s="69"/>
      <c r="D46" s="70"/>
      <c r="E46" s="210"/>
      <c r="F46" s="211"/>
    </row>
    <row r="47" spans="1:6" x14ac:dyDescent="0.35">
      <c r="A47" s="80"/>
      <c r="B47" s="68"/>
      <c r="C47" s="69"/>
      <c r="D47" s="70"/>
      <c r="E47" s="210"/>
      <c r="F47" s="211"/>
    </row>
    <row r="48" spans="1:6" ht="54" x14ac:dyDescent="0.35">
      <c r="A48" s="80" t="s">
        <v>102</v>
      </c>
      <c r="B48" s="82" t="s">
        <v>62</v>
      </c>
      <c r="C48" s="69" t="s">
        <v>14</v>
      </c>
      <c r="D48" s="70">
        <v>1</v>
      </c>
      <c r="E48" s="210"/>
      <c r="F48" s="211">
        <f>D48*E48</f>
        <v>0</v>
      </c>
    </row>
    <row r="49" spans="1:6" x14ac:dyDescent="0.35">
      <c r="A49" s="80"/>
      <c r="B49" s="68"/>
      <c r="C49" s="69"/>
      <c r="D49" s="70"/>
      <c r="E49" s="210"/>
      <c r="F49" s="211"/>
    </row>
    <row r="50" spans="1:6" s="2" customFormat="1" x14ac:dyDescent="0.35">
      <c r="A50" s="71"/>
      <c r="B50" s="79" t="s">
        <v>80</v>
      </c>
      <c r="C50" s="69"/>
      <c r="D50" s="70"/>
      <c r="E50" s="210"/>
      <c r="F50" s="211"/>
    </row>
    <row r="51" spans="1:6" s="2" customFormat="1" x14ac:dyDescent="0.35">
      <c r="A51" s="71"/>
      <c r="B51" s="79"/>
      <c r="C51" s="69"/>
      <c r="D51" s="70"/>
      <c r="E51" s="210"/>
      <c r="F51" s="211"/>
    </row>
    <row r="52" spans="1:6" s="2" customFormat="1" x14ac:dyDescent="0.35">
      <c r="A52" s="71">
        <v>3.5</v>
      </c>
      <c r="B52" s="79" t="s">
        <v>76</v>
      </c>
      <c r="C52" s="69"/>
      <c r="D52" s="70"/>
      <c r="E52" s="210"/>
      <c r="F52" s="211"/>
    </row>
    <row r="53" spans="1:6" s="2" customFormat="1" x14ac:dyDescent="0.35">
      <c r="A53" s="71"/>
      <c r="B53" s="68"/>
      <c r="C53" s="69"/>
      <c r="D53" s="70"/>
      <c r="E53" s="210"/>
      <c r="F53" s="211"/>
    </row>
    <row r="54" spans="1:6" s="4" customFormat="1" ht="69.75" customHeight="1" x14ac:dyDescent="0.35">
      <c r="A54" s="56" t="s">
        <v>103</v>
      </c>
      <c r="B54" s="8" t="s">
        <v>96</v>
      </c>
      <c r="C54" s="70" t="s">
        <v>14</v>
      </c>
      <c r="D54" s="49">
        <v>1</v>
      </c>
      <c r="E54" s="210"/>
      <c r="F54" s="211">
        <f>D54*E54</f>
        <v>0</v>
      </c>
    </row>
    <row r="55" spans="1:6" s="2" customFormat="1" x14ac:dyDescent="0.35">
      <c r="A55" s="71"/>
      <c r="B55" s="68"/>
      <c r="C55" s="69"/>
      <c r="D55" s="70"/>
      <c r="E55" s="210"/>
      <c r="F55" s="211"/>
    </row>
    <row r="56" spans="1:6" s="2" customFormat="1" x14ac:dyDescent="0.35">
      <c r="A56" s="71">
        <v>3.6</v>
      </c>
      <c r="B56" s="79" t="s">
        <v>38</v>
      </c>
      <c r="C56" s="69"/>
      <c r="D56" s="70"/>
      <c r="E56" s="210"/>
      <c r="F56" s="211"/>
    </row>
    <row r="57" spans="1:6" s="2" customFormat="1" x14ac:dyDescent="0.35">
      <c r="A57" s="71"/>
      <c r="B57" s="68"/>
      <c r="C57" s="69"/>
      <c r="D57" s="70"/>
      <c r="E57" s="210"/>
      <c r="F57" s="211"/>
    </row>
    <row r="58" spans="1:6" s="2" customFormat="1" ht="82" x14ac:dyDescent="0.35">
      <c r="A58" s="80" t="s">
        <v>104</v>
      </c>
      <c r="B58" s="81" t="s">
        <v>77</v>
      </c>
      <c r="C58" s="69" t="s">
        <v>14</v>
      </c>
      <c r="D58" s="70">
        <v>1</v>
      </c>
      <c r="E58" s="210"/>
      <c r="F58" s="211">
        <f>D58*E58</f>
        <v>0</v>
      </c>
    </row>
    <row r="59" spans="1:6" s="1" customFormat="1" ht="13.5" x14ac:dyDescent="0.35">
      <c r="A59" s="200"/>
      <c r="B59" s="201"/>
      <c r="C59" s="202"/>
      <c r="D59" s="203"/>
      <c r="E59" s="219"/>
      <c r="F59" s="220"/>
    </row>
    <row r="60" spans="1:6" s="1" customFormat="1" ht="8.25" customHeight="1" x14ac:dyDescent="0.35">
      <c r="A60" s="204"/>
      <c r="B60" s="205"/>
      <c r="C60" s="206"/>
      <c r="D60" s="207"/>
      <c r="E60" s="221"/>
      <c r="F60" s="222"/>
    </row>
    <row r="61" spans="1:6" s="2" customFormat="1" hidden="1" x14ac:dyDescent="0.35">
      <c r="A61" s="80"/>
      <c r="B61" s="68"/>
      <c r="C61" s="69"/>
      <c r="D61" s="70"/>
      <c r="E61" s="223"/>
      <c r="F61" s="211"/>
    </row>
    <row r="62" spans="1:6" s="2" customFormat="1" ht="27" hidden="1" x14ac:dyDescent="0.35">
      <c r="A62" s="80" t="s">
        <v>24</v>
      </c>
      <c r="B62" s="82" t="s">
        <v>26</v>
      </c>
      <c r="C62" s="69" t="s">
        <v>27</v>
      </c>
      <c r="D62" s="70"/>
      <c r="E62" s="223"/>
      <c r="F62" s="211"/>
    </row>
    <row r="63" spans="1:6" s="2" customFormat="1" x14ac:dyDescent="0.35">
      <c r="A63" s="80"/>
      <c r="B63" s="82"/>
      <c r="C63" s="69"/>
      <c r="D63" s="70"/>
      <c r="E63" s="223"/>
      <c r="F63" s="211"/>
    </row>
    <row r="64" spans="1:6" s="2" customFormat="1" x14ac:dyDescent="0.35">
      <c r="A64" s="80"/>
      <c r="B64" s="82"/>
      <c r="C64" s="69"/>
      <c r="D64" s="70"/>
      <c r="E64" s="223"/>
      <c r="F64" s="211"/>
    </row>
    <row r="65" spans="1:6" s="2" customFormat="1" x14ac:dyDescent="0.35">
      <c r="A65" s="71">
        <v>3.7</v>
      </c>
      <c r="B65" s="83" t="s">
        <v>39</v>
      </c>
      <c r="C65" s="69"/>
      <c r="D65" s="70"/>
      <c r="E65" s="223"/>
      <c r="F65" s="211"/>
    </row>
    <row r="66" spans="1:6" s="2" customFormat="1" x14ac:dyDescent="0.35">
      <c r="A66" s="71"/>
      <c r="B66" s="83"/>
      <c r="C66" s="69"/>
      <c r="D66" s="70"/>
      <c r="E66" s="223"/>
      <c r="F66" s="211"/>
    </row>
    <row r="67" spans="1:6" s="2" customFormat="1" ht="100.15" customHeight="1" x14ac:dyDescent="0.35">
      <c r="A67" s="80" t="s">
        <v>105</v>
      </c>
      <c r="B67" s="82" t="s">
        <v>78</v>
      </c>
      <c r="C67" s="69" t="s">
        <v>14</v>
      </c>
      <c r="D67" s="70">
        <v>1</v>
      </c>
      <c r="E67" s="223"/>
      <c r="F67" s="211">
        <f>D67*E67</f>
        <v>0</v>
      </c>
    </row>
    <row r="68" spans="1:6" s="2" customFormat="1" x14ac:dyDescent="0.35">
      <c r="A68" s="80"/>
      <c r="B68" s="68"/>
      <c r="C68" s="69"/>
      <c r="D68" s="70"/>
      <c r="E68" s="223"/>
      <c r="F68" s="211"/>
    </row>
    <row r="69" spans="1:6" s="2" customFormat="1" ht="15" thickBot="1" x14ac:dyDescent="0.4">
      <c r="A69" s="71"/>
      <c r="B69" s="50" t="s">
        <v>16</v>
      </c>
      <c r="C69" s="10"/>
      <c r="D69" s="103"/>
      <c r="E69" s="223"/>
      <c r="F69" s="224">
        <f>SUM(F27:F67)</f>
        <v>0</v>
      </c>
    </row>
    <row r="70" spans="1:6" ht="15" thickTop="1" x14ac:dyDescent="0.35">
      <c r="A70" s="71"/>
      <c r="B70" s="68"/>
      <c r="C70" s="69"/>
      <c r="D70" s="70"/>
      <c r="E70" s="223"/>
      <c r="F70" s="211"/>
    </row>
    <row r="71" spans="1:6" x14ac:dyDescent="0.35">
      <c r="A71" s="56">
        <v>4</v>
      </c>
      <c r="B71" s="84" t="s">
        <v>13</v>
      </c>
      <c r="C71" s="85"/>
      <c r="D71" s="49"/>
      <c r="E71" s="223"/>
      <c r="F71" s="211"/>
    </row>
    <row r="72" spans="1:6" x14ac:dyDescent="0.35">
      <c r="A72" s="125"/>
      <c r="B72" s="84"/>
      <c r="C72" s="85"/>
      <c r="D72" s="49"/>
      <c r="E72" s="223"/>
      <c r="F72" s="211"/>
    </row>
    <row r="73" spans="1:6" ht="27" x14ac:dyDescent="0.35">
      <c r="A73" s="56">
        <v>4.0999999999999996</v>
      </c>
      <c r="B73" s="86" t="s">
        <v>41</v>
      </c>
      <c r="C73" s="69" t="s">
        <v>18</v>
      </c>
      <c r="D73" s="70">
        <v>1</v>
      </c>
      <c r="E73" s="223"/>
      <c r="F73" s="211">
        <f>D73*E73</f>
        <v>0</v>
      </c>
    </row>
    <row r="74" spans="1:6" x14ac:dyDescent="0.35">
      <c r="A74" s="125"/>
      <c r="B74" s="84"/>
      <c r="C74" s="85"/>
      <c r="D74" s="49"/>
      <c r="E74" s="223"/>
      <c r="F74" s="211"/>
    </row>
    <row r="75" spans="1:6" ht="28" x14ac:dyDescent="0.35">
      <c r="A75" s="56">
        <v>4.2</v>
      </c>
      <c r="B75" s="52" t="s">
        <v>63</v>
      </c>
      <c r="C75" s="11" t="s">
        <v>8</v>
      </c>
      <c r="D75" s="104">
        <v>1</v>
      </c>
      <c r="E75" s="223"/>
      <c r="F75" s="211">
        <f>D75*E75</f>
        <v>0</v>
      </c>
    </row>
    <row r="76" spans="1:6" x14ac:dyDescent="0.35">
      <c r="A76" s="125"/>
      <c r="B76" s="84"/>
      <c r="C76" s="85"/>
      <c r="D76" s="49"/>
      <c r="E76" s="223"/>
      <c r="F76" s="211"/>
    </row>
    <row r="77" spans="1:6" x14ac:dyDescent="0.35">
      <c r="A77" s="56">
        <v>4.3</v>
      </c>
      <c r="B77" s="72" t="s">
        <v>74</v>
      </c>
      <c r="C77" s="48" t="s">
        <v>8</v>
      </c>
      <c r="D77" s="49">
        <v>1</v>
      </c>
      <c r="E77" s="223"/>
      <c r="F77" s="225">
        <f>D77*E77</f>
        <v>0</v>
      </c>
    </row>
    <row r="78" spans="1:6" x14ac:dyDescent="0.35">
      <c r="A78" s="125"/>
      <c r="B78" s="84"/>
      <c r="C78" s="85"/>
      <c r="D78" s="49"/>
      <c r="E78" s="223"/>
      <c r="F78" s="211"/>
    </row>
    <row r="79" spans="1:6" ht="15" thickBot="1" x14ac:dyDescent="0.4">
      <c r="A79" s="71"/>
      <c r="B79" s="50" t="s">
        <v>16</v>
      </c>
      <c r="C79" s="10"/>
      <c r="D79" s="103"/>
      <c r="E79" s="223"/>
      <c r="F79" s="224">
        <f>SUM(F70:F78)</f>
        <v>0</v>
      </c>
    </row>
    <row r="80" spans="1:6" ht="19" thickTop="1" x14ac:dyDescent="0.45">
      <c r="A80" s="71"/>
      <c r="B80" s="50"/>
      <c r="C80" s="5"/>
      <c r="D80" s="102"/>
      <c r="E80" s="223"/>
      <c r="F80" s="226"/>
    </row>
    <row r="81" spans="1:6" s="1" customFormat="1" ht="14" x14ac:dyDescent="0.35">
      <c r="A81" s="56">
        <v>5</v>
      </c>
      <c r="B81" s="88" t="s">
        <v>28</v>
      </c>
      <c r="C81" s="48"/>
      <c r="D81" s="49"/>
      <c r="E81" s="223"/>
      <c r="F81" s="218"/>
    </row>
    <row r="82" spans="1:6" s="1" customFormat="1" ht="13.5" x14ac:dyDescent="0.35">
      <c r="A82" s="56"/>
      <c r="B82" s="8"/>
      <c r="C82" s="48"/>
      <c r="D82" s="49"/>
      <c r="E82" s="223"/>
      <c r="F82" s="218"/>
    </row>
    <row r="83" spans="1:6" s="1" customFormat="1" ht="14" x14ac:dyDescent="0.35">
      <c r="A83" s="56"/>
      <c r="B83" s="53" t="s">
        <v>66</v>
      </c>
      <c r="C83" s="48"/>
      <c r="D83" s="49"/>
      <c r="E83" s="223"/>
      <c r="F83" s="218"/>
    </row>
    <row r="84" spans="1:6" s="1" customFormat="1" ht="14" x14ac:dyDescent="0.35">
      <c r="A84" s="56"/>
      <c r="B84" s="53"/>
      <c r="C84" s="48"/>
      <c r="D84" s="49"/>
      <c r="E84" s="223"/>
      <c r="F84" s="218"/>
    </row>
    <row r="85" spans="1:6" s="1" customFormat="1" ht="54" x14ac:dyDescent="0.35">
      <c r="A85" s="56">
        <v>5.0999999999999996</v>
      </c>
      <c r="B85" s="8" t="s">
        <v>91</v>
      </c>
      <c r="C85" s="48" t="s">
        <v>18</v>
      </c>
      <c r="D85" s="49">
        <v>1</v>
      </c>
      <c r="E85" s="223"/>
      <c r="F85" s="225">
        <f>D85*E85</f>
        <v>0</v>
      </c>
    </row>
    <row r="86" spans="1:6" s="1" customFormat="1" ht="14" x14ac:dyDescent="0.35">
      <c r="A86" s="56"/>
      <c r="B86" s="53"/>
      <c r="C86" s="48"/>
      <c r="D86" s="49"/>
      <c r="E86" s="223"/>
      <c r="F86" s="218"/>
    </row>
    <row r="87" spans="1:6" s="1" customFormat="1" ht="14" x14ac:dyDescent="0.35">
      <c r="A87" s="56"/>
      <c r="B87" s="53"/>
      <c r="C87" s="48"/>
      <c r="D87" s="49"/>
      <c r="E87" s="223"/>
      <c r="F87" s="218"/>
    </row>
    <row r="88" spans="1:6" s="1" customFormat="1" ht="74.25" customHeight="1" x14ac:dyDescent="0.25">
      <c r="A88" s="70">
        <v>5.2</v>
      </c>
      <c r="B88" s="168" t="s">
        <v>88</v>
      </c>
      <c r="C88" s="48" t="s">
        <v>18</v>
      </c>
      <c r="D88" s="49">
        <v>1</v>
      </c>
      <c r="E88" s="223"/>
      <c r="F88" s="225">
        <f>D88*E88</f>
        <v>0</v>
      </c>
    </row>
    <row r="89" spans="1:6" s="1" customFormat="1" ht="13.5" x14ac:dyDescent="0.35">
      <c r="A89" s="56"/>
      <c r="B89" s="8"/>
      <c r="C89" s="48"/>
      <c r="D89" s="49"/>
      <c r="E89" s="223"/>
      <c r="F89" s="218"/>
    </row>
    <row r="90" spans="1:6" s="1" customFormat="1" ht="14" x14ac:dyDescent="0.35">
      <c r="A90" s="56"/>
      <c r="B90" s="92" t="s">
        <v>29</v>
      </c>
      <c r="C90" s="48"/>
      <c r="D90" s="49"/>
      <c r="E90" s="223"/>
      <c r="F90" s="218"/>
    </row>
    <row r="91" spans="1:6" s="1" customFormat="1" ht="13.5" x14ac:dyDescent="0.35">
      <c r="A91" s="56"/>
      <c r="B91" s="8"/>
      <c r="C91" s="48"/>
      <c r="D91" s="49"/>
      <c r="E91" s="223"/>
      <c r="F91" s="218"/>
    </row>
    <row r="92" spans="1:6" s="1" customFormat="1" ht="27" x14ac:dyDescent="0.35">
      <c r="A92" s="56">
        <v>5.3</v>
      </c>
      <c r="B92" s="8" t="s">
        <v>30</v>
      </c>
      <c r="C92" s="48" t="s">
        <v>14</v>
      </c>
      <c r="D92" s="49">
        <v>1</v>
      </c>
      <c r="E92" s="223"/>
      <c r="F92" s="225">
        <f>D92*E92</f>
        <v>0</v>
      </c>
    </row>
    <row r="93" spans="1:6" s="1" customFormat="1" ht="13.5" x14ac:dyDescent="0.35">
      <c r="A93" s="56"/>
      <c r="B93" s="8"/>
      <c r="C93" s="48"/>
      <c r="D93" s="49"/>
      <c r="E93" s="223"/>
      <c r="F93" s="218"/>
    </row>
    <row r="94" spans="1:6" s="1" customFormat="1" ht="27" x14ac:dyDescent="0.35">
      <c r="A94" s="56">
        <v>5.4</v>
      </c>
      <c r="B94" s="8" t="s">
        <v>64</v>
      </c>
      <c r="C94" s="48" t="s">
        <v>14</v>
      </c>
      <c r="D94" s="49">
        <f>D92</f>
        <v>1</v>
      </c>
      <c r="E94" s="223"/>
      <c r="F94" s="225">
        <f>D94*E94</f>
        <v>0</v>
      </c>
    </row>
    <row r="95" spans="1:6" s="1" customFormat="1" ht="13.5" x14ac:dyDescent="0.35">
      <c r="A95" s="56"/>
      <c r="B95" s="8"/>
      <c r="C95" s="48"/>
      <c r="D95" s="49"/>
      <c r="E95" s="223"/>
      <c r="F95" s="218"/>
    </row>
    <row r="96" spans="1:6" s="1" customFormat="1" ht="15" thickBot="1" x14ac:dyDescent="0.4">
      <c r="A96" s="56"/>
      <c r="B96" s="50" t="s">
        <v>16</v>
      </c>
      <c r="C96" s="10"/>
      <c r="D96" s="103"/>
      <c r="E96" s="223"/>
      <c r="F96" s="224">
        <f>SUM(F82:F95)</f>
        <v>0</v>
      </c>
    </row>
    <row r="97" spans="1:6" s="1" customFormat="1" ht="14" thickTop="1" x14ac:dyDescent="0.35">
      <c r="A97" s="56"/>
      <c r="B97" s="8"/>
      <c r="C97" s="48"/>
      <c r="D97" s="49"/>
      <c r="E97" s="223"/>
      <c r="F97" s="218"/>
    </row>
    <row r="98" spans="1:6" s="1" customFormat="1" ht="14" x14ac:dyDescent="0.35">
      <c r="A98" s="56">
        <v>6</v>
      </c>
      <c r="B98" s="88" t="s">
        <v>31</v>
      </c>
      <c r="C98" s="48"/>
      <c r="D98" s="49"/>
      <c r="E98" s="223"/>
      <c r="F98" s="218"/>
    </row>
    <row r="99" spans="1:6" s="1" customFormat="1" ht="14" x14ac:dyDescent="0.35">
      <c r="A99" s="56"/>
      <c r="B99" s="88"/>
      <c r="C99" s="48"/>
      <c r="D99" s="49"/>
      <c r="E99" s="223"/>
      <c r="F99" s="218"/>
    </row>
    <row r="100" spans="1:6" s="1" customFormat="1" x14ac:dyDescent="0.35">
      <c r="A100" s="56"/>
      <c r="B100" s="93" t="s">
        <v>44</v>
      </c>
      <c r="C100" s="48"/>
      <c r="D100" s="49"/>
      <c r="E100" s="223"/>
      <c r="F100" s="218"/>
    </row>
    <row r="101" spans="1:6" s="1" customFormat="1" ht="14" x14ac:dyDescent="0.35">
      <c r="A101" s="56"/>
      <c r="B101" s="88"/>
      <c r="C101" s="48"/>
      <c r="D101" s="49"/>
      <c r="E101" s="223"/>
      <c r="F101" s="218"/>
    </row>
    <row r="102" spans="1:6" s="1" customFormat="1" ht="13.5" x14ac:dyDescent="0.35">
      <c r="A102" s="56">
        <v>6.1</v>
      </c>
      <c r="B102" s="8" t="s">
        <v>69</v>
      </c>
      <c r="C102" s="48" t="s">
        <v>72</v>
      </c>
      <c r="D102" s="49">
        <v>1</v>
      </c>
      <c r="E102" s="223"/>
      <c r="F102" s="225">
        <f>D102*E102</f>
        <v>0</v>
      </c>
    </row>
    <row r="103" spans="1:6" s="1" customFormat="1" ht="13.5" x14ac:dyDescent="0.35">
      <c r="A103" s="56"/>
      <c r="B103" s="8"/>
      <c r="C103" s="48"/>
      <c r="D103" s="49"/>
      <c r="E103" s="223"/>
      <c r="F103" s="218"/>
    </row>
    <row r="104" spans="1:6" s="1" customFormat="1" ht="13.5" x14ac:dyDescent="0.35">
      <c r="A104" s="56">
        <v>6.2</v>
      </c>
      <c r="B104" s="8" t="s">
        <v>70</v>
      </c>
      <c r="C104" s="48" t="s">
        <v>72</v>
      </c>
      <c r="D104" s="49">
        <v>1</v>
      </c>
      <c r="E104" s="223"/>
      <c r="F104" s="225">
        <f>D104*E104</f>
        <v>0</v>
      </c>
    </row>
    <row r="105" spans="1:6" s="1" customFormat="1" ht="13.5" x14ac:dyDescent="0.35">
      <c r="A105" s="56"/>
      <c r="B105" s="8"/>
      <c r="C105" s="48"/>
      <c r="D105" s="49"/>
      <c r="E105" s="223"/>
      <c r="F105" s="218"/>
    </row>
    <row r="106" spans="1:6" s="1" customFormat="1" ht="13.5" x14ac:dyDescent="0.35">
      <c r="A106" s="56">
        <v>6.3</v>
      </c>
      <c r="B106" s="8" t="s">
        <v>71</v>
      </c>
      <c r="C106" s="48" t="s">
        <v>72</v>
      </c>
      <c r="D106" s="49">
        <v>1</v>
      </c>
      <c r="E106" s="223"/>
      <c r="F106" s="225">
        <f>D106*E106</f>
        <v>0</v>
      </c>
    </row>
    <row r="107" spans="1:6" s="1" customFormat="1" ht="14" x14ac:dyDescent="0.35">
      <c r="A107" s="56"/>
      <c r="B107" s="88"/>
      <c r="C107" s="48"/>
      <c r="D107" s="49"/>
      <c r="E107" s="223"/>
      <c r="F107" s="218"/>
    </row>
    <row r="108" spans="1:6" s="1" customFormat="1" x14ac:dyDescent="0.35">
      <c r="A108" s="56"/>
      <c r="B108" s="94" t="s">
        <v>68</v>
      </c>
      <c r="C108" s="48"/>
      <c r="D108" s="49"/>
      <c r="E108" s="223"/>
      <c r="F108" s="218"/>
    </row>
    <row r="109" spans="1:6" s="1" customFormat="1" ht="14" x14ac:dyDescent="0.35">
      <c r="A109" s="56"/>
      <c r="B109" s="95"/>
      <c r="C109" s="48"/>
      <c r="D109" s="49"/>
      <c r="E109" s="223"/>
      <c r="F109" s="218"/>
    </row>
    <row r="110" spans="1:6" s="1" customFormat="1" ht="27" x14ac:dyDescent="0.25">
      <c r="A110" s="56">
        <v>6.4</v>
      </c>
      <c r="B110" s="55" t="s">
        <v>67</v>
      </c>
      <c r="C110" s="11" t="s">
        <v>8</v>
      </c>
      <c r="D110" s="104">
        <v>1</v>
      </c>
      <c r="E110" s="223"/>
      <c r="F110" s="225">
        <f>D110*E110</f>
        <v>0</v>
      </c>
    </row>
    <row r="111" spans="1:6" s="1" customFormat="1" ht="13.5" x14ac:dyDescent="0.25">
      <c r="A111" s="56"/>
      <c r="B111" s="13"/>
      <c r="C111" s="48"/>
      <c r="D111" s="49"/>
      <c r="E111" s="223"/>
      <c r="F111" s="218"/>
    </row>
    <row r="112" spans="1:6" s="1" customFormat="1" ht="15" thickBot="1" x14ac:dyDescent="0.4">
      <c r="A112" s="56"/>
      <c r="B112" s="50" t="s">
        <v>16</v>
      </c>
      <c r="C112" s="10"/>
      <c r="D112" s="103"/>
      <c r="E112" s="223"/>
      <c r="F112" s="224">
        <f>SUM(F101:F110)</f>
        <v>0</v>
      </c>
    </row>
    <row r="113" spans="1:6" s="1" customFormat="1" ht="14" thickTop="1" x14ac:dyDescent="0.25">
      <c r="A113" s="96"/>
      <c r="B113" s="8"/>
      <c r="C113" s="48"/>
      <c r="D113" s="49"/>
      <c r="E113" s="223"/>
      <c r="F113" s="225"/>
    </row>
    <row r="114" spans="1:6" s="1" customFormat="1" ht="14" x14ac:dyDescent="0.25">
      <c r="A114" s="96">
        <v>7</v>
      </c>
      <c r="B114" s="88" t="s">
        <v>47</v>
      </c>
      <c r="C114" s="48"/>
      <c r="D114" s="49"/>
      <c r="E114" s="223"/>
      <c r="F114" s="225"/>
    </row>
    <row r="115" spans="1:6" s="1" customFormat="1" ht="13.5" x14ac:dyDescent="0.25">
      <c r="A115" s="96"/>
      <c r="B115" s="8"/>
      <c r="C115" s="48"/>
      <c r="D115" s="49"/>
      <c r="E115" s="223"/>
      <c r="F115" s="225"/>
    </row>
    <row r="116" spans="1:6" s="1" customFormat="1" ht="14" x14ac:dyDescent="0.3">
      <c r="A116" s="87"/>
      <c r="B116" s="51" t="s">
        <v>32</v>
      </c>
      <c r="C116" s="89"/>
      <c r="D116" s="90"/>
      <c r="E116" s="223"/>
      <c r="F116" s="225"/>
    </row>
    <row r="117" spans="1:6" s="1" customFormat="1" ht="13.5" x14ac:dyDescent="0.25">
      <c r="A117" s="87"/>
      <c r="B117" s="91"/>
      <c r="C117" s="89"/>
      <c r="D117" s="90"/>
      <c r="E117" s="223"/>
      <c r="F117" s="225"/>
    </row>
    <row r="118" spans="1:6" s="1" customFormat="1" ht="40.5" x14ac:dyDescent="0.35">
      <c r="A118" s="56">
        <v>7.1</v>
      </c>
      <c r="B118" s="8" t="s">
        <v>92</v>
      </c>
      <c r="C118" s="9" t="s">
        <v>9</v>
      </c>
      <c r="D118" s="49">
        <v>1</v>
      </c>
      <c r="E118" s="223"/>
      <c r="F118" s="225">
        <f>D118*E118</f>
        <v>0</v>
      </c>
    </row>
    <row r="119" spans="1:6" s="1" customFormat="1" ht="13.5" x14ac:dyDescent="0.35">
      <c r="A119" s="200"/>
      <c r="B119" s="201"/>
      <c r="C119" s="202"/>
      <c r="D119" s="203"/>
      <c r="E119" s="219"/>
      <c r="F119" s="220"/>
    </row>
    <row r="120" spans="1:6" s="1" customFormat="1" ht="8.25" customHeight="1" x14ac:dyDescent="0.35">
      <c r="A120" s="204"/>
      <c r="B120" s="205"/>
      <c r="C120" s="206"/>
      <c r="D120" s="207"/>
      <c r="E120" s="221"/>
      <c r="F120" s="222"/>
    </row>
    <row r="121" spans="1:6" s="1" customFormat="1" ht="14" x14ac:dyDescent="0.3">
      <c r="A121" s="56"/>
      <c r="B121" s="51" t="s">
        <v>43</v>
      </c>
      <c r="C121" s="48"/>
      <c r="D121" s="49"/>
      <c r="E121" s="227"/>
      <c r="F121" s="225"/>
    </row>
    <row r="122" spans="1:6" s="1" customFormat="1" ht="13.5" x14ac:dyDescent="0.35">
      <c r="A122" s="56"/>
      <c r="B122" s="8"/>
      <c r="C122" s="48"/>
      <c r="D122" s="49"/>
      <c r="E122" s="227"/>
      <c r="F122" s="225"/>
    </row>
    <row r="123" spans="1:6" s="1" customFormat="1" ht="29.5" customHeight="1" x14ac:dyDescent="0.35">
      <c r="A123" s="56">
        <v>7.2</v>
      </c>
      <c r="B123" s="8" t="s">
        <v>84</v>
      </c>
      <c r="C123" s="48" t="s">
        <v>8</v>
      </c>
      <c r="D123" s="49">
        <v>1</v>
      </c>
      <c r="E123" s="227"/>
      <c r="F123" s="225">
        <f>D123*E123</f>
        <v>0</v>
      </c>
    </row>
    <row r="124" spans="1:6" s="1" customFormat="1" ht="13.5" x14ac:dyDescent="0.35">
      <c r="A124" s="56"/>
      <c r="B124" s="8"/>
      <c r="C124" s="48"/>
      <c r="D124" s="49"/>
      <c r="E124" s="227"/>
      <c r="F124" s="225"/>
    </row>
    <row r="125" spans="1:6" s="1" customFormat="1" ht="80.25" customHeight="1" x14ac:dyDescent="0.25">
      <c r="A125" s="56">
        <v>7.3</v>
      </c>
      <c r="B125" s="81" t="s">
        <v>73</v>
      </c>
      <c r="C125" s="48" t="s">
        <v>8</v>
      </c>
      <c r="D125" s="49">
        <v>1</v>
      </c>
      <c r="E125" s="227"/>
      <c r="F125" s="225">
        <f>D125*E125</f>
        <v>0</v>
      </c>
    </row>
    <row r="126" spans="1:6" s="1" customFormat="1" ht="13.5" x14ac:dyDescent="0.25">
      <c r="A126" s="96"/>
      <c r="B126" s="8"/>
      <c r="C126" s="48"/>
      <c r="D126" s="49"/>
      <c r="E126" s="227"/>
      <c r="F126" s="225"/>
    </row>
    <row r="127" spans="1:6" s="1" customFormat="1" ht="14" x14ac:dyDescent="0.3">
      <c r="A127" s="96"/>
      <c r="B127" s="51" t="s">
        <v>34</v>
      </c>
      <c r="C127" s="48"/>
      <c r="D127" s="49"/>
      <c r="E127" s="227"/>
      <c r="F127" s="225"/>
    </row>
    <row r="128" spans="1:6" s="1" customFormat="1" x14ac:dyDescent="0.35">
      <c r="A128" s="96"/>
      <c r="B128" s="97"/>
      <c r="C128" s="48"/>
      <c r="D128" s="49"/>
      <c r="E128" s="227"/>
      <c r="F128" s="225"/>
    </row>
    <row r="129" spans="1:6" s="1" customFormat="1" ht="13.5" x14ac:dyDescent="0.25">
      <c r="A129" s="96">
        <v>7.4</v>
      </c>
      <c r="B129" s="72" t="s">
        <v>81</v>
      </c>
      <c r="C129" s="48" t="s">
        <v>8</v>
      </c>
      <c r="D129" s="49">
        <v>1</v>
      </c>
      <c r="E129" s="227"/>
      <c r="F129" s="225">
        <f>E129*D129</f>
        <v>0</v>
      </c>
    </row>
    <row r="130" spans="1:6" s="1" customFormat="1" x14ac:dyDescent="0.35">
      <c r="A130" s="96"/>
      <c r="B130" s="97"/>
      <c r="C130" s="48"/>
      <c r="D130" s="49"/>
      <c r="E130" s="227"/>
      <c r="F130" s="225"/>
    </row>
    <row r="131" spans="1:6" s="1" customFormat="1" ht="15" thickBot="1" x14ac:dyDescent="0.4">
      <c r="A131" s="96"/>
      <c r="B131" s="50" t="s">
        <v>16</v>
      </c>
      <c r="C131" s="10"/>
      <c r="D131" s="103"/>
      <c r="E131" s="227"/>
      <c r="F131" s="224">
        <f>SUM(F117:F130)</f>
        <v>0</v>
      </c>
    </row>
    <row r="132" spans="1:6" s="1" customFormat="1" ht="14" thickTop="1" x14ac:dyDescent="0.25">
      <c r="A132" s="96"/>
      <c r="B132" s="8"/>
      <c r="C132" s="48"/>
      <c r="D132" s="49"/>
      <c r="E132" s="227"/>
      <c r="F132" s="225"/>
    </row>
    <row r="133" spans="1:6" s="1" customFormat="1" ht="14" x14ac:dyDescent="0.25">
      <c r="A133" s="96">
        <v>8</v>
      </c>
      <c r="B133" s="88" t="s">
        <v>33</v>
      </c>
      <c r="C133" s="48"/>
      <c r="D133" s="49"/>
      <c r="E133" s="227"/>
      <c r="F133" s="225"/>
    </row>
    <row r="134" spans="1:6" s="1" customFormat="1" ht="13.5" x14ac:dyDescent="0.25">
      <c r="A134" s="96"/>
      <c r="B134" s="8"/>
      <c r="C134" s="48"/>
      <c r="D134" s="49"/>
      <c r="E134" s="227"/>
      <c r="F134" s="225"/>
    </row>
    <row r="135" spans="1:6" s="1" customFormat="1" ht="27" x14ac:dyDescent="0.25">
      <c r="A135" s="96">
        <v>8.1</v>
      </c>
      <c r="B135" s="8" t="s">
        <v>82</v>
      </c>
      <c r="C135" s="48" t="s">
        <v>15</v>
      </c>
      <c r="D135" s="49">
        <v>1</v>
      </c>
      <c r="E135" s="227"/>
      <c r="F135" s="225">
        <f>D135*E135</f>
        <v>0</v>
      </c>
    </row>
    <row r="136" spans="1:6" s="1" customFormat="1" ht="13.5" x14ac:dyDescent="0.25">
      <c r="A136" s="96"/>
      <c r="B136" s="8"/>
      <c r="C136" s="48"/>
      <c r="D136" s="49"/>
      <c r="E136" s="227"/>
      <c r="F136" s="225"/>
    </row>
    <row r="137" spans="1:6" s="1" customFormat="1" ht="27" x14ac:dyDescent="0.25">
      <c r="A137" s="96">
        <v>8.1999999999999993</v>
      </c>
      <c r="B137" s="8" t="s">
        <v>86</v>
      </c>
      <c r="C137" s="48" t="s">
        <v>15</v>
      </c>
      <c r="D137" s="49">
        <v>1</v>
      </c>
      <c r="E137" s="227"/>
      <c r="F137" s="225">
        <f>D137*E137</f>
        <v>0</v>
      </c>
    </row>
    <row r="138" spans="1:6" s="1" customFormat="1" ht="13.5" x14ac:dyDescent="0.25">
      <c r="A138" s="96"/>
      <c r="B138" s="8"/>
      <c r="C138" s="48"/>
      <c r="D138" s="49"/>
      <c r="E138" s="227"/>
      <c r="F138" s="225"/>
    </row>
    <row r="139" spans="1:6" s="1" customFormat="1" ht="13.5" x14ac:dyDescent="0.25">
      <c r="A139" s="96">
        <v>8.3000000000000007</v>
      </c>
      <c r="B139" s="72" t="s">
        <v>75</v>
      </c>
      <c r="C139" s="48" t="s">
        <v>8</v>
      </c>
      <c r="D139" s="49">
        <v>1</v>
      </c>
      <c r="E139" s="227"/>
      <c r="F139" s="225">
        <f>D139*E139</f>
        <v>0</v>
      </c>
    </row>
    <row r="140" spans="1:6" s="1" customFormat="1" ht="13.5" x14ac:dyDescent="0.25">
      <c r="A140" s="96"/>
      <c r="B140" s="72"/>
      <c r="C140" s="48"/>
      <c r="D140" s="49"/>
      <c r="E140" s="227"/>
      <c r="F140" s="225"/>
    </row>
    <row r="141" spans="1:6" s="1" customFormat="1" ht="13.5" x14ac:dyDescent="0.25">
      <c r="A141" s="96">
        <v>8.4</v>
      </c>
      <c r="B141" s="12" t="s">
        <v>87</v>
      </c>
      <c r="C141" s="48" t="s">
        <v>15</v>
      </c>
      <c r="D141" s="49">
        <v>1</v>
      </c>
      <c r="E141" s="227"/>
      <c r="F141" s="225">
        <f>D141*E141</f>
        <v>0</v>
      </c>
    </row>
    <row r="142" spans="1:6" s="1" customFormat="1" ht="13.5" x14ac:dyDescent="0.25">
      <c r="A142" s="96"/>
      <c r="B142" s="8"/>
      <c r="C142" s="48"/>
      <c r="D142" s="49"/>
      <c r="E142" s="227"/>
      <c r="F142" s="225"/>
    </row>
    <row r="143" spans="1:6" s="1" customFormat="1" ht="13.5" x14ac:dyDescent="0.25">
      <c r="A143" s="96">
        <v>8.5</v>
      </c>
      <c r="B143" s="72" t="s">
        <v>42</v>
      </c>
      <c r="C143" s="48" t="s">
        <v>15</v>
      </c>
      <c r="D143" s="49">
        <v>2</v>
      </c>
      <c r="E143" s="227"/>
      <c r="F143" s="225">
        <f>D143*E143</f>
        <v>0</v>
      </c>
    </row>
    <row r="144" spans="1:6" s="1" customFormat="1" ht="13.5" x14ac:dyDescent="0.25">
      <c r="A144" s="96"/>
      <c r="B144" s="8"/>
      <c r="C144" s="48"/>
      <c r="D144" s="49"/>
      <c r="E144" s="227"/>
      <c r="F144" s="225"/>
    </row>
    <row r="145" spans="1:6" s="1" customFormat="1" ht="15" thickBot="1" x14ac:dyDescent="0.4">
      <c r="A145" s="96"/>
      <c r="B145" s="50" t="s">
        <v>16</v>
      </c>
      <c r="C145" s="10"/>
      <c r="D145" s="103"/>
      <c r="E145" s="227"/>
      <c r="F145" s="224">
        <f>SUM(F135:F144)</f>
        <v>0</v>
      </c>
    </row>
    <row r="146" spans="1:6" s="1" customFormat="1" ht="14" thickTop="1" x14ac:dyDescent="0.25">
      <c r="A146" s="96"/>
      <c r="B146" s="8"/>
      <c r="C146" s="48"/>
      <c r="D146" s="49"/>
      <c r="E146" s="227"/>
      <c r="F146" s="225"/>
    </row>
    <row r="147" spans="1:6" s="54" customFormat="1" ht="14" x14ac:dyDescent="0.25">
      <c r="A147" s="96">
        <v>9</v>
      </c>
      <c r="B147" s="88" t="s">
        <v>85</v>
      </c>
      <c r="C147" s="48"/>
      <c r="D147" s="49"/>
      <c r="E147" s="227"/>
      <c r="F147" s="225"/>
    </row>
    <row r="148" spans="1:6" s="54" customFormat="1" ht="14" x14ac:dyDescent="0.25">
      <c r="A148" s="96"/>
      <c r="B148" s="88"/>
      <c r="C148" s="48"/>
      <c r="D148" s="49"/>
      <c r="E148" s="227"/>
      <c r="F148" s="225"/>
    </row>
    <row r="149" spans="1:6" s="1" customFormat="1" ht="99.65" customHeight="1" x14ac:dyDescent="0.25">
      <c r="A149" s="56">
        <v>9.1</v>
      </c>
      <c r="B149" s="81" t="s">
        <v>83</v>
      </c>
      <c r="C149" s="48" t="s">
        <v>14</v>
      </c>
      <c r="D149" s="49">
        <v>1</v>
      </c>
      <c r="E149" s="227"/>
      <c r="F149" s="225">
        <f>D149*E149</f>
        <v>0</v>
      </c>
    </row>
    <row r="150" spans="1:6" s="54" customFormat="1" x14ac:dyDescent="0.35">
      <c r="A150" s="96"/>
      <c r="B150" s="97"/>
      <c r="C150" s="48"/>
      <c r="D150" s="49"/>
      <c r="E150" s="227"/>
      <c r="F150" s="225"/>
    </row>
    <row r="151" spans="1:6" s="1" customFormat="1" ht="15" thickBot="1" x14ac:dyDescent="0.4">
      <c r="A151" s="96"/>
      <c r="B151" s="50" t="s">
        <v>16</v>
      </c>
      <c r="C151" s="10"/>
      <c r="D151" s="103"/>
      <c r="E151" s="228"/>
      <c r="F151" s="224">
        <f>SUM(F149:F150)</f>
        <v>0</v>
      </c>
    </row>
    <row r="152" spans="1:6" s="1" customFormat="1" ht="14" thickTop="1" x14ac:dyDescent="0.25">
      <c r="A152" s="96"/>
      <c r="B152" s="8"/>
      <c r="C152" s="48"/>
      <c r="D152" s="49"/>
      <c r="E152" s="227"/>
      <c r="F152" s="225"/>
    </row>
    <row r="153" spans="1:6" ht="15" thickBot="1" x14ac:dyDescent="0.4">
      <c r="A153" s="181"/>
      <c r="B153" s="182" t="s">
        <v>7</v>
      </c>
      <c r="C153" s="183"/>
      <c r="D153" s="184"/>
      <c r="E153" s="229"/>
      <c r="F153" s="230"/>
    </row>
    <row r="154" spans="1:6" ht="18.5" x14ac:dyDescent="0.45">
      <c r="A154" s="126"/>
      <c r="B154" s="14" t="s">
        <v>45</v>
      </c>
      <c r="C154" s="15"/>
      <c r="D154" s="105"/>
      <c r="E154" s="138"/>
      <c r="F154" s="139"/>
    </row>
    <row r="155" spans="1:6" ht="18.5" x14ac:dyDescent="0.45">
      <c r="A155" s="127"/>
      <c r="B155" s="16"/>
      <c r="C155" s="17"/>
      <c r="D155" s="106"/>
      <c r="E155" s="140" t="s">
        <v>17</v>
      </c>
      <c r="F155" s="141"/>
    </row>
    <row r="156" spans="1:6" ht="18.5" x14ac:dyDescent="0.45">
      <c r="A156" s="127">
        <v>1</v>
      </c>
      <c r="B156" s="16" t="str">
        <f>B9</f>
        <v>PRELIMINARY AND GENERALS</v>
      </c>
      <c r="C156" s="17" t="s">
        <v>46</v>
      </c>
      <c r="D156" s="106">
        <v>1</v>
      </c>
      <c r="E156" s="142">
        <f>F19</f>
        <v>0</v>
      </c>
      <c r="F156" s="143"/>
    </row>
    <row r="157" spans="1:6" ht="18.5" x14ac:dyDescent="0.45">
      <c r="A157" s="127"/>
      <c r="B157" s="16"/>
      <c r="C157" s="17"/>
      <c r="D157" s="106"/>
      <c r="E157" s="142"/>
      <c r="F157" s="143"/>
    </row>
    <row r="158" spans="1:6" ht="18.5" x14ac:dyDescent="0.45">
      <c r="A158" s="127">
        <v>2</v>
      </c>
      <c r="B158" s="19" t="str">
        <f>SUMMARY!B7</f>
        <v>MANAGEMENT AND PROFESSIONAL FEES</v>
      </c>
      <c r="C158" s="18" t="s">
        <v>46</v>
      </c>
      <c r="D158" s="106">
        <v>1</v>
      </c>
      <c r="E158" s="142">
        <f>F25</f>
        <v>0</v>
      </c>
      <c r="F158" s="143"/>
    </row>
    <row r="159" spans="1:6" ht="18.5" x14ac:dyDescent="0.45">
      <c r="A159" s="127"/>
      <c r="B159" s="19"/>
      <c r="C159" s="18"/>
      <c r="D159" s="106"/>
      <c r="E159" s="142"/>
      <c r="F159" s="143"/>
    </row>
    <row r="160" spans="1:6" ht="18.5" x14ac:dyDescent="0.45">
      <c r="A160" s="127">
        <v>3</v>
      </c>
      <c r="B160" s="19" t="str">
        <f>B27</f>
        <v>INSPECTIONS AND DESIGNS</v>
      </c>
      <c r="C160" s="18" t="s">
        <v>46</v>
      </c>
      <c r="D160" s="106">
        <v>1</v>
      </c>
      <c r="E160" s="142">
        <f>F69</f>
        <v>0</v>
      </c>
      <c r="F160" s="143"/>
    </row>
    <row r="161" spans="1:6" ht="18.5" x14ac:dyDescent="0.45">
      <c r="A161" s="127"/>
      <c r="B161" s="16"/>
      <c r="C161" s="17"/>
      <c r="D161" s="106"/>
      <c r="E161" s="142"/>
      <c r="F161" s="143"/>
    </row>
    <row r="162" spans="1:6" ht="18.5" x14ac:dyDescent="0.45">
      <c r="A162" s="127">
        <v>4</v>
      </c>
      <c r="B162" s="16" t="str">
        <f>B71</f>
        <v>REMOVAL OF EXISTING WORK</v>
      </c>
      <c r="C162" s="17" t="s">
        <v>46</v>
      </c>
      <c r="D162" s="106">
        <v>2</v>
      </c>
      <c r="E162" s="142">
        <f>F79</f>
        <v>0</v>
      </c>
      <c r="F162" s="143"/>
    </row>
    <row r="163" spans="1:6" ht="18.5" x14ac:dyDescent="0.45">
      <c r="A163" s="127"/>
      <c r="B163" s="16"/>
      <c r="C163" s="17"/>
      <c r="D163" s="106"/>
      <c r="E163" s="142"/>
      <c r="F163" s="143"/>
    </row>
    <row r="164" spans="1:6" ht="18.5" x14ac:dyDescent="0.45">
      <c r="A164" s="127">
        <v>5</v>
      </c>
      <c r="B164" s="16" t="str">
        <f>B81</f>
        <v>ROOFING WORKS</v>
      </c>
      <c r="C164" s="17" t="s">
        <v>46</v>
      </c>
      <c r="D164" s="106">
        <v>2</v>
      </c>
      <c r="E164" s="142">
        <f>F96</f>
        <v>0</v>
      </c>
      <c r="F164" s="143"/>
    </row>
    <row r="165" spans="1:6" ht="18.5" x14ac:dyDescent="0.45">
      <c r="A165" s="127"/>
      <c r="B165" s="16"/>
      <c r="C165" s="17"/>
      <c r="D165" s="106"/>
      <c r="E165" s="142"/>
      <c r="F165" s="143"/>
    </row>
    <row r="166" spans="1:6" ht="18.5" x14ac:dyDescent="0.45">
      <c r="A166" s="127">
        <v>6</v>
      </c>
      <c r="B166" s="16" t="str">
        <f>B98</f>
        <v>CEILING WORKS</v>
      </c>
      <c r="C166" s="17" t="s">
        <v>46</v>
      </c>
      <c r="D166" s="106">
        <v>2</v>
      </c>
      <c r="E166" s="142">
        <f>F112</f>
        <v>0</v>
      </c>
      <c r="F166" s="143"/>
    </row>
    <row r="167" spans="1:6" ht="18.5" x14ac:dyDescent="0.45">
      <c r="A167" s="127"/>
      <c r="B167" s="16"/>
      <c r="C167" s="17"/>
      <c r="D167" s="106"/>
      <c r="E167" s="142"/>
      <c r="F167" s="143"/>
    </row>
    <row r="168" spans="1:6" ht="18.5" x14ac:dyDescent="0.45">
      <c r="A168" s="127">
        <v>7</v>
      </c>
      <c r="B168" s="16" t="str">
        <f>B114</f>
        <v>FINISHES</v>
      </c>
      <c r="C168" s="17" t="s">
        <v>46</v>
      </c>
      <c r="D168" s="106">
        <v>2</v>
      </c>
      <c r="E168" s="142">
        <f>F131</f>
        <v>0</v>
      </c>
      <c r="F168" s="143"/>
    </row>
    <row r="169" spans="1:6" ht="18.5" x14ac:dyDescent="0.45">
      <c r="A169" s="127"/>
      <c r="B169" s="16"/>
      <c r="C169" s="17"/>
      <c r="D169" s="106"/>
      <c r="E169" s="142"/>
      <c r="F169" s="143"/>
    </row>
    <row r="170" spans="1:6" ht="18.5" x14ac:dyDescent="0.45">
      <c r="A170" s="127">
        <v>8</v>
      </c>
      <c r="B170" s="16" t="str">
        <f>B133</f>
        <v>DOORS &amp; SIGNAGE</v>
      </c>
      <c r="C170" s="17" t="s">
        <v>46</v>
      </c>
      <c r="D170" s="106">
        <v>3</v>
      </c>
      <c r="E170" s="142">
        <f>F145</f>
        <v>0</v>
      </c>
      <c r="F170" s="143"/>
    </row>
    <row r="171" spans="1:6" ht="18.5" x14ac:dyDescent="0.45">
      <c r="A171" s="127"/>
      <c r="B171" s="16"/>
      <c r="C171" s="17"/>
      <c r="D171" s="106"/>
      <c r="E171" s="142"/>
      <c r="F171" s="143"/>
    </row>
    <row r="172" spans="1:6" ht="18.5" x14ac:dyDescent="0.45">
      <c r="A172" s="127">
        <v>9</v>
      </c>
      <c r="B172" s="16" t="str">
        <f>B147</f>
        <v>ELECTRICAL INSTALLATION</v>
      </c>
      <c r="C172" s="17" t="s">
        <v>46</v>
      </c>
      <c r="D172" s="106">
        <v>3</v>
      </c>
      <c r="E172" s="142">
        <f>F151</f>
        <v>0</v>
      </c>
      <c r="F172" s="143"/>
    </row>
    <row r="173" spans="1:6" ht="19" thickBot="1" x14ac:dyDescent="0.5">
      <c r="A173" s="128"/>
      <c r="B173" s="20"/>
      <c r="C173" s="21"/>
      <c r="D173" s="107"/>
      <c r="E173" s="144"/>
      <c r="F173" s="145"/>
    </row>
    <row r="174" spans="1:6" ht="18.5" x14ac:dyDescent="0.45">
      <c r="A174" s="188"/>
      <c r="B174" s="19"/>
      <c r="C174" s="22"/>
      <c r="D174" s="108"/>
      <c r="E174" s="146"/>
      <c r="F174" s="147"/>
    </row>
    <row r="175" spans="1:6" ht="18.5" x14ac:dyDescent="0.45">
      <c r="A175" s="130"/>
      <c r="B175" s="23" t="s">
        <v>48</v>
      </c>
      <c r="C175" s="22"/>
      <c r="D175" s="108"/>
      <c r="E175" s="148">
        <f>SUM(E155:E173)</f>
        <v>0</v>
      </c>
      <c r="F175" s="149"/>
    </row>
    <row r="176" spans="1:6" ht="18.5" x14ac:dyDescent="0.45">
      <c r="A176" s="131"/>
      <c r="B176" s="24"/>
      <c r="C176" s="24"/>
      <c r="D176" s="109"/>
      <c r="E176" s="109"/>
      <c r="F176" s="150"/>
    </row>
    <row r="177" spans="1:6" ht="18.5" hidden="1" x14ac:dyDescent="0.45">
      <c r="A177" s="18"/>
      <c r="B177" s="25"/>
      <c r="C177" s="26"/>
      <c r="D177" s="110"/>
      <c r="E177" s="151"/>
      <c r="F177" s="149"/>
    </row>
    <row r="178" spans="1:6" ht="18.5" hidden="1" x14ac:dyDescent="0.45">
      <c r="A178" s="18"/>
      <c r="B178" s="25" t="s">
        <v>89</v>
      </c>
      <c r="C178" s="26"/>
      <c r="D178" s="110"/>
      <c r="E178" s="142">
        <f>E175*20%</f>
        <v>0</v>
      </c>
      <c r="F178" s="152"/>
    </row>
    <row r="179" spans="1:6" ht="18.5" hidden="1" x14ac:dyDescent="0.45">
      <c r="A179" s="18"/>
      <c r="B179" s="25"/>
      <c r="C179" s="26"/>
      <c r="D179" s="110"/>
      <c r="E179" s="142"/>
      <c r="F179" s="149"/>
    </row>
    <row r="180" spans="1:6" ht="18.5" hidden="1" x14ac:dyDescent="0.45">
      <c r="A180" s="132"/>
      <c r="B180" s="27" t="s">
        <v>48</v>
      </c>
      <c r="C180" s="28"/>
      <c r="D180" s="111"/>
      <c r="E180" s="153">
        <f>E178+E175</f>
        <v>0</v>
      </c>
      <c r="F180" s="154"/>
    </row>
    <row r="181" spans="1:6" ht="18.5" hidden="1" x14ac:dyDescent="0.45">
      <c r="A181" s="18"/>
      <c r="B181" s="25"/>
      <c r="C181" s="26"/>
      <c r="D181" s="110"/>
      <c r="E181" s="142"/>
      <c r="F181" s="152"/>
    </row>
    <row r="182" spans="1:6" ht="18.5" hidden="1" x14ac:dyDescent="0.45">
      <c r="A182" s="18"/>
      <c r="B182" s="29" t="s">
        <v>49</v>
      </c>
      <c r="C182" s="26"/>
      <c r="D182" s="110"/>
      <c r="E182" s="142">
        <f>E180*15%</f>
        <v>0</v>
      </c>
      <c r="F182" s="152"/>
    </row>
    <row r="183" spans="1:6" ht="18.5" hidden="1" x14ac:dyDescent="0.45">
      <c r="A183" s="18"/>
      <c r="B183" s="25"/>
      <c r="C183" s="30"/>
      <c r="D183" s="112"/>
      <c r="E183" s="142"/>
      <c r="F183" s="152"/>
    </row>
    <row r="184" spans="1:6" ht="18.5" hidden="1" x14ac:dyDescent="0.45">
      <c r="A184" s="131"/>
      <c r="B184" s="31" t="s">
        <v>50</v>
      </c>
      <c r="C184" s="32"/>
      <c r="D184" s="113"/>
      <c r="E184" s="153">
        <f>SUM(E180:E182)</f>
        <v>0</v>
      </c>
      <c r="F184" s="150"/>
    </row>
    <row r="185" spans="1:6" ht="18" x14ac:dyDescent="0.35">
      <c r="A185" s="33"/>
      <c r="B185" s="34"/>
      <c r="C185" s="35"/>
      <c r="D185" s="114"/>
      <c r="E185" s="114"/>
      <c r="F185" s="155"/>
    </row>
    <row r="186" spans="1:6" ht="18.5" thickBot="1" x14ac:dyDescent="0.4">
      <c r="A186" s="33"/>
      <c r="B186" s="34"/>
      <c r="C186" s="35"/>
      <c r="D186" s="114"/>
      <c r="E186" s="114"/>
      <c r="F186" s="155"/>
    </row>
    <row r="187" spans="1:6" ht="18.5" x14ac:dyDescent="0.45">
      <c r="A187" s="36">
        <v>1</v>
      </c>
      <c r="B187" s="37" t="s">
        <v>51</v>
      </c>
      <c r="C187" s="38"/>
      <c r="D187" s="115"/>
      <c r="E187" s="156"/>
      <c r="F187" s="157"/>
    </row>
    <row r="188" spans="1:6" ht="18.5" x14ac:dyDescent="0.45">
      <c r="A188" s="39" t="s">
        <v>5</v>
      </c>
      <c r="B188" s="40" t="s">
        <v>52</v>
      </c>
      <c r="C188" s="40" t="s">
        <v>53</v>
      </c>
      <c r="D188" s="116"/>
      <c r="E188" s="158"/>
      <c r="F188" s="159">
        <f t="shared" ref="F188:F190" si="0">D188*E188</f>
        <v>0</v>
      </c>
    </row>
    <row r="189" spans="1:6" ht="18.5" x14ac:dyDescent="0.45">
      <c r="A189" s="39" t="s">
        <v>6</v>
      </c>
      <c r="B189" s="40" t="s">
        <v>54</v>
      </c>
      <c r="C189" s="40" t="s">
        <v>53</v>
      </c>
      <c r="D189" s="116"/>
      <c r="E189" s="158"/>
      <c r="F189" s="159">
        <f t="shared" si="0"/>
        <v>0</v>
      </c>
    </row>
    <row r="190" spans="1:6" ht="18.5" x14ac:dyDescent="0.45">
      <c r="A190" s="39" t="s">
        <v>10</v>
      </c>
      <c r="B190" s="40" t="s">
        <v>55</v>
      </c>
      <c r="C190" s="40" t="s">
        <v>53</v>
      </c>
      <c r="D190" s="116"/>
      <c r="E190" s="158"/>
      <c r="F190" s="159">
        <f t="shared" si="0"/>
        <v>0</v>
      </c>
    </row>
    <row r="191" spans="1:6" ht="18.5" x14ac:dyDescent="0.45">
      <c r="A191" s="39" t="s">
        <v>11</v>
      </c>
      <c r="B191" s="40" t="s">
        <v>56</v>
      </c>
      <c r="C191" s="40" t="s">
        <v>53</v>
      </c>
      <c r="D191" s="116"/>
      <c r="E191" s="158"/>
      <c r="F191" s="159">
        <f>D191*E191</f>
        <v>0</v>
      </c>
    </row>
    <row r="192" spans="1:6" ht="18.5" x14ac:dyDescent="0.45">
      <c r="A192" s="39" t="s">
        <v>12</v>
      </c>
      <c r="B192" s="40" t="s">
        <v>57</v>
      </c>
      <c r="C192" s="40" t="s">
        <v>53</v>
      </c>
      <c r="D192" s="117"/>
      <c r="E192" s="158"/>
      <c r="F192" s="159">
        <f>D192*E192</f>
        <v>0</v>
      </c>
    </row>
    <row r="193" spans="1:6" ht="18.5" x14ac:dyDescent="0.45">
      <c r="A193" s="41"/>
      <c r="B193" s="42" t="s">
        <v>58</v>
      </c>
      <c r="C193" s="42"/>
      <c r="D193" s="118"/>
      <c r="E193" s="160"/>
      <c r="F193" s="161"/>
    </row>
    <row r="194" spans="1:6" ht="19" thickBot="1" x14ac:dyDescent="0.5">
      <c r="A194" s="43"/>
      <c r="B194" s="44" t="s">
        <v>59</v>
      </c>
      <c r="C194" s="44"/>
      <c r="D194" s="119"/>
      <c r="E194" s="162"/>
      <c r="F194" s="163">
        <f>SUM(F187:F192)</f>
        <v>0</v>
      </c>
    </row>
    <row r="195" spans="1:6" ht="19" thickBot="1" x14ac:dyDescent="0.5">
      <c r="A195" s="45"/>
      <c r="B195" s="7"/>
      <c r="C195" s="7"/>
      <c r="D195" s="120"/>
      <c r="E195" s="164"/>
      <c r="F195" s="165"/>
    </row>
    <row r="196" spans="1:6" ht="19" thickBot="1" x14ac:dyDescent="0.5">
      <c r="A196" s="46"/>
      <c r="B196" s="47" t="s">
        <v>60</v>
      </c>
      <c r="C196" s="47"/>
      <c r="D196" s="121"/>
      <c r="E196" s="208"/>
      <c r="F196" s="209">
        <f>F194</f>
        <v>0</v>
      </c>
    </row>
    <row r="197" spans="1:6" x14ac:dyDescent="0.35">
      <c r="A197" s="189"/>
      <c r="B197" s="190"/>
      <c r="C197" s="190"/>
      <c r="D197" s="191"/>
      <c r="E197" s="192"/>
      <c r="F197" s="193"/>
    </row>
  </sheetData>
  <pageMargins left="0.70866141732283472" right="0.70866141732283472" top="0.74803149606299213" bottom="0.74803149606299213" header="0.31496062992125984" footer="0.31496062992125984"/>
  <pageSetup paperSize="9" scale="54" fitToHeight="0" orientation="portrait" r:id="rId1"/>
  <rowBreaks count="3" manualBreakCount="3">
    <brk id="59" max="5" man="1"/>
    <brk id="119" max="5" man="1"/>
    <brk id="18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B1185-163E-4C1F-8A8A-81CE6EE6A60E}">
  <dimension ref="B2:G26"/>
  <sheetViews>
    <sheetView view="pageBreakPreview" zoomScale="60" zoomScaleNormal="100" workbookViewId="0">
      <selection activeCell="K22" sqref="K22"/>
    </sheetView>
  </sheetViews>
  <sheetFormatPr defaultRowHeight="14.5" x14ac:dyDescent="0.35"/>
  <cols>
    <col min="2" max="2" width="29.1796875" customWidth="1"/>
    <col min="3" max="3" width="78.26953125" customWidth="1"/>
    <col min="4" max="4" width="12.1796875" customWidth="1"/>
    <col min="7" max="7" width="12.81640625" customWidth="1"/>
  </cols>
  <sheetData>
    <row r="2" spans="2:7" ht="15" thickBot="1" x14ac:dyDescent="0.4"/>
    <row r="3" spans="2:7" ht="18.5" x14ac:dyDescent="0.45">
      <c r="B3" s="36">
        <v>1</v>
      </c>
      <c r="C3" s="37" t="s">
        <v>51</v>
      </c>
      <c r="D3" s="38"/>
      <c r="E3" s="38"/>
      <c r="F3" s="231"/>
      <c r="G3" s="232"/>
    </row>
    <row r="4" spans="2:7" ht="18.5" x14ac:dyDescent="0.45">
      <c r="B4" s="39" t="s">
        <v>5</v>
      </c>
      <c r="C4" s="40" t="s">
        <v>106</v>
      </c>
      <c r="D4" s="40" t="s">
        <v>53</v>
      </c>
      <c r="E4" s="40"/>
      <c r="F4" s="233"/>
      <c r="G4" s="234">
        <f t="shared" ref="G4:G22" si="0">E4*F4</f>
        <v>0</v>
      </c>
    </row>
    <row r="5" spans="2:7" ht="18.5" x14ac:dyDescent="0.45">
      <c r="B5" s="39" t="s">
        <v>6</v>
      </c>
      <c r="C5" s="40" t="s">
        <v>107</v>
      </c>
      <c r="D5" s="40" t="s">
        <v>53</v>
      </c>
      <c r="E5" s="40"/>
      <c r="F5" s="233"/>
      <c r="G5" s="234">
        <f t="shared" si="0"/>
        <v>0</v>
      </c>
    </row>
    <row r="6" spans="2:7" ht="18.5" x14ac:dyDescent="0.45">
      <c r="B6" s="39" t="s">
        <v>10</v>
      </c>
      <c r="C6" s="40" t="s">
        <v>108</v>
      </c>
      <c r="D6" s="40" t="s">
        <v>53</v>
      </c>
      <c r="E6" s="40"/>
      <c r="F6" s="233"/>
      <c r="G6" s="234">
        <f t="shared" si="0"/>
        <v>0</v>
      </c>
    </row>
    <row r="7" spans="2:7" ht="18.5" x14ac:dyDescent="0.45">
      <c r="B7" s="39" t="s">
        <v>11</v>
      </c>
      <c r="C7" s="40" t="s">
        <v>109</v>
      </c>
      <c r="D7" s="40" t="s">
        <v>53</v>
      </c>
      <c r="E7" s="40"/>
      <c r="F7" s="233"/>
      <c r="G7" s="234">
        <f t="shared" si="0"/>
        <v>0</v>
      </c>
    </row>
    <row r="8" spans="2:7" ht="18.5" x14ac:dyDescent="0.45">
      <c r="B8" s="39" t="s">
        <v>12</v>
      </c>
      <c r="C8" s="40" t="s">
        <v>110</v>
      </c>
      <c r="D8" s="40" t="s">
        <v>53</v>
      </c>
      <c r="E8" s="40"/>
      <c r="F8" s="233"/>
      <c r="G8" s="234">
        <f t="shared" si="0"/>
        <v>0</v>
      </c>
    </row>
    <row r="9" spans="2:7" ht="18.5" x14ac:dyDescent="0.45">
      <c r="B9" s="39" t="s">
        <v>111</v>
      </c>
      <c r="C9" s="40" t="s">
        <v>112</v>
      </c>
      <c r="D9" s="40" t="s">
        <v>53</v>
      </c>
      <c r="E9" s="40"/>
      <c r="F9" s="233"/>
      <c r="G9" s="234">
        <f t="shared" si="0"/>
        <v>0</v>
      </c>
    </row>
    <row r="10" spans="2:7" ht="18.5" x14ac:dyDescent="0.45">
      <c r="B10" s="39" t="s">
        <v>113</v>
      </c>
      <c r="C10" s="40" t="s">
        <v>54</v>
      </c>
      <c r="D10" s="40" t="s">
        <v>53</v>
      </c>
      <c r="E10" s="40"/>
      <c r="F10" s="233"/>
      <c r="G10" s="234">
        <f t="shared" si="0"/>
        <v>0</v>
      </c>
    </row>
    <row r="11" spans="2:7" ht="18.5" x14ac:dyDescent="0.45">
      <c r="B11" s="39" t="s">
        <v>114</v>
      </c>
      <c r="C11" s="40" t="s">
        <v>55</v>
      </c>
      <c r="D11" s="40" t="s">
        <v>53</v>
      </c>
      <c r="E11" s="40"/>
      <c r="F11" s="233"/>
      <c r="G11" s="234">
        <f t="shared" si="0"/>
        <v>0</v>
      </c>
    </row>
    <row r="12" spans="2:7" ht="18.5" x14ac:dyDescent="0.45">
      <c r="B12" s="39" t="s">
        <v>115</v>
      </c>
      <c r="C12" s="40" t="s">
        <v>56</v>
      </c>
      <c r="D12" s="40" t="s">
        <v>53</v>
      </c>
      <c r="E12" s="40"/>
      <c r="F12" s="233"/>
      <c r="G12" s="234">
        <f t="shared" si="0"/>
        <v>0</v>
      </c>
    </row>
    <row r="13" spans="2:7" ht="18.5" x14ac:dyDescent="0.45">
      <c r="B13" s="39" t="s">
        <v>116</v>
      </c>
      <c r="C13" s="40" t="s">
        <v>57</v>
      </c>
      <c r="D13" s="40" t="s">
        <v>53</v>
      </c>
      <c r="E13" s="235"/>
      <c r="F13" s="233"/>
      <c r="G13" s="234">
        <f t="shared" si="0"/>
        <v>0</v>
      </c>
    </row>
    <row r="14" spans="2:7" ht="18.5" x14ac:dyDescent="0.45">
      <c r="B14" s="39" t="s">
        <v>117</v>
      </c>
      <c r="C14" s="42" t="s">
        <v>118</v>
      </c>
      <c r="D14" s="40" t="s">
        <v>53</v>
      </c>
      <c r="E14" s="235"/>
      <c r="F14" s="233"/>
      <c r="G14" s="234">
        <f t="shared" si="0"/>
        <v>0</v>
      </c>
    </row>
    <row r="15" spans="2:7" ht="18.5" x14ac:dyDescent="0.45">
      <c r="B15" s="39" t="s">
        <v>119</v>
      </c>
      <c r="C15" s="42" t="s">
        <v>120</v>
      </c>
      <c r="D15" s="40" t="s">
        <v>53</v>
      </c>
      <c r="E15" s="235"/>
      <c r="F15" s="233"/>
      <c r="G15" s="234">
        <f t="shared" si="0"/>
        <v>0</v>
      </c>
    </row>
    <row r="16" spans="2:7" ht="18.5" x14ac:dyDescent="0.45">
      <c r="B16" s="39" t="s">
        <v>121</v>
      </c>
      <c r="C16" s="42" t="s">
        <v>122</v>
      </c>
      <c r="D16" s="40" t="s">
        <v>53</v>
      </c>
      <c r="E16" s="235"/>
      <c r="F16" s="233"/>
      <c r="G16" s="234">
        <f t="shared" si="0"/>
        <v>0</v>
      </c>
    </row>
    <row r="17" spans="2:7" ht="18.5" x14ac:dyDescent="0.45">
      <c r="B17" s="39" t="s">
        <v>123</v>
      </c>
      <c r="C17" s="42" t="s">
        <v>124</v>
      </c>
      <c r="D17" s="40" t="s">
        <v>53</v>
      </c>
      <c r="E17" s="235"/>
      <c r="F17" s="233"/>
      <c r="G17" s="234">
        <f t="shared" si="0"/>
        <v>0</v>
      </c>
    </row>
    <row r="18" spans="2:7" ht="18.5" x14ac:dyDescent="0.45">
      <c r="B18" s="39" t="s">
        <v>125</v>
      </c>
      <c r="C18" s="42" t="s">
        <v>126</v>
      </c>
      <c r="D18" s="40" t="s">
        <v>53</v>
      </c>
      <c r="E18" s="235"/>
      <c r="F18" s="233"/>
      <c r="G18" s="234">
        <f t="shared" si="0"/>
        <v>0</v>
      </c>
    </row>
    <row r="19" spans="2:7" ht="18.5" x14ac:dyDescent="0.45">
      <c r="B19" s="39" t="s">
        <v>127</v>
      </c>
      <c r="C19" s="40" t="s">
        <v>128</v>
      </c>
      <c r="D19" s="40" t="s">
        <v>53</v>
      </c>
      <c r="E19" s="235"/>
      <c r="F19" s="233"/>
      <c r="G19" s="234">
        <f t="shared" si="0"/>
        <v>0</v>
      </c>
    </row>
    <row r="20" spans="2:7" ht="18.5" x14ac:dyDescent="0.45">
      <c r="B20" s="39" t="s">
        <v>129</v>
      </c>
      <c r="C20" s="40" t="s">
        <v>130</v>
      </c>
      <c r="D20" s="40" t="s">
        <v>53</v>
      </c>
      <c r="E20" s="235"/>
      <c r="F20" s="233"/>
      <c r="G20" s="234">
        <f t="shared" si="0"/>
        <v>0</v>
      </c>
    </row>
    <row r="21" spans="2:7" ht="18.5" x14ac:dyDescent="0.45">
      <c r="B21" s="39" t="s">
        <v>131</v>
      </c>
      <c r="C21" s="40" t="s">
        <v>132</v>
      </c>
      <c r="D21" s="40" t="s">
        <v>133</v>
      </c>
      <c r="E21" s="235"/>
      <c r="F21" s="233"/>
      <c r="G21" s="234">
        <f t="shared" si="0"/>
        <v>0</v>
      </c>
    </row>
    <row r="22" spans="2:7" ht="18.5" x14ac:dyDescent="0.45">
      <c r="B22" s="39" t="s">
        <v>134</v>
      </c>
      <c r="C22" s="40" t="s">
        <v>135</v>
      </c>
      <c r="D22" s="40" t="s">
        <v>136</v>
      </c>
      <c r="E22" s="235"/>
      <c r="F22" s="233"/>
      <c r="G22" s="234">
        <f t="shared" si="0"/>
        <v>0</v>
      </c>
    </row>
    <row r="23" spans="2:7" ht="19" thickBot="1" x14ac:dyDescent="0.5">
      <c r="B23" s="43"/>
      <c r="C23" s="44" t="s">
        <v>59</v>
      </c>
      <c r="D23" s="236"/>
      <c r="E23" s="44"/>
      <c r="F23" s="237"/>
      <c r="G23" s="238">
        <f>SUM(G3:G22)</f>
        <v>0</v>
      </c>
    </row>
    <row r="24" spans="2:7" ht="19" thickBot="1" x14ac:dyDescent="0.5">
      <c r="B24" s="45"/>
      <c r="C24" s="7"/>
      <c r="D24" s="7"/>
      <c r="E24" s="7"/>
      <c r="F24" s="239"/>
      <c r="G24" s="240"/>
    </row>
    <row r="25" spans="2:7" ht="19" thickBot="1" x14ac:dyDescent="0.5">
      <c r="B25" s="46"/>
      <c r="C25" s="47" t="s">
        <v>60</v>
      </c>
      <c r="D25" s="47"/>
      <c r="E25" s="47"/>
      <c r="F25" s="241"/>
      <c r="G25" s="242">
        <f>G23</f>
        <v>0</v>
      </c>
    </row>
    <row r="26" spans="2:7" x14ac:dyDescent="0.35">
      <c r="F26" s="197"/>
    </row>
  </sheetData>
  <pageMargins left="0.7" right="0.7" top="0.75" bottom="0.75" header="0.3" footer="0.3"/>
  <pageSetup scale="5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48CF9135990A4196D0E90FB7569D64" ma:contentTypeVersion="16" ma:contentTypeDescription="Create a new document." ma:contentTypeScope="" ma:versionID="82c473e3412a066f70923bb7f86f6b88">
  <xsd:schema xmlns:xsd="http://www.w3.org/2001/XMLSchema" xmlns:xs="http://www.w3.org/2001/XMLSchema" xmlns:p="http://schemas.microsoft.com/office/2006/metadata/properties" xmlns:ns3="f43e9dba-5ea4-47ee-bc2a-249bee77f9f0" xmlns:ns4="bd0f236b-d3bb-4b7f-b14c-9a64e545bc56" targetNamespace="http://schemas.microsoft.com/office/2006/metadata/properties" ma:root="true" ma:fieldsID="66e3ed09168b192dd28e08166689d4c7" ns3:_="" ns4:_="">
    <xsd:import namespace="f43e9dba-5ea4-47ee-bc2a-249bee77f9f0"/>
    <xsd:import namespace="bd0f236b-d3bb-4b7f-b14c-9a64e545bc5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_activity" minOccurs="0"/>
                <xsd:element ref="ns4:MediaServiceAutoTags" minOccurs="0"/>
                <xsd:element ref="ns4:MediaServiceOCR" minOccurs="0"/>
                <xsd:element ref="ns4:MediaServiceGenerationTime" minOccurs="0"/>
                <xsd:element ref="ns4:MediaServiceEventHashCode" minOccurs="0"/>
                <xsd:element ref="ns4:MediaServiceObjectDetectorVersions" minOccurs="0"/>
                <xsd:element ref="ns4:MediaServiceLocation"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e9dba-5ea4-47ee-bc2a-249bee77f9f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0f236b-d3bb-4b7f-b14c-9a64e545bc5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_activity" ma:index="15" nillable="true" ma:displayName="_activity" ma:hidden="true" ma:internalName="_activity">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bd0f236b-d3bb-4b7f-b14c-9a64e545bc5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C14C2C-3EEE-44F4-A78D-924682FB33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e9dba-5ea4-47ee-bc2a-249bee77f9f0"/>
    <ds:schemaRef ds:uri="bd0f236b-d3bb-4b7f-b14c-9a64e545bc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961906-8567-41BE-93F8-70CEB0E14FB2}">
  <ds:schemaRefs>
    <ds:schemaRef ds:uri="http://purl.org/dc/terms/"/>
    <ds:schemaRef ds:uri="http://www.w3.org/XML/1998/namespace"/>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bd0f236b-d3bb-4b7f-b14c-9a64e545bc56"/>
    <ds:schemaRef ds:uri="f43e9dba-5ea4-47ee-bc2a-249bee77f9f0"/>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6B992480-80FC-40E5-8774-B7B2EF7BEAD6}">
  <ds:schemaRefs>
    <ds:schemaRef ds:uri="http://schemas.microsoft.com/sharepoint/v3/contenttype/forms"/>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SUMMARY</vt:lpstr>
      <vt:lpstr>BOQ</vt:lpstr>
      <vt:lpstr>SSCC</vt:lpstr>
      <vt:lpstr>BOQ!Print_Area</vt:lpstr>
      <vt:lpstr>SSCC!Print_Area</vt:lpstr>
      <vt:lpstr>SUMMARY!Print_Area</vt:lpstr>
      <vt:lpstr>BOQ!Print_Titles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Thato Sithole</dc:creator>
  <cp:lastModifiedBy>Nosihle Makhamba</cp:lastModifiedBy>
  <cp:lastPrinted>2026-04-21T11:17:55Z</cp:lastPrinted>
  <dcterms:created xsi:type="dcterms:W3CDTF">2025-06-13T08:39:25Z</dcterms:created>
  <dcterms:modified xsi:type="dcterms:W3CDTF">2026-07-13T12:20:24Z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0x0101002B48CF9135990A4196D0E90FB7569D64</vt:lpwstr>
  </property>
</Properties>
</file>