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O:\Commercial\Pretoria\Midvaal Local Municipality (31607) - (Ilse-Anita)\01 July 2025 - 30 June 2026 - New Tender\01.General Corespondence\"/>
    </mc:Choice>
  </mc:AlternateContent>
  <xr:revisionPtr revIDLastSave="0" documentId="13_ncr:8001_{BBAD385B-FA7C-40E3-B7F5-21DAE3F71157}" xr6:coauthVersionLast="47" xr6:coauthVersionMax="47" xr10:uidLastSave="{00000000-0000-0000-0000-000000000000}"/>
  <bookViews>
    <workbookView xWindow="-108" yWindow="-108" windowWidth="23256" windowHeight="12456" xr2:uid="{00000000-000D-0000-FFFF-FFFF00000000}"/>
  </bookViews>
  <sheets>
    <sheet name="2012" sheetId="1" r:id="rId1"/>
    <sheet name="2013" sheetId="2" r:id="rId2"/>
    <sheet name="2014" sheetId="3" r:id="rId3"/>
    <sheet name="1899" sheetId="4" r:id="rId4"/>
    <sheet name="2015" sheetId="5" r:id="rId5"/>
    <sheet name="2016" sheetId="6" r:id="rId6"/>
    <sheet name="2017" sheetId="7" r:id="rId7"/>
    <sheet name="2018" sheetId="8" r:id="rId8"/>
    <sheet name="2019" sheetId="9" r:id="rId9"/>
    <sheet name="2020" sheetId="10" r:id="rId10"/>
    <sheet name="2021" sheetId="11" r:id="rId11"/>
    <sheet name="2022" sheetId="12" r:id="rId12"/>
    <sheet name="2023" sheetId="13" r:id="rId13"/>
    <sheet name="2024" sheetId="14" r:id="rId14"/>
  </sheets>
  <definedNames>
    <definedName name="_xlnm.Print_Area" localSheetId="3">'1899'!$A$1:$AE$16</definedName>
    <definedName name="_xlnm.Print_Area" localSheetId="0">'2012'!$A$1:$AE$96</definedName>
    <definedName name="_xlnm.Print_Area" localSheetId="1">'2013'!$A$1:$AE$109</definedName>
    <definedName name="_xlnm.Print_Area" localSheetId="2">'2014'!$A$1:$AE$89</definedName>
    <definedName name="_xlnm.Print_Area" localSheetId="4">'2015'!$A$1:$AE$122</definedName>
    <definedName name="_xlnm.Print_Area" localSheetId="5">'2016'!$A$1:$AE$101</definedName>
    <definedName name="_xlnm.Print_Area" localSheetId="6">'2017'!$A$1:$AE$131</definedName>
    <definedName name="_xlnm.Print_Area" localSheetId="7">'2018'!$A$1:$AE$121</definedName>
    <definedName name="_xlnm.Print_Area" localSheetId="8">'2019'!$A$1:$AE$101</definedName>
    <definedName name="_xlnm.Print_Area" localSheetId="9">'2020'!$A$1:$AE$105</definedName>
    <definedName name="_xlnm.Print_Area" localSheetId="10">'2021'!$A$1:$AE$102</definedName>
    <definedName name="_xlnm.Print_Area" localSheetId="11">'2022'!$A$1:$AE$113</definedName>
    <definedName name="_xlnm.Print_Area" localSheetId="12">'2023'!$A$1:$AE$105</definedName>
    <definedName name="_xlnm.Print_Area" localSheetId="13">'2024'!$A$1:$AE$72</definedName>
    <definedName name="_xlnm.Print_Titles" localSheetId="3">'1899'!$9:$9</definedName>
    <definedName name="_xlnm.Print_Titles" localSheetId="0">'2012'!$9:$9</definedName>
    <definedName name="_xlnm.Print_Titles" localSheetId="1">'2013'!$9:$9</definedName>
    <definedName name="_xlnm.Print_Titles" localSheetId="2">'2014'!$9:$9</definedName>
    <definedName name="_xlnm.Print_Titles" localSheetId="4">'2015'!$9:$9</definedName>
    <definedName name="_xlnm.Print_Titles" localSheetId="5">'2016'!$9:$9</definedName>
    <definedName name="_xlnm.Print_Titles" localSheetId="6">'2017'!$9:$9</definedName>
    <definedName name="_xlnm.Print_Titles" localSheetId="7">'2018'!$9:$9</definedName>
    <definedName name="_xlnm.Print_Titles" localSheetId="8">'2019'!$9:$9</definedName>
    <definedName name="_xlnm.Print_Titles" localSheetId="9">'2020'!$9:$9</definedName>
    <definedName name="_xlnm.Print_Titles" localSheetId="10">'2021'!$9:$9</definedName>
    <definedName name="_xlnm.Print_Titles" localSheetId="11">'2022'!$9:$9</definedName>
    <definedName name="_xlnm.Print_Titles" localSheetId="12">'2023'!$9:$9</definedName>
    <definedName name="_xlnm.Print_Titles" localSheetId="13">'2024'!$9:$9</definedName>
    <definedName name="ReportDataOutput1">'2012'!$A$9:$AE$90</definedName>
    <definedName name="ReportDataOutput10">'2020'!$A$9:$AE$99</definedName>
    <definedName name="ReportDataOutput11">'2021'!$A$9:$AE$96</definedName>
    <definedName name="ReportDataOutput12">'2022'!$A$9:$AE$107</definedName>
    <definedName name="ReportDataOutput13">'2023'!$A$9:$AE$99</definedName>
    <definedName name="ReportDataOutput14">'2024'!$A$9:$AE$66</definedName>
    <definedName name="ReportDataOutput2">'2013'!$A$9:$AE$103</definedName>
    <definedName name="ReportDataOutput3">'2014'!$A$9:$AE$83</definedName>
    <definedName name="ReportDataOutput4">'1899'!$A$9:$AE$10</definedName>
    <definedName name="ReportDataOutput5">'2015'!$A$9:$AE$116</definedName>
    <definedName name="ReportDataOutput6">'2016'!$A$9:$AE$95</definedName>
    <definedName name="ReportDataOutput7">'2017'!$A$9:$AE$125</definedName>
    <definedName name="ReportDataOutput8">'2018'!$A$9:$AE$115</definedName>
    <definedName name="ReportDataOutput9">'2019'!$A$9:$AE$95</definedName>
  </definedNames>
  <calcPr calcId="191029" iterateDelta="9.9999999974897903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9" i="14" l="1"/>
  <c r="AB68" i="14"/>
  <c r="BH68" i="14"/>
  <c r="AA68" i="14"/>
  <c r="BG68" i="14"/>
  <c r="Z68" i="14"/>
  <c r="BF68" i="14" s="1"/>
  <c r="Y68" i="14"/>
  <c r="BE68" i="14" s="1"/>
  <c r="X68" i="14"/>
  <c r="BD68" i="14"/>
  <c r="W68" i="14"/>
  <c r="BC68" i="14"/>
  <c r="V68" i="14"/>
  <c r="BB68" i="14" s="1"/>
  <c r="U68" i="14"/>
  <c r="BA68" i="14" s="1"/>
  <c r="T68" i="14"/>
  <c r="AZ68" i="14"/>
  <c r="S68" i="14"/>
  <c r="AY68" i="14" s="1"/>
  <c r="R68" i="14"/>
  <c r="AX68" i="14"/>
  <c r="Q68" i="14"/>
  <c r="AW68" i="14" s="1"/>
  <c r="P68" i="14"/>
  <c r="AV68" i="14" s="1"/>
  <c r="O68" i="14"/>
  <c r="AU68" i="14"/>
  <c r="N68" i="14"/>
  <c r="AT68" i="14"/>
  <c r="F5" i="14"/>
  <c r="A102" i="13"/>
  <c r="BC101" i="13"/>
  <c r="AB101" i="13"/>
  <c r="BH101" i="13"/>
  <c r="AA101" i="13"/>
  <c r="BG101" i="13"/>
  <c r="Z101" i="13"/>
  <c r="BF101" i="13" s="1"/>
  <c r="Y101" i="13"/>
  <c r="BE101" i="13" s="1"/>
  <c r="X101" i="13"/>
  <c r="BD101" i="13"/>
  <c r="W101" i="13"/>
  <c r="V101" i="13"/>
  <c r="BB101" i="13" s="1"/>
  <c r="U101" i="13"/>
  <c r="BA101" i="13" s="1"/>
  <c r="T101" i="13"/>
  <c r="AZ101" i="13" s="1"/>
  <c r="S101" i="13"/>
  <c r="AY101" i="13"/>
  <c r="R101" i="13"/>
  <c r="AX101" i="13"/>
  <c r="Q101" i="13"/>
  <c r="AW101" i="13" s="1"/>
  <c r="P101" i="13"/>
  <c r="AV101" i="13" s="1"/>
  <c r="O101" i="13"/>
  <c r="AU101" i="13"/>
  <c r="N101" i="13"/>
  <c r="AT101" i="13"/>
  <c r="F5" i="13"/>
  <c r="A110" i="12"/>
  <c r="AB109" i="12"/>
  <c r="BH109" i="12" s="1"/>
  <c r="AA109" i="12"/>
  <c r="BG109" i="12" s="1"/>
  <c r="Z109" i="12"/>
  <c r="BF109" i="12" s="1"/>
  <c r="Y109" i="12"/>
  <c r="BE109" i="12"/>
  <c r="X109" i="12"/>
  <c r="BD109" i="12"/>
  <c r="W109" i="12"/>
  <c r="BC109" i="12" s="1"/>
  <c r="V109" i="12"/>
  <c r="BB109" i="12"/>
  <c r="U109" i="12"/>
  <c r="BA109" i="12"/>
  <c r="T109" i="12"/>
  <c r="AZ109" i="12"/>
  <c r="S109" i="12"/>
  <c r="AY109" i="12" s="1"/>
  <c r="R109" i="12"/>
  <c r="AX109" i="12"/>
  <c r="Q109" i="12"/>
  <c r="AW109" i="12"/>
  <c r="P109" i="12"/>
  <c r="AV109" i="12"/>
  <c r="O109" i="12"/>
  <c r="AU109" i="12" s="1"/>
  <c r="N109" i="12"/>
  <c r="AT109" i="12" s="1"/>
  <c r="F5" i="12"/>
  <c r="A99" i="11"/>
  <c r="AB98" i="11"/>
  <c r="BH98" i="11"/>
  <c r="AA98" i="11"/>
  <c r="BG98" i="11"/>
  <c r="Z98" i="11"/>
  <c r="BF98" i="11" s="1"/>
  <c r="Y98" i="11"/>
  <c r="BE98" i="11" s="1"/>
  <c r="X98" i="11"/>
  <c r="BD98" i="11"/>
  <c r="W98" i="11"/>
  <c r="BC98" i="11"/>
  <c r="V98" i="11"/>
  <c r="BB98" i="11" s="1"/>
  <c r="U98" i="11"/>
  <c r="BA98" i="11" s="1"/>
  <c r="T98" i="11"/>
  <c r="AZ98" i="11"/>
  <c r="S98" i="11"/>
  <c r="AY98" i="11"/>
  <c r="R98" i="11"/>
  <c r="AX98" i="11" s="1"/>
  <c r="Q98" i="11"/>
  <c r="AW98" i="11"/>
  <c r="P98" i="11"/>
  <c r="AV98" i="11"/>
  <c r="O98" i="11"/>
  <c r="AU98" i="11" s="1"/>
  <c r="N98" i="11"/>
  <c r="AT98" i="11"/>
  <c r="F5" i="11"/>
  <c r="A102" i="10"/>
  <c r="AB101" i="10"/>
  <c r="BH101" i="10"/>
  <c r="AA101" i="10"/>
  <c r="BG101" i="10"/>
  <c r="Z101" i="10"/>
  <c r="BF101" i="10" s="1"/>
  <c r="Y101" i="10"/>
  <c r="BE101" i="10" s="1"/>
  <c r="X101" i="10"/>
  <c r="BD101" i="10"/>
  <c r="W101" i="10"/>
  <c r="BC101" i="10"/>
  <c r="V101" i="10"/>
  <c r="BB101" i="10" s="1"/>
  <c r="U101" i="10"/>
  <c r="BA101" i="10" s="1"/>
  <c r="T101" i="10"/>
  <c r="AZ101" i="10"/>
  <c r="S101" i="10"/>
  <c r="AY101" i="10" s="1"/>
  <c r="R101" i="10"/>
  <c r="AX101" i="10"/>
  <c r="Q101" i="10"/>
  <c r="AW101" i="10" s="1"/>
  <c r="P101" i="10"/>
  <c r="AV101" i="10" s="1"/>
  <c r="O101" i="10"/>
  <c r="AU101" i="10"/>
  <c r="N101" i="10"/>
  <c r="AT101" i="10"/>
  <c r="F5" i="10"/>
  <c r="A98" i="9"/>
  <c r="BC97" i="9"/>
  <c r="AB97" i="9"/>
  <c r="BH97" i="9"/>
  <c r="AA97" i="9"/>
  <c r="BG97" i="9"/>
  <c r="Z97" i="9"/>
  <c r="BF97" i="9" s="1"/>
  <c r="Y97" i="9"/>
  <c r="BE97" i="9" s="1"/>
  <c r="X97" i="9"/>
  <c r="BD97" i="9"/>
  <c r="W97" i="9"/>
  <c r="V97" i="9"/>
  <c r="BB97" i="9" s="1"/>
  <c r="U97" i="9"/>
  <c r="BA97" i="9" s="1"/>
  <c r="T97" i="9"/>
  <c r="AZ97" i="9" s="1"/>
  <c r="S97" i="9"/>
  <c r="AY97" i="9"/>
  <c r="R97" i="9"/>
  <c r="AX97" i="9"/>
  <c r="Q97" i="9"/>
  <c r="AW97" i="9" s="1"/>
  <c r="P97" i="9"/>
  <c r="AV97" i="9" s="1"/>
  <c r="O97" i="9"/>
  <c r="AU97" i="9"/>
  <c r="N97" i="9"/>
  <c r="AT97" i="9"/>
  <c r="F5" i="9"/>
  <c r="A118" i="8"/>
  <c r="AB117" i="8"/>
  <c r="BH117" i="8" s="1"/>
  <c r="AA117" i="8"/>
  <c r="BG117" i="8" s="1"/>
  <c r="Z117" i="8"/>
  <c r="BF117" i="8" s="1"/>
  <c r="Y117" i="8"/>
  <c r="BE117" i="8"/>
  <c r="X117" i="8"/>
  <c r="BD117" i="8"/>
  <c r="W117" i="8"/>
  <c r="BC117" i="8" s="1"/>
  <c r="V117" i="8"/>
  <c r="BB117" i="8"/>
  <c r="U117" i="8"/>
  <c r="BA117" i="8"/>
  <c r="T117" i="8"/>
  <c r="AZ117" i="8"/>
  <c r="S117" i="8"/>
  <c r="AY117" i="8" s="1"/>
  <c r="R117" i="8"/>
  <c r="AX117" i="8"/>
  <c r="Q117" i="8"/>
  <c r="AW117" i="8"/>
  <c r="P117" i="8"/>
  <c r="AV117" i="8" s="1"/>
  <c r="O117" i="8"/>
  <c r="AU117" i="8" s="1"/>
  <c r="N117" i="8"/>
  <c r="AT117" i="8" s="1"/>
  <c r="F5" i="8"/>
  <c r="A128" i="7"/>
  <c r="AB127" i="7"/>
  <c r="BH127" i="7"/>
  <c r="AA127" i="7"/>
  <c r="BG127" i="7"/>
  <c r="Z127" i="7"/>
  <c r="BF127" i="7" s="1"/>
  <c r="Y127" i="7"/>
  <c r="BE127" i="7" s="1"/>
  <c r="X127" i="7"/>
  <c r="BD127" i="7"/>
  <c r="W127" i="7"/>
  <c r="BC127" i="7"/>
  <c r="V127" i="7"/>
  <c r="BB127" i="7" s="1"/>
  <c r="U127" i="7"/>
  <c r="BA127" i="7" s="1"/>
  <c r="T127" i="7"/>
  <c r="AZ127" i="7"/>
  <c r="S127" i="7"/>
  <c r="AY127" i="7"/>
  <c r="R127" i="7"/>
  <c r="AX127" i="7" s="1"/>
  <c r="Q127" i="7"/>
  <c r="AW127" i="7"/>
  <c r="P127" i="7"/>
  <c r="AV127" i="7"/>
  <c r="O127" i="7"/>
  <c r="AU127" i="7" s="1"/>
  <c r="N127" i="7"/>
  <c r="AT127" i="7"/>
  <c r="F5" i="7"/>
  <c r="A98" i="6"/>
  <c r="AB97" i="6"/>
  <c r="BH97" i="6"/>
  <c r="AA97" i="6"/>
  <c r="BG97" i="6"/>
  <c r="Z97" i="6"/>
  <c r="BF97" i="6" s="1"/>
  <c r="Y97" i="6"/>
  <c r="BE97" i="6" s="1"/>
  <c r="X97" i="6"/>
  <c r="BD97" i="6"/>
  <c r="W97" i="6"/>
  <c r="BC97" i="6"/>
  <c r="V97" i="6"/>
  <c r="BB97" i="6" s="1"/>
  <c r="U97" i="6"/>
  <c r="BA97" i="6" s="1"/>
  <c r="T97" i="6"/>
  <c r="AZ97" i="6"/>
  <c r="S97" i="6"/>
  <c r="AY97" i="6" s="1"/>
  <c r="R97" i="6"/>
  <c r="AX97" i="6"/>
  <c r="Q97" i="6"/>
  <c r="AW97" i="6" s="1"/>
  <c r="P97" i="6"/>
  <c r="AV97" i="6" s="1"/>
  <c r="O97" i="6"/>
  <c r="AU97" i="6"/>
  <c r="N97" i="6"/>
  <c r="AT97" i="6"/>
  <c r="F5" i="6"/>
  <c r="A119" i="5"/>
  <c r="BC118" i="5"/>
  <c r="AB118" i="5"/>
  <c r="BH118" i="5"/>
  <c r="AA118" i="5"/>
  <c r="BG118" i="5"/>
  <c r="Z118" i="5"/>
  <c r="BF118" i="5" s="1"/>
  <c r="Y118" i="5"/>
  <c r="BE118" i="5" s="1"/>
  <c r="X118" i="5"/>
  <c r="BD118" i="5"/>
  <c r="W118" i="5"/>
  <c r="V118" i="5"/>
  <c r="BB118" i="5" s="1"/>
  <c r="U118" i="5"/>
  <c r="BA118" i="5" s="1"/>
  <c r="T118" i="5"/>
  <c r="AZ118" i="5" s="1"/>
  <c r="S118" i="5"/>
  <c r="AY118" i="5"/>
  <c r="R118" i="5"/>
  <c r="AX118" i="5"/>
  <c r="Q118" i="5"/>
  <c r="AW118" i="5" s="1"/>
  <c r="P118" i="5"/>
  <c r="AV118" i="5" s="1"/>
  <c r="O118" i="5"/>
  <c r="AU118" i="5"/>
  <c r="N118" i="5"/>
  <c r="AT118" i="5"/>
  <c r="F5" i="5"/>
  <c r="A13" i="4"/>
  <c r="AB12" i="4"/>
  <c r="BH12" i="4" s="1"/>
  <c r="AA12" i="4"/>
  <c r="BG12" i="4" s="1"/>
  <c r="Z12" i="4"/>
  <c r="BF12" i="4" s="1"/>
  <c r="Y12" i="4"/>
  <c r="BE12" i="4"/>
  <c r="X12" i="4"/>
  <c r="BD12" i="4"/>
  <c r="W12" i="4"/>
  <c r="BC12" i="4" s="1"/>
  <c r="V12" i="4"/>
  <c r="BB12" i="4"/>
  <c r="U12" i="4"/>
  <c r="BA12" i="4"/>
  <c r="T12" i="4"/>
  <c r="AZ12" i="4" s="1"/>
  <c r="S12" i="4"/>
  <c r="AY12" i="4" s="1"/>
  <c r="R12" i="4"/>
  <c r="AX12" i="4" s="1"/>
  <c r="Q12" i="4"/>
  <c r="AW12" i="4" s="1"/>
  <c r="P12" i="4"/>
  <c r="AV12" i="4"/>
  <c r="O12" i="4"/>
  <c r="AU12" i="4" s="1"/>
  <c r="N12" i="4"/>
  <c r="AT12" i="4" s="1"/>
  <c r="F5" i="4"/>
  <c r="A86" i="3"/>
  <c r="AB85" i="3"/>
  <c r="BH85" i="3"/>
  <c r="AA85" i="3"/>
  <c r="BG85" i="3"/>
  <c r="Z85" i="3"/>
  <c r="BF85" i="3" s="1"/>
  <c r="Y85" i="3"/>
  <c r="BE85" i="3" s="1"/>
  <c r="X85" i="3"/>
  <c r="BD85" i="3"/>
  <c r="W85" i="3"/>
  <c r="BC85" i="3"/>
  <c r="V85" i="3"/>
  <c r="BB85" i="3" s="1"/>
  <c r="U85" i="3"/>
  <c r="BA85" i="3" s="1"/>
  <c r="T85" i="3"/>
  <c r="AZ85" i="3"/>
  <c r="S85" i="3"/>
  <c r="AY85" i="3"/>
  <c r="R85" i="3"/>
  <c r="AX85" i="3" s="1"/>
  <c r="Q85" i="3"/>
  <c r="AW85" i="3"/>
  <c r="P85" i="3"/>
  <c r="AV85" i="3"/>
  <c r="O85" i="3"/>
  <c r="AU85" i="3" s="1"/>
  <c r="N85" i="3"/>
  <c r="AT85" i="3"/>
  <c r="F5" i="3"/>
  <c r="A106" i="2"/>
  <c r="BF105" i="2"/>
  <c r="AB105" i="2"/>
  <c r="BH105" i="2" s="1"/>
  <c r="AA105" i="2"/>
  <c r="BG105" i="2"/>
  <c r="Z105" i="2"/>
  <c r="Y105" i="2"/>
  <c r="BE105" i="2" s="1"/>
  <c r="X105" i="2"/>
  <c r="BD105" i="2"/>
  <c r="W105" i="2"/>
  <c r="BC105" i="2"/>
  <c r="V105" i="2"/>
  <c r="BB105" i="2" s="1"/>
  <c r="U105" i="2"/>
  <c r="BA105" i="2" s="1"/>
  <c r="T105" i="2"/>
  <c r="AZ105" i="2"/>
  <c r="S105" i="2"/>
  <c r="AY105" i="2" s="1"/>
  <c r="R105" i="2"/>
  <c r="AX105" i="2"/>
  <c r="Q105" i="2"/>
  <c r="AW105" i="2" s="1"/>
  <c r="P105" i="2"/>
  <c r="AV105" i="2" s="1"/>
  <c r="O105" i="2"/>
  <c r="AU105" i="2"/>
  <c r="N105" i="2"/>
  <c r="AT105" i="2"/>
  <c r="F5" i="2"/>
  <c r="A93" i="1"/>
  <c r="BC92" i="1"/>
  <c r="AB92" i="1"/>
  <c r="BH92" i="1"/>
  <c r="AA92" i="1"/>
  <c r="BG92" i="1"/>
  <c r="Z92" i="1"/>
  <c r="BF92" i="1" s="1"/>
  <c r="Y92" i="1"/>
  <c r="BE92" i="1" s="1"/>
  <c r="X92" i="1"/>
  <c r="BD92" i="1"/>
  <c r="W92" i="1"/>
  <c r="V92" i="1"/>
  <c r="BB92" i="1" s="1"/>
  <c r="U92" i="1"/>
  <c r="BA92" i="1" s="1"/>
  <c r="T92" i="1"/>
  <c r="AZ92" i="1" s="1"/>
  <c r="S92" i="1"/>
  <c r="AY92" i="1"/>
  <c r="R92" i="1"/>
  <c r="AX92" i="1"/>
  <c r="Q92" i="1"/>
  <c r="AW92" i="1" s="1"/>
  <c r="P92" i="1"/>
  <c r="AV92" i="1" s="1"/>
  <c r="O92" i="1"/>
  <c r="AU92" i="1"/>
  <c r="N92" i="1"/>
  <c r="AT92" i="1"/>
  <c r="F5" i="1"/>
</calcChain>
</file>

<file path=xl/sharedStrings.xml><?xml version="1.0" encoding="utf-8"?>
<sst xmlns="http://schemas.openxmlformats.org/spreadsheetml/2006/main" count="20557" uniqueCount="4644">
  <si>
    <t>All Claims Listing Report</t>
  </si>
  <si>
    <t>[END]</t>
  </si>
  <si>
    <t>[COLEND]</t>
  </si>
  <si>
    <t>$A$1:$AE$96</t>
  </si>
  <si>
    <t>SKi</t>
  </si>
  <si>
    <t>[GlobalMargin_0.5]</t>
  </si>
  <si>
    <t>[TopMargin_1]</t>
  </si>
  <si>
    <t>Customer Name:</t>
  </si>
  <si>
    <t>PagePercent_90</t>
  </si>
  <si>
    <t>Insurer</t>
  </si>
  <si>
    <t>Aggregate</t>
  </si>
  <si>
    <t>Broker Reference</t>
  </si>
  <si>
    <t>Client Reference</t>
  </si>
  <si>
    <t>Claim Number</t>
  </si>
  <si>
    <t>Policy Number</t>
  </si>
  <si>
    <t>Risk Description</t>
  </si>
  <si>
    <t>Claim Description</t>
  </si>
  <si>
    <t>Vehicle Registration Number</t>
  </si>
  <si>
    <t>Risk Type</t>
  </si>
  <si>
    <t>Cause code</t>
  </si>
  <si>
    <t>Sub Cause Code</t>
  </si>
  <si>
    <t>Claim Status</t>
  </si>
  <si>
    <t>Date of Loss</t>
  </si>
  <si>
    <t>Date Registered</t>
  </si>
  <si>
    <t>Amount First Claimed</t>
  </si>
  <si>
    <t>Gross</t>
  </si>
  <si>
    <t>Claims Paid</t>
  </si>
  <si>
    <t>Claims Outstanding</t>
  </si>
  <si>
    <t>Excess</t>
  </si>
  <si>
    <t>Estimate</t>
  </si>
  <si>
    <t>Recovered</t>
  </si>
  <si>
    <t>Salvage</t>
  </si>
  <si>
    <t>[RepeatRows_$9:$9]</t>
  </si>
  <si>
    <t/>
  </si>
  <si>
    <t>1012-11673</t>
  </si>
  <si>
    <t>MUCR4N200853</t>
  </si>
  <si>
    <t>MUM865378</t>
  </si>
  <si>
    <t>Motor Own Damage</t>
  </si>
  <si>
    <t>TOYOTA HILUX SRX HILUX 2012; VEHICLE HIJACKED</t>
  </si>
  <si>
    <t>BX33SDGP</t>
  </si>
  <si>
    <t>Motor</t>
  </si>
  <si>
    <t>Hi-jacking</t>
  </si>
  <si>
    <t>Closed</t>
  </si>
  <si>
    <t>15/10/2012</t>
  </si>
  <si>
    <t>17/10/2012</t>
  </si>
  <si>
    <t>Midvaal Local Municipality</t>
  </si>
  <si>
    <t>[ASREPORT_REPEATING_ROW]</t>
  </si>
  <si>
    <t>0213-11839</t>
  </si>
  <si>
    <t>MUCR4P300317</t>
  </si>
  <si>
    <t>LANDINI TRACTOR 2012; TRACTOR DAMAGED BY THIRD PARTY</t>
  </si>
  <si>
    <t>BV13ZNGP</t>
  </si>
  <si>
    <t>Written Off/Collapse</t>
  </si>
  <si>
    <t>Accidental</t>
  </si>
  <si>
    <t>13/02/2013</t>
  </si>
  <si>
    <t>25/03/2013</t>
  </si>
  <si>
    <t>0313-11864</t>
  </si>
  <si>
    <t>MUCR4P300364</t>
  </si>
  <si>
    <t>MUM863390</t>
  </si>
  <si>
    <t>Public Liability</t>
  </si>
  <si>
    <t>VISAGIE G; TP BURNT BY CHEMICALS AND DIED</t>
  </si>
  <si>
    <t>Public Liability ( Claims Made Basis )</t>
  </si>
  <si>
    <t>Liability</t>
  </si>
  <si>
    <t>10/03/2013</t>
  </si>
  <si>
    <t>05/04/2013</t>
  </si>
  <si>
    <t>0613-12022</t>
  </si>
  <si>
    <t>MUCR4P301043</t>
  </si>
  <si>
    <t>MUM888604</t>
  </si>
  <si>
    <t>Motor Liability</t>
  </si>
  <si>
    <t>DIGGER; DIGGER DAMAGED TP'S FENCE</t>
  </si>
  <si>
    <t>DIGGER</t>
  </si>
  <si>
    <t>Motor and Third Party Liability</t>
  </si>
  <si>
    <t>02/06/2013</t>
  </si>
  <si>
    <t>29/08/2013</t>
  </si>
  <si>
    <t>51479002</t>
  </si>
  <si>
    <t>MUCR4R500465</t>
  </si>
  <si>
    <t>MEYERTON GOLF CLUB; DAMAGE TO TP'S PROPERTY</t>
  </si>
  <si>
    <t>21/04/2013</t>
  </si>
  <si>
    <t>20/02/2015</t>
  </si>
  <si>
    <t>0712</t>
  </si>
  <si>
    <t>MUCR4N200564</t>
  </si>
  <si>
    <t>12 KORHAAN STREET MEYERTON  PARK; INSRED WERE CUTTING THE GRASS AND THEY DAMAGED THE VEHICLE OF THE TP</t>
  </si>
  <si>
    <t>12/07/2012</t>
  </si>
  <si>
    <t>19/07/2012</t>
  </si>
  <si>
    <t>0712-11611</t>
  </si>
  <si>
    <t>MUCR4N200575</t>
  </si>
  <si>
    <t>MUM878198</t>
  </si>
  <si>
    <t>Buildings Combined</t>
  </si>
  <si>
    <t>SOED BONKHOLE; BURST GEYSER</t>
  </si>
  <si>
    <t>Bursting/Overflowing</t>
  </si>
  <si>
    <t>16/07/2012</t>
  </si>
  <si>
    <t>25/07/2012</t>
  </si>
  <si>
    <t>0712-11626</t>
  </si>
  <si>
    <t>MUCR4N200609</t>
  </si>
  <si>
    <t>NISSAN VHJ875GP 2006; INSURED BUMPED THE TP</t>
  </si>
  <si>
    <t>VHJ875GP</t>
  </si>
  <si>
    <t>Collision</t>
  </si>
  <si>
    <t>30/07/2012</t>
  </si>
  <si>
    <t>08/08/2012</t>
  </si>
  <si>
    <t>0712-11631</t>
  </si>
  <si>
    <t>MUCR4N200611</t>
  </si>
  <si>
    <t>MERCEDES BENZ ZJK376GP; TP HIT THE INSURED WHILE THE TP WAS CUTT ING A CORNER</t>
  </si>
  <si>
    <t>ZJK376GP</t>
  </si>
  <si>
    <t>17/07/2012</t>
  </si>
  <si>
    <t>10/08/2012</t>
  </si>
  <si>
    <t>MUCR4N200628</t>
  </si>
  <si>
    <t>NISSAN UD85; WINDSCREEN</t>
  </si>
  <si>
    <t>VCG483GP</t>
  </si>
  <si>
    <t>Glass Only</t>
  </si>
  <si>
    <t>06/08/2012</t>
  </si>
  <si>
    <t>16/08/2012</t>
  </si>
  <si>
    <t>0712-11602</t>
  </si>
  <si>
    <t>MUCR4N200643</t>
  </si>
  <si>
    <t>MITSHUBISHI NLP951GP; TREE FELL ON INSUREDS VEHICLE</t>
  </si>
  <si>
    <t>NLP951GP</t>
  </si>
  <si>
    <t>21/08/2012</t>
  </si>
  <si>
    <t>MUCR4P301040</t>
  </si>
  <si>
    <t>PETERNELL T; DIGGER DAMAGED TP'S FENCE</t>
  </si>
  <si>
    <t>27/08/2013</t>
  </si>
  <si>
    <t>0613-11957</t>
  </si>
  <si>
    <t>MUCR4P300683</t>
  </si>
  <si>
    <t>NISSAN CABSTAR; INS LOST CONTROL AND ROLLED</t>
  </si>
  <si>
    <t>YNJ037GP</t>
  </si>
  <si>
    <t>14/06/2013</t>
  </si>
  <si>
    <t>24/06/2013</t>
  </si>
  <si>
    <t>0613-11962</t>
  </si>
  <si>
    <t>MUCR4P300706</t>
  </si>
  <si>
    <t>IVECO TRUCK 2002; INS REVERSED INTO INS</t>
  </si>
  <si>
    <t>NVJ396GP</t>
  </si>
  <si>
    <t>12/06/2013</t>
  </si>
  <si>
    <t>25/06/2013</t>
  </si>
  <si>
    <t>0413-11980</t>
  </si>
  <si>
    <t>MUCR4P300805</t>
  </si>
  <si>
    <t>BEVERLY MODISE; WRONGFUL ARREST</t>
  </si>
  <si>
    <t>Wrongful Arrest</t>
  </si>
  <si>
    <t>23/04/2013</t>
  </si>
  <si>
    <t>17/07/2013</t>
  </si>
  <si>
    <t>MUCR4P300598</t>
  </si>
  <si>
    <t>NISSAN; chain fell on the w/screen</t>
  </si>
  <si>
    <t>TBA</t>
  </si>
  <si>
    <t>27/04/2013</t>
  </si>
  <si>
    <t>29/05/2013</t>
  </si>
  <si>
    <t>0513-11939</t>
  </si>
  <si>
    <t>MUCR4P300617</t>
  </si>
  <si>
    <t>HYNDAI H100; INS BRAKES FAILED AND HIT TP</t>
  </si>
  <si>
    <t>PZN006GP</t>
  </si>
  <si>
    <t>01/05/2013</t>
  </si>
  <si>
    <t>31/05/2013</t>
  </si>
  <si>
    <t>0513-11940</t>
  </si>
  <si>
    <t>MUCR4P300618</t>
  </si>
  <si>
    <t>NISSAN 1400; INS BUMPED INTO TP</t>
  </si>
  <si>
    <t>PBH155GP</t>
  </si>
  <si>
    <t>07/05/2013</t>
  </si>
  <si>
    <t>0413-11894</t>
  </si>
  <si>
    <t>MUCR4P300622</t>
  </si>
  <si>
    <t>KOOKRUS SUBSTATION K8; THEFT IN SUBSTATION</t>
  </si>
  <si>
    <t>Theft</t>
  </si>
  <si>
    <t>17/04/2013</t>
  </si>
  <si>
    <t>03/06/2013</t>
  </si>
  <si>
    <t>0513-11945</t>
  </si>
  <si>
    <t>MUCR4P300641</t>
  </si>
  <si>
    <t>BOKMAKRIE STR DALESIDE; STOLEN CABLES</t>
  </si>
  <si>
    <t>10/06/2013</t>
  </si>
  <si>
    <t>0613-11956</t>
  </si>
  <si>
    <t>MUCR4P300675</t>
  </si>
  <si>
    <t>All Risks</t>
  </si>
  <si>
    <t>MIDVAAL FIRE STATION; PROJECTOR DAMAGED</t>
  </si>
  <si>
    <t>Personal All Risks</t>
  </si>
  <si>
    <t>Damaged - Unattended</t>
  </si>
  <si>
    <t>01/06/2013</t>
  </si>
  <si>
    <t>19/06/2013</t>
  </si>
  <si>
    <t>MUCR4N200674</t>
  </si>
  <si>
    <t>MUCR4P300484</t>
  </si>
  <si>
    <t>NISSAN RXL248GP; INS HIT TP</t>
  </si>
  <si>
    <t>RXL248GP</t>
  </si>
  <si>
    <t>01/08/2012</t>
  </si>
  <si>
    <t>03/05/2013</t>
  </si>
  <si>
    <t>MUCR4P300492</t>
  </si>
  <si>
    <t>NISSAN; STONE DAMAGED W/SCREEN</t>
  </si>
  <si>
    <t>TKT539GP</t>
  </si>
  <si>
    <t>20/04/2013</t>
  </si>
  <si>
    <t>06/05/2013</t>
  </si>
  <si>
    <t>MUCR4P300555</t>
  </si>
  <si>
    <t>NISSAN HARDBODY; STONE DAMAGED W/SCREEN</t>
  </si>
  <si>
    <t>RLX244GP</t>
  </si>
  <si>
    <t>15/05/2013</t>
  </si>
  <si>
    <t>17/05/2013</t>
  </si>
  <si>
    <t>0111-11924</t>
  </si>
  <si>
    <t>MUCR4P300570</t>
  </si>
  <si>
    <t>TBA; INS HIT TP</t>
  </si>
  <si>
    <t>03/01/2013</t>
  </si>
  <si>
    <t>22/05/2013</t>
  </si>
  <si>
    <t>MUCR4P300582</t>
  </si>
  <si>
    <t>S VAN KRAAYENBURG; TP HIT A POTHOLE</t>
  </si>
  <si>
    <t>27/05/2013</t>
  </si>
  <si>
    <t>0513-11928</t>
  </si>
  <si>
    <t>MUCR4P300587</t>
  </si>
  <si>
    <t>TOYOTA HINO 300 815; INS HOOKED AN IRON WHILE REVERSING</t>
  </si>
  <si>
    <t>BY49NCGP</t>
  </si>
  <si>
    <t>28/05/2013</t>
  </si>
  <si>
    <t>0213-11796</t>
  </si>
  <si>
    <t>MUCR4P300446</t>
  </si>
  <si>
    <t>TOYOTA; INS COLLIDED WITH TP</t>
  </si>
  <si>
    <t>BZW865GP</t>
  </si>
  <si>
    <t>04/02/2013</t>
  </si>
  <si>
    <t>24/04/2013</t>
  </si>
  <si>
    <t>MUCR4P300468</t>
  </si>
  <si>
    <t>MAN; STONE DAMAGED W/SCREEN</t>
  </si>
  <si>
    <t>SGF064GP</t>
  </si>
  <si>
    <t>15/04/2013</t>
  </si>
  <si>
    <t>26/04/2013</t>
  </si>
  <si>
    <t>0413-11893</t>
  </si>
  <si>
    <t>MUCR4P300470</t>
  </si>
  <si>
    <t>SUBSTATION M30, MEYERTON; THEFT OF BRAKE OPERATOR</t>
  </si>
  <si>
    <t>03/04/2013</t>
  </si>
  <si>
    <t>29/04/2013</t>
  </si>
  <si>
    <t>0413-11892</t>
  </si>
  <si>
    <t>MUCR4P300471</t>
  </si>
  <si>
    <t>VERWOORD RD MEYERTON; LOST CANOE</t>
  </si>
  <si>
    <t>04/04/2013</t>
  </si>
  <si>
    <t>MUCR4P300478</t>
  </si>
  <si>
    <t>NISSAN; RL/WINDSCREEN</t>
  </si>
  <si>
    <t>PZN356GP</t>
  </si>
  <si>
    <t>02/05/2013</t>
  </si>
  <si>
    <t>0213-11812</t>
  </si>
  <si>
    <t>MUCR4P300479</t>
  </si>
  <si>
    <t>NISSAN HARDBODY 2003; INS HIT TP</t>
  </si>
  <si>
    <t>PPY808GP</t>
  </si>
  <si>
    <t>0133-11784</t>
  </si>
  <si>
    <t>MUCR4P300269</t>
  </si>
  <si>
    <t>LAPTOP; LAPTOP DAMAGED</t>
  </si>
  <si>
    <t>FC:Other</t>
  </si>
  <si>
    <t>23/01/2013</t>
  </si>
  <si>
    <t>12/03/2013</t>
  </si>
  <si>
    <t>0113-11843</t>
  </si>
  <si>
    <t>MUCR4P300271</t>
  </si>
  <si>
    <t>BUILDING; CABLES DAMAGED WHILE THEIR WHERE BUSY DIGGING THE TRENCHES</t>
  </si>
  <si>
    <t>21/01/2013</t>
  </si>
  <si>
    <t>0313-11856</t>
  </si>
  <si>
    <t>MUCR4P300315</t>
  </si>
  <si>
    <t>MERCEDES ATEGO 2011; INS BUMPED INTO PIPLINE POLE</t>
  </si>
  <si>
    <t>BP27NLGP</t>
  </si>
  <si>
    <t>04/03/2013</t>
  </si>
  <si>
    <t>22/03/2013</t>
  </si>
  <si>
    <t>0313-11869</t>
  </si>
  <si>
    <t>MUCR4P300365</t>
  </si>
  <si>
    <t>NM MTAMBO; TP'S EQUIPMENTS DAMAGED BY POWER SURGE</t>
  </si>
  <si>
    <t>20/03/2013</t>
  </si>
  <si>
    <t>MUCR4P300398</t>
  </si>
  <si>
    <t>VOLKSWAGEN; STONE DAMAGED W/SCREEN</t>
  </si>
  <si>
    <t>XCB081GP</t>
  </si>
  <si>
    <t>11/04/2013</t>
  </si>
  <si>
    <t>12/04/2013</t>
  </si>
  <si>
    <t>0413-11882</t>
  </si>
  <si>
    <t>MUCR4P300414</t>
  </si>
  <si>
    <t>CNR JOHAN LEROUX &amp; SALLOWAY STR; THEFT OF LAPTOP</t>
  </si>
  <si>
    <t>RXL264GP</t>
  </si>
  <si>
    <t>MUCR4P300141</t>
  </si>
  <si>
    <t>WINDSCREEN; WINDSCREEN DAMAGED</t>
  </si>
  <si>
    <t>05/02/2013</t>
  </si>
  <si>
    <t>11/02/2013</t>
  </si>
  <si>
    <t>0213-11793</t>
  </si>
  <si>
    <t>MUCR4P300154</t>
  </si>
  <si>
    <t>VW GOLF XCB081GP; WINDSCREEN DAMAGED</t>
  </si>
  <si>
    <t>01/02/2013</t>
  </si>
  <si>
    <t>0113-11794</t>
  </si>
  <si>
    <t>MUCR4P300156</t>
  </si>
  <si>
    <t>NISSAN PYP571GP; TP HIT THE INSURED WHILE THE INSURED WAS TRYING TO AVOID HEAD ON COLLISION</t>
  </si>
  <si>
    <t>PYJ571GP</t>
  </si>
  <si>
    <t>28/01/2013</t>
  </si>
  <si>
    <t>MUCR4P300189</t>
  </si>
  <si>
    <t>NISSAN HARDBODY PPY808GP 2003; INSURED COLLIDED WITH THE TP</t>
  </si>
  <si>
    <t>20/02/2013</t>
  </si>
  <si>
    <t>0213-11826</t>
  </si>
  <si>
    <t>MUCR4P300214</t>
  </si>
  <si>
    <t>FIRE STATION; GEYSER BURST</t>
  </si>
  <si>
    <t>Cause Unknown</t>
  </si>
  <si>
    <t>27/02/2013</t>
  </si>
  <si>
    <t>0213-11831</t>
  </si>
  <si>
    <t>MUCR4P300246</t>
  </si>
  <si>
    <t>LIABILITY; TP VEHICLE DAMAGED WHILE THE INSURED WAS BUSY FELLING THE TREES</t>
  </si>
  <si>
    <t>19/02/2013</t>
  </si>
  <si>
    <t>05/03/2013</t>
  </si>
  <si>
    <t>MUCR4P300018</t>
  </si>
  <si>
    <t>NISSAN CABSTAR; WINDSCREEN</t>
  </si>
  <si>
    <t>YND862GP</t>
  </si>
  <si>
    <t>20/12/2012</t>
  </si>
  <si>
    <t>11/01/2013</t>
  </si>
  <si>
    <t>MUCR4P300059</t>
  </si>
  <si>
    <t>MUM879959</t>
  </si>
  <si>
    <t>Motor Own Damage Excess of Loss</t>
  </si>
  <si>
    <t>NISSAN; WINDSCREEN</t>
  </si>
  <si>
    <t>BH39XCGP</t>
  </si>
  <si>
    <t>08/01/2013</t>
  </si>
  <si>
    <t>MUCR4P300060</t>
  </si>
  <si>
    <t>MUCR4P300092</t>
  </si>
  <si>
    <t>RANDVAAL BUILDINGS ROOIBOK STR; MUNICIPALITY ROOFS BLOWN OFF</t>
  </si>
  <si>
    <t>Wind</t>
  </si>
  <si>
    <t>31/01/2013</t>
  </si>
  <si>
    <t>MUCR4P300105</t>
  </si>
  <si>
    <t>TOYOTA AVANZA; WINDSCREEN</t>
  </si>
  <si>
    <t>WKR041GP</t>
  </si>
  <si>
    <t>0113-11777</t>
  </si>
  <si>
    <t>MUCR4P300113</t>
  </si>
  <si>
    <t>VOLKSWAGEN CITI GOLF; INS HIT A DOG</t>
  </si>
  <si>
    <t>WSM653GP</t>
  </si>
  <si>
    <t>16/01/2013</t>
  </si>
  <si>
    <t>1012-11728</t>
  </si>
  <si>
    <t>MUCR4N201051</t>
  </si>
  <si>
    <t>HENLEY ON KLIP; BURST GEYSER</t>
  </si>
  <si>
    <t>Explosion</t>
  </si>
  <si>
    <t>29/10/2012</t>
  </si>
  <si>
    <t>06/12/2012</t>
  </si>
  <si>
    <t>1112-11715</t>
  </si>
  <si>
    <t>MUCR4N201053</t>
  </si>
  <si>
    <t>NISSAN 1400 XNH548GP; INS HIT A STREET LIGHT</t>
  </si>
  <si>
    <t>XNH548GP</t>
  </si>
  <si>
    <t>19/11/2012</t>
  </si>
  <si>
    <t>07/12/2012</t>
  </si>
  <si>
    <t>1112-11726</t>
  </si>
  <si>
    <t>MUCR4N201069</t>
  </si>
  <si>
    <t>Computer</t>
  </si>
  <si>
    <t>LOCH STR CNR SPAR/JUNIOR STR; LIGHTNING DAMAGED CAMERA &amp; RADIO LINK</t>
  </si>
  <si>
    <t>Domestic Computer Equipment Section</t>
  </si>
  <si>
    <t>Lightning</t>
  </si>
  <si>
    <t>22/11/2012</t>
  </si>
  <si>
    <t>11/12/2012</t>
  </si>
  <si>
    <t>1112-11727</t>
  </si>
  <si>
    <t>MUCR4N201070</t>
  </si>
  <si>
    <t>LOCH STR CNR MEYER STR AT KFC; IP CONVETER &amp; LIGHTNING PROTECTOR DAMAGED BY LIGHTNING</t>
  </si>
  <si>
    <t>12/12/2012</t>
  </si>
  <si>
    <t>1112-11746</t>
  </si>
  <si>
    <t>MUCR4N201083</t>
  </si>
  <si>
    <t>NISSAN UD 80; BACK WINDOW</t>
  </si>
  <si>
    <t>18/12/2012</t>
  </si>
  <si>
    <t>1112-11751</t>
  </si>
  <si>
    <t>MUCR4N201084</t>
  </si>
  <si>
    <t>TOYOTA LANDCRUISE; WINDSCREEN</t>
  </si>
  <si>
    <t>BG87DRGP</t>
  </si>
  <si>
    <t>30/11/2012</t>
  </si>
  <si>
    <t>MUCR4N200967</t>
  </si>
  <si>
    <t>08/10/2012</t>
  </si>
  <si>
    <t>16/11/2012</t>
  </si>
  <si>
    <t>1012-11710</t>
  </si>
  <si>
    <t>MUCR4N200975</t>
  </si>
  <si>
    <t>1112-11701</t>
  </si>
  <si>
    <t>MUCR4N200977</t>
  </si>
  <si>
    <t>MAN 200 EVOLUTION 2006; BUMPER WAS HACKED INTO THE SOIL &amp; GOT DAMAGED</t>
  </si>
  <si>
    <t>STY985GP</t>
  </si>
  <si>
    <t>06/11/2012</t>
  </si>
  <si>
    <t>1112-11706</t>
  </si>
  <si>
    <t>MUCR4N200978</t>
  </si>
  <si>
    <t>NISSAN HARDBODY; AN OBJECT FROM TP'S VEHICLE DAMAGED INS VEHICLE</t>
  </si>
  <si>
    <t>SBL642GP</t>
  </si>
  <si>
    <t>13/11/2012</t>
  </si>
  <si>
    <t>1112-11730</t>
  </si>
  <si>
    <t>MUCR4N201047</t>
  </si>
  <si>
    <t>VCG493GP</t>
  </si>
  <si>
    <t>20/11/2012</t>
  </si>
  <si>
    <t>1112-11729</t>
  </si>
  <si>
    <t>MUCR4N201050</t>
  </si>
  <si>
    <t>TOYOTA HILUX 1996; INS HIT TP</t>
  </si>
  <si>
    <t>JXZ172GP</t>
  </si>
  <si>
    <t>MUCR4N200812</t>
  </si>
  <si>
    <t>SDW513GP</t>
  </si>
  <si>
    <t>27/09/2012</t>
  </si>
  <si>
    <t>0912-11666</t>
  </si>
  <si>
    <t>MUCR4N200817</t>
  </si>
  <si>
    <t>NISSAN 1400; TP ROLLED BACK &amp; BUMP INS</t>
  </si>
  <si>
    <t>HRS038GP</t>
  </si>
  <si>
    <t>21/09/2012</t>
  </si>
  <si>
    <t>10/10/2012</t>
  </si>
  <si>
    <t>MUCR4N200866</t>
  </si>
  <si>
    <t>VOLVO; WINDSCREEN</t>
  </si>
  <si>
    <t>22/10/2012</t>
  </si>
  <si>
    <t>1012-11686</t>
  </si>
  <si>
    <t>MUCR4N200930</t>
  </si>
  <si>
    <t>BOWLS CLUB SHORT STR NO.1; THEFT OF LAPTOP &amp; SEVERAL ITEMS</t>
  </si>
  <si>
    <t>19/10/2012</t>
  </si>
  <si>
    <t>05/11/2012</t>
  </si>
  <si>
    <t>MUCR4N200935</t>
  </si>
  <si>
    <t>27 KAMEEL RD MEYERTON PARK; THEFT OF LAPTOP</t>
  </si>
  <si>
    <t>05/10/2012</t>
  </si>
  <si>
    <t>07/11/2012</t>
  </si>
  <si>
    <t xml:space="preserve"> 1012-11704</t>
  </si>
  <si>
    <t>MUCR4N200966</t>
  </si>
  <si>
    <t>YXD879GP</t>
  </si>
  <si>
    <t>31/10/2012</t>
  </si>
  <si>
    <t>0812-11643</t>
  </si>
  <si>
    <t>MUCR4N200767</t>
  </si>
  <si>
    <t>CORNER EWELME/EFFLEY STREET HENLEY; INSURED VEHICLE BUMPED TP'S BICYCLE</t>
  </si>
  <si>
    <t>26/09/2012</t>
  </si>
  <si>
    <t>0912-11661</t>
  </si>
  <si>
    <t>MUCR4N200792</t>
  </si>
  <si>
    <t>PRESIDENT SQUARE; ROOF DAMAGED BY STRONG WINDS</t>
  </si>
  <si>
    <t>23/09/2012</t>
  </si>
  <si>
    <t>02/10/2012</t>
  </si>
  <si>
    <t>0712-11645</t>
  </si>
  <si>
    <t>MUCR4N200798</t>
  </si>
  <si>
    <t>CNR MOSSIE &amp; DAL RD, MAYERON FARMS; TRANSFORMER VANDALIZED</t>
  </si>
  <si>
    <t>Malicious Dam./Riot</t>
  </si>
  <si>
    <t>05/07/2012</t>
  </si>
  <si>
    <t>04/10/2012</t>
  </si>
  <si>
    <t>0912-11665</t>
  </si>
  <si>
    <t>MUCR4N200809</t>
  </si>
  <si>
    <t>STAND NO 21 FARM 372 JAMES ROAD; THEFT OF GEYSER, COPPER PIPES, TAPS &amp; SHOWER HOSE, ISOLATION SWITCH</t>
  </si>
  <si>
    <t>18/09/2012</t>
  </si>
  <si>
    <t>0912-11664</t>
  </si>
  <si>
    <t>MUCR4N200810</t>
  </si>
  <si>
    <t>NISSAN HARDBODY; INS DROVE INTO FRONT STEEL BAR</t>
  </si>
  <si>
    <t>RXL244GP</t>
  </si>
  <si>
    <t>22/09/2012</t>
  </si>
  <si>
    <t>MUCR4N200811</t>
  </si>
  <si>
    <t>TOYOTA DYNA; WINDSCREEN</t>
  </si>
  <si>
    <t>PGL031GP</t>
  </si>
  <si>
    <t>06/09/2012</t>
  </si>
  <si>
    <t>MUCR4N200646</t>
  </si>
  <si>
    <t>YND829GP</t>
  </si>
  <si>
    <t>0812-11641</t>
  </si>
  <si>
    <t>NISSAN RXL248GP; INSURED HIT THE TRAILER OF THE TP</t>
  </si>
  <si>
    <t>29/08/2012</t>
  </si>
  <si>
    <t>XKH474GP</t>
  </si>
  <si>
    <t>MUCR4N200686</t>
  </si>
  <si>
    <t>TOYOTA HINO XKH474GP; INSURED LEFT HAND DOOR DAMAGED BY TP</t>
  </si>
  <si>
    <t>OD - Only</t>
  </si>
  <si>
    <t>24/08/2012</t>
  </si>
  <si>
    <t>05/09/2012</t>
  </si>
  <si>
    <t>0812-11646</t>
  </si>
  <si>
    <t>MUCR4N200693</t>
  </si>
  <si>
    <t>NISSAN NP BG80JVGP; INSURED BUMPED A TREE WHEN REVERSING</t>
  </si>
  <si>
    <t>BG80JVGP</t>
  </si>
  <si>
    <t>20/08/2012</t>
  </si>
  <si>
    <t>0812-11657</t>
  </si>
  <si>
    <t>MUCR4N200751</t>
  </si>
  <si>
    <t>JIN FOUCH STREET, RIVERSDALE; TP DROVE OVER A STREET POLE</t>
  </si>
  <si>
    <t>Impact/Collision</t>
  </si>
  <si>
    <t>19/09/2012</t>
  </si>
  <si>
    <t>20/09/2012</t>
  </si>
  <si>
    <t>0912-11658</t>
  </si>
  <si>
    <t>MUCR4N200754</t>
  </si>
  <si>
    <t>CNR MITCHELL AND JURUS STR; RAIN DAMAGED CEILING BOARDS</t>
  </si>
  <si>
    <t>Damaged By Weather</t>
  </si>
  <si>
    <t>[ASREPORT_AGGREGATE_()_2]</t>
  </si>
  <si>
    <t>$A$1:$AE$109</t>
  </si>
  <si>
    <t>0813-12014</t>
  </si>
  <si>
    <t>MUCR4P301013</t>
  </si>
  <si>
    <t>MUM867286</t>
  </si>
  <si>
    <t>MR &amp; MRS DELPORT; TP HIT A MANHOLE</t>
  </si>
  <si>
    <t>13/08/2013</t>
  </si>
  <si>
    <t>22/08/2013</t>
  </si>
  <si>
    <t>1113-12140</t>
  </si>
  <si>
    <t>MUCR4P301691</t>
  </si>
  <si>
    <t>MUM861352</t>
  </si>
  <si>
    <t>AXIS; LIGHTNING DAMAGE</t>
  </si>
  <si>
    <t>28/11/2013</t>
  </si>
  <si>
    <t>12/12/2013</t>
  </si>
  <si>
    <t>0114-123171</t>
  </si>
  <si>
    <t>MUCR4Q400089</t>
  </si>
  <si>
    <t>THEFT; THEFT AT SICELO STADIUM</t>
  </si>
  <si>
    <t>01/01/2014</t>
  </si>
  <si>
    <t>20/01/2014</t>
  </si>
  <si>
    <t>MUCR4Q400154</t>
  </si>
  <si>
    <t>PORTION 8 ERF 28 RIVERSDALE; LIABILITY</t>
  </si>
  <si>
    <t>26/11/2013</t>
  </si>
  <si>
    <t>28/01/2014</t>
  </si>
  <si>
    <t>0214-12204</t>
  </si>
  <si>
    <t>MUCR4Q400307</t>
  </si>
  <si>
    <t>TP'S WINDOW; TP'S WINDOW DAMAGED</t>
  </si>
  <si>
    <t>13/02/2014</t>
  </si>
  <si>
    <t>18/02/2014</t>
  </si>
  <si>
    <t>12218</t>
  </si>
  <si>
    <t>MUCR4Q400368</t>
  </si>
  <si>
    <t>INS HIT TP'S WALL; INS HIT TP'S WALL</t>
  </si>
  <si>
    <t>27/01/2014</t>
  </si>
  <si>
    <t>25/02/2014</t>
  </si>
  <si>
    <t>0114-12225</t>
  </si>
  <si>
    <t>MUCR4Q400409</t>
  </si>
  <si>
    <t>INS DAMAGED TP'S W/SCREEN; INS DAMAGED TP'S W/SCREEN</t>
  </si>
  <si>
    <t>03/03/2014</t>
  </si>
  <si>
    <t>0813-12238</t>
  </si>
  <si>
    <t>MUCR4Q400515</t>
  </si>
  <si>
    <t>DU TOIT RJ; FIRE DAMAGED TP'S FARM</t>
  </si>
  <si>
    <t>30/08/2013</t>
  </si>
  <si>
    <t>17/03/2014</t>
  </si>
  <si>
    <t>0714-12376</t>
  </si>
  <si>
    <t>MUCR4Q401407</t>
  </si>
  <si>
    <t>TRANSFORMER; TRANSFORMER STOLEN FROM POLE</t>
  </si>
  <si>
    <t>30/06/2014</t>
  </si>
  <si>
    <t>21/07/2014</t>
  </si>
  <si>
    <t>0714-12381</t>
  </si>
  <si>
    <t>MUCR4Q401500</t>
  </si>
  <si>
    <t>MUM861691</t>
  </si>
  <si>
    <t>MAN TRUCK; Driver did not see tree and hooked tree when driving past same.</t>
  </si>
  <si>
    <t>19/06/2014</t>
  </si>
  <si>
    <t>05/08/2014</t>
  </si>
  <si>
    <t>MUCR4R500386</t>
  </si>
  <si>
    <t>MEYERTON GOLF CLUB; DAMAGE TO TP'S PROPERTY DUE TO COUNCIL'S EMPLOYEES</t>
  </si>
  <si>
    <t>21/05/2014</t>
  </si>
  <si>
    <t>16/02/2015</t>
  </si>
  <si>
    <t>51475782</t>
  </si>
  <si>
    <t>MUCR4R500463</t>
  </si>
  <si>
    <t>VAN DER MERWE R&amp;S; INS OVERCHARGED TP</t>
  </si>
  <si>
    <t>12/02/2014</t>
  </si>
  <si>
    <t>MUCR4Q401950</t>
  </si>
  <si>
    <t>MUM877730</t>
  </si>
  <si>
    <t>TRUCK; TRUCK REVERSED INTO AN ELECTRICAL POLE CAUSING DAMAGE TO TP'S APPLIANCES</t>
  </si>
  <si>
    <t>27/09/2013</t>
  </si>
  <si>
    <t>19/09/2014</t>
  </si>
  <si>
    <t>0714-12379</t>
  </si>
  <si>
    <t>MUCR4Q401453</t>
  </si>
  <si>
    <t>TOYOTA HILUX; TP HIT INS</t>
  </si>
  <si>
    <t>BX33SYGP</t>
  </si>
  <si>
    <t>28/07/2014</t>
  </si>
  <si>
    <t>0814-12386</t>
  </si>
  <si>
    <t>MUCR4Q401592</t>
  </si>
  <si>
    <t>CHEVROLET CORSA; INS FOUND VEHICLE SCRATCHED</t>
  </si>
  <si>
    <t>BX14MGGP</t>
  </si>
  <si>
    <t>15/08/2014</t>
  </si>
  <si>
    <t>0514-12318</t>
  </si>
  <si>
    <t>MUCR4Q401056</t>
  </si>
  <si>
    <t>BP27PLGP; INS COLLIDED WITH TP</t>
  </si>
  <si>
    <t>BP27PLGP</t>
  </si>
  <si>
    <t>14/07/2013</t>
  </si>
  <si>
    <t>30/05/2014</t>
  </si>
  <si>
    <t>0614-12340</t>
  </si>
  <si>
    <t>MUCR4Q401224</t>
  </si>
  <si>
    <t>TREE FELL OVER TP VEHICLE; TREE FELL OVER TP VEHICLE</t>
  </si>
  <si>
    <t>21/06/2014</t>
  </si>
  <si>
    <t>25/06/2014</t>
  </si>
  <si>
    <t>0614-12341</t>
  </si>
  <si>
    <t>MUCR4Q401237</t>
  </si>
  <si>
    <t>VOLKSWAGEN GOLF 2000; INS HIT A DOG</t>
  </si>
  <si>
    <t>NLG832GP</t>
  </si>
  <si>
    <t>26/06/2014</t>
  </si>
  <si>
    <t>0714-12356</t>
  </si>
  <si>
    <t>MUCR4Q401293</t>
  </si>
  <si>
    <t>Group Personal Accident</t>
  </si>
  <si>
    <t>FELL FROM HEIGHT WHILE FIXING ELECTRICIT; FELL FROM HEIGHT WHILE FIXING ELECTRICITY POLE</t>
  </si>
  <si>
    <t>Medical Expenses</t>
  </si>
  <si>
    <t>Accidental Injury</t>
  </si>
  <si>
    <t>25/05/2014</t>
  </si>
  <si>
    <t>08/07/2014</t>
  </si>
  <si>
    <t>0714-12357</t>
  </si>
  <si>
    <t>MUCR4Q401298</t>
  </si>
  <si>
    <t>NISSAN 1400 2006; INS HIT INS</t>
  </si>
  <si>
    <t>03/06/2014</t>
  </si>
  <si>
    <t>0414-12277</t>
  </si>
  <si>
    <t>MUCR4Q400754</t>
  </si>
  <si>
    <t>CONTENDER ENGINE 2; VEHICLE DAMAGED</t>
  </si>
  <si>
    <t>BJ02XHGP</t>
  </si>
  <si>
    <t>07/04/2014</t>
  </si>
  <si>
    <t>14/04/2014</t>
  </si>
  <si>
    <t>1213-12267</t>
  </si>
  <si>
    <t>MUCR4Q400760</t>
  </si>
  <si>
    <t>THANJEKWAYO ES; TP HIT A HOLE</t>
  </si>
  <si>
    <t>02/12/2013</t>
  </si>
  <si>
    <t>15/04/2014</t>
  </si>
  <si>
    <t>0414-12288</t>
  </si>
  <si>
    <t>MUCR4Q400827</t>
  </si>
  <si>
    <t>HP PRO BOOK 4530; STOLEN LAPTOP</t>
  </si>
  <si>
    <t>16/04/2014</t>
  </si>
  <si>
    <t>02/05/2014</t>
  </si>
  <si>
    <t>0514-12303</t>
  </si>
  <si>
    <t>MUCR4Q400942</t>
  </si>
  <si>
    <t>FIRE DAMAGE; FIRE DAMAGED A BUILDING</t>
  </si>
  <si>
    <t>Fire</t>
  </si>
  <si>
    <t>13/05/2014</t>
  </si>
  <si>
    <t>20/05/2014</t>
  </si>
  <si>
    <t>0514-12314</t>
  </si>
  <si>
    <t>MUCR4Q401030</t>
  </si>
  <si>
    <t>NISSAN  UD80 TRUCK 2004; TREE BRANCHES HIT INS TRUCK</t>
  </si>
  <si>
    <t>PZN358GP</t>
  </si>
  <si>
    <t>22/02/2014</t>
  </si>
  <si>
    <t>29/05/2014</t>
  </si>
  <si>
    <t>0514-12319</t>
  </si>
  <si>
    <t>MUCR4Q401054</t>
  </si>
  <si>
    <t>NISSAN; BRANCHES BROKE THE REAR WINDOW</t>
  </si>
  <si>
    <t>LMJ054GP</t>
  </si>
  <si>
    <t>22/04/2014</t>
  </si>
  <si>
    <t>MUCR4Q400577</t>
  </si>
  <si>
    <t>LANDROVER; STONE DAMAGE</t>
  </si>
  <si>
    <t>BG83HTGP</t>
  </si>
  <si>
    <t>20/03/2014</t>
  </si>
  <si>
    <t>25/03/2014</t>
  </si>
  <si>
    <t>0314-12256</t>
  </si>
  <si>
    <t>MUCR4Q400596</t>
  </si>
  <si>
    <t>CHEV CRUZE-CM15RMGP; INSURED VEHICLE DAMAGED UNATTENDED.</t>
  </si>
  <si>
    <t>CM15RMGP</t>
  </si>
  <si>
    <t>08/03/2014</t>
  </si>
  <si>
    <t>27/03/2014</t>
  </si>
  <si>
    <t>0314-12259</t>
  </si>
  <si>
    <t>MUCR4Q400637</t>
  </si>
  <si>
    <t>NISSAN UD 35 2004; INS HIT TP</t>
  </si>
  <si>
    <t>PYG439GP</t>
  </si>
  <si>
    <t>19/03/2014</t>
  </si>
  <si>
    <t>31/03/2014</t>
  </si>
  <si>
    <t>0214-12264</t>
  </si>
  <si>
    <t>MUCR4Q400689</t>
  </si>
  <si>
    <t>Theft/Burglary</t>
  </si>
  <si>
    <t>EQUIPMENTS; THEFT OF EQUIPMENTS</t>
  </si>
  <si>
    <t>09/02/2014</t>
  </si>
  <si>
    <t>03/04/2014</t>
  </si>
  <si>
    <t>0414-12268</t>
  </si>
  <si>
    <t>MUCR4Q400727</t>
  </si>
  <si>
    <t>VOLKSWAGEN GOLF 1995; INS COLLIDED WITH TP</t>
  </si>
  <si>
    <t>LMJ098GP</t>
  </si>
  <si>
    <t>02/04/2014</t>
  </si>
  <si>
    <t>09/04/2014</t>
  </si>
  <si>
    <t>MUCR4Q400728</t>
  </si>
  <si>
    <t>0214-12232</t>
  </si>
  <si>
    <t>MUCR4Q400466</t>
  </si>
  <si>
    <t>MAN 2000 2005; INS REVERSED INTO A STONE</t>
  </si>
  <si>
    <t>23/02/2014</t>
  </si>
  <si>
    <t>10/03/2014</t>
  </si>
  <si>
    <t>MUCR4Q400471</t>
  </si>
  <si>
    <t>ISUZU; STONE DAMAGE</t>
  </si>
  <si>
    <t>0214-12234</t>
  </si>
  <si>
    <t>MUCR4Q400491</t>
  </si>
  <si>
    <t>TOYOTA HINO 300; INS HIT A STONE AND IT CAUSED A HOLE ON THE RADIATOR</t>
  </si>
  <si>
    <t>BN39XCGP</t>
  </si>
  <si>
    <t>24/02/2014</t>
  </si>
  <si>
    <t>12/03/2014</t>
  </si>
  <si>
    <t>MUCR4Q400514</t>
  </si>
  <si>
    <t>FIRE; FIRE DAMAGE</t>
  </si>
  <si>
    <t>011-12239</t>
  </si>
  <si>
    <t>MUCR4Q400533</t>
  </si>
  <si>
    <t>VAN WYK Q; POWER SURGE DAMAGED TP'S EQUIPMENTS</t>
  </si>
  <si>
    <t>18/01/2014</t>
  </si>
  <si>
    <t>18/03/2014</t>
  </si>
  <si>
    <t>MUCR4Q400576</t>
  </si>
  <si>
    <t>NISSAN; STONE DAMAGE</t>
  </si>
  <si>
    <t>21/03/2014</t>
  </si>
  <si>
    <t>0114-12196</t>
  </si>
  <si>
    <t>MUCR4Q400254</t>
  </si>
  <si>
    <t>RANDVAAL CLINIC; THEFT AT RANDVAAL CLINIC</t>
  </si>
  <si>
    <t>24/01/2014</t>
  </si>
  <si>
    <t>0214-12208</t>
  </si>
  <si>
    <t>MUCR4Q400306</t>
  </si>
  <si>
    <t>TP'S WINDOW; TP'S WINDOW DAMAGED BY STONE</t>
  </si>
  <si>
    <t>14/02/2014</t>
  </si>
  <si>
    <t>0214-12203</t>
  </si>
  <si>
    <t>MUCR4Q400308</t>
  </si>
  <si>
    <t>0214-12212</t>
  </si>
  <si>
    <t>MUCR4Q400339</t>
  </si>
  <si>
    <t>GEYSER; GEYSER BURST &amp; DAMAGED CEILING AND WALL OAINT</t>
  </si>
  <si>
    <t>21/02/2014</t>
  </si>
  <si>
    <t>0214-12221</t>
  </si>
  <si>
    <t>MUCR4Q400402</t>
  </si>
  <si>
    <t>GEYSER; GEYSER BURST</t>
  </si>
  <si>
    <t>0114-12227</t>
  </si>
  <si>
    <t>MUCR4Q400408</t>
  </si>
  <si>
    <t>RAINFALL; EXCESSIVE RAINFALL ROOF LEAKAGE</t>
  </si>
  <si>
    <t>Water Damage</t>
  </si>
  <si>
    <t>08/01/2014</t>
  </si>
  <si>
    <t>0114-12182</t>
  </si>
  <si>
    <t>MUCR4Q400138</t>
  </si>
  <si>
    <t>MULLER GO; BRUSHCUTTER THREW A STONE TO TP'S VEHICL</t>
  </si>
  <si>
    <t>16/01/2014</t>
  </si>
  <si>
    <t>1213-12180</t>
  </si>
  <si>
    <t>MUCR4Q400139</t>
  </si>
  <si>
    <t>BZ07XTGP; STONE HIT TP'S W/SCREEN</t>
  </si>
  <si>
    <t>05/12/2013</t>
  </si>
  <si>
    <t>0114-12177</t>
  </si>
  <si>
    <t>MUCR4Q400140</t>
  </si>
  <si>
    <t>POLO VINO; STONE HIT TP'S WINDOW</t>
  </si>
  <si>
    <t>09/01/2014</t>
  </si>
  <si>
    <t>0114-12187</t>
  </si>
  <si>
    <t>MUCR4Q400159</t>
  </si>
  <si>
    <t>NISSAN HARDBODY 2005; INS REVERSED INTO A POLE</t>
  </si>
  <si>
    <t>SDW504GP</t>
  </si>
  <si>
    <t>13/01/2014</t>
  </si>
  <si>
    <t>30/01/2014</t>
  </si>
  <si>
    <t>011412193</t>
  </si>
  <si>
    <t>MUCR4Q400193</t>
  </si>
  <si>
    <t>MERCEDES/B - BP27NLGP; Load to heavy for truck sunk into soft soil and "hit" undrcarrage on ground.</t>
  </si>
  <si>
    <t>19/01/2014</t>
  </si>
  <si>
    <t>04/02/2014</t>
  </si>
  <si>
    <t>0214-12197</t>
  </si>
  <si>
    <t>MUCR4Q400252</t>
  </si>
  <si>
    <t>NISSAN H/B SBL642GP; Insured lost control over vehicle hit into embankment.</t>
  </si>
  <si>
    <t>02/02/2014</t>
  </si>
  <si>
    <t>1213-12151</t>
  </si>
  <si>
    <t>MUCR4P301783</t>
  </si>
  <si>
    <t>NISSAN LDV-NTW018GP; INS HIT GATE</t>
  </si>
  <si>
    <t>NTW018GP</t>
  </si>
  <si>
    <t>17/12/2013</t>
  </si>
  <si>
    <t>23/12/2013</t>
  </si>
  <si>
    <t>MUCR4P301806</t>
  </si>
  <si>
    <t>NISSAN; STONE HIT W/SCREEN</t>
  </si>
  <si>
    <t>SBL645GP</t>
  </si>
  <si>
    <t>20/12/2013</t>
  </si>
  <si>
    <t>30/12/2013</t>
  </si>
  <si>
    <t>1213-12156</t>
  </si>
  <si>
    <t>MUCR4Q400009</t>
  </si>
  <si>
    <t>FIRE DOOR; INS REVERSED INTO A FIRE DOOR</t>
  </si>
  <si>
    <t>04/12/2013</t>
  </si>
  <si>
    <t>MUCR4Q400051</t>
  </si>
  <si>
    <t>NISSAN 1400 2008; WINDSCREEN/STONE</t>
  </si>
  <si>
    <t>XNH458GP</t>
  </si>
  <si>
    <t>14/01/2014</t>
  </si>
  <si>
    <t>15/01/2014</t>
  </si>
  <si>
    <t>MUCR4Q400075</t>
  </si>
  <si>
    <t>YNJ001GP</t>
  </si>
  <si>
    <t>10/01/2014</t>
  </si>
  <si>
    <t>17/01/2014</t>
  </si>
  <si>
    <t>121312181</t>
  </si>
  <si>
    <t>MUCR4Q400135</t>
  </si>
  <si>
    <t>STONE HIT TP CAR SMALL WINDOW; STONE CAME OUT OF CUTTER AND HIT THE CAR SMALL WINDOW</t>
  </si>
  <si>
    <t>09/12/2013</t>
  </si>
  <si>
    <t>1013-12126</t>
  </si>
  <si>
    <t>MUCR4P301615</t>
  </si>
  <si>
    <t>ADVANCE BUNKER TROUSER; TROUSER BURNED</t>
  </si>
  <si>
    <t>09/10/2013</t>
  </si>
  <si>
    <t>1013-12127</t>
  </si>
  <si>
    <t>MUCR4P301616</t>
  </si>
  <si>
    <t>KIT BURNED; A KIT BURNED</t>
  </si>
  <si>
    <t>17/10/2013</t>
  </si>
  <si>
    <t>111312128</t>
  </si>
  <si>
    <t>MUCR4P301632</t>
  </si>
  <si>
    <t>APPLIANCES DAMAGED BY HIGH VOLTAGE; APPLIANCES DAMAGED BY HIGH VOLTAGE</t>
  </si>
  <si>
    <t>20/11/2013</t>
  </si>
  <si>
    <t>06/12/2013</t>
  </si>
  <si>
    <t>MUCR4P301712</t>
  </si>
  <si>
    <t>MERCEDES BENZ SPRINTER 2010; WS/MLD</t>
  </si>
  <si>
    <t>BP41DJGP</t>
  </si>
  <si>
    <t>10/12/2013</t>
  </si>
  <si>
    <t>18/12/2013</t>
  </si>
  <si>
    <t>MUCR4P301713</t>
  </si>
  <si>
    <t>NISSAN 1 TONNER 2.5 DIESEL 2005; WS/MLD</t>
  </si>
  <si>
    <t>MUCR4P301746</t>
  </si>
  <si>
    <t>NISSAN 1 TONNER 2.5 2005; WS/MLD</t>
  </si>
  <si>
    <t>RXL254GP</t>
  </si>
  <si>
    <t>19/12/2013</t>
  </si>
  <si>
    <t>MUCR4P301562</t>
  </si>
  <si>
    <t>VOLKSWAGEN CITISTORM 1.4I 2008; WINDSCREEN/STONE</t>
  </si>
  <si>
    <t>PJJ942GP</t>
  </si>
  <si>
    <t>19/11/2013</t>
  </si>
  <si>
    <t>25/11/2013</t>
  </si>
  <si>
    <t>1113-12110</t>
  </si>
  <si>
    <t>MUCR4P301566</t>
  </si>
  <si>
    <t>STEPHEN MIDDLETON; TP HIT THE WATER PUDDLE (BAD DRAINAGE)</t>
  </si>
  <si>
    <t>13/11/2013</t>
  </si>
  <si>
    <t>MUCR4P301581</t>
  </si>
  <si>
    <t>Money / Excess Money</t>
  </si>
  <si>
    <t>OVER PAYMENT POST RETIREMENT; OVER PAYMENT POST RETIREMENT</t>
  </si>
  <si>
    <t>Money</t>
  </si>
  <si>
    <t>Retrenchment pac.NM</t>
  </si>
  <si>
    <t>1113-12115</t>
  </si>
  <si>
    <t>MUCR4P301582</t>
  </si>
  <si>
    <t>OPEL; INS HIT A POLE</t>
  </si>
  <si>
    <t>SGJ564GP</t>
  </si>
  <si>
    <t>21/11/2013</t>
  </si>
  <si>
    <t>1113-12123</t>
  </si>
  <si>
    <t>MUCR4P301607</t>
  </si>
  <si>
    <t>CHEVROLET CRUIZE; TP REVERSED INTO INS</t>
  </si>
  <si>
    <t>CM10CLGP</t>
  </si>
  <si>
    <t>27/11/2013</t>
  </si>
  <si>
    <t>03/12/2013</t>
  </si>
  <si>
    <t>1113-12122</t>
  </si>
  <si>
    <t>MUCR4P301608</t>
  </si>
  <si>
    <t>HYUNDAI; INS REVERSED INTO TP</t>
  </si>
  <si>
    <t>RYC784GP</t>
  </si>
  <si>
    <t>MUCR4P301400</t>
  </si>
  <si>
    <t>VOLKSWAGEN; STONE HIT W/SCREEN</t>
  </si>
  <si>
    <t>XCB003GP</t>
  </si>
  <si>
    <t>20/10/2013</t>
  </si>
  <si>
    <t>29/10/2013</t>
  </si>
  <si>
    <t>MUCR4P301466</t>
  </si>
  <si>
    <t>4921 5 ORANGE FARM; TP'S WINDOW DAMAGED BY STONE WHILE INSURED WAS CUTTING GRASS</t>
  </si>
  <si>
    <t>06/11/2013</t>
  </si>
  <si>
    <t>08/11/2013</t>
  </si>
  <si>
    <t>12076</t>
  </si>
  <si>
    <t>MUCR4P301513</t>
  </si>
  <si>
    <t>PROJECTOR; THEFT OF PROJECTOR</t>
  </si>
  <si>
    <t>05/09/2013</t>
  </si>
  <si>
    <t>15/11/2013</t>
  </si>
  <si>
    <t>1013-12097</t>
  </si>
  <si>
    <t>MUCR4P301531</t>
  </si>
  <si>
    <t>NISSAN H/B - VJN875GP -2006; Vehicle overheated caused damage to vehicle.</t>
  </si>
  <si>
    <t>16/10/2013</t>
  </si>
  <si>
    <t>MUCR4P301551</t>
  </si>
  <si>
    <t>SDW517GP</t>
  </si>
  <si>
    <t>10/11/2013</t>
  </si>
  <si>
    <t>22/11/2013</t>
  </si>
  <si>
    <t>MUCR4P301552</t>
  </si>
  <si>
    <t>VW CITI ROX; STONE DAMAGE</t>
  </si>
  <si>
    <t>0913-12059</t>
  </si>
  <si>
    <t>MUCR4P301258</t>
  </si>
  <si>
    <t>VW PANEL VAN CRAFTER 2010; MIRROR BORKEN</t>
  </si>
  <si>
    <t>ZCD808GP</t>
  </si>
  <si>
    <t>30/09/2013</t>
  </si>
  <si>
    <t>08/10/2013</t>
  </si>
  <si>
    <t>0913-12058</t>
  </si>
  <si>
    <t>MUCR4P301268</t>
  </si>
  <si>
    <t>CNR REGATTA &amp; NUNEHAM RD; THEFT OF COMPUTERS</t>
  </si>
  <si>
    <t>17/09/2013</t>
  </si>
  <si>
    <t>MUCR4P301297</t>
  </si>
  <si>
    <t>SUBSTATION DUNCANVILLE; MINI-SUB WAS STRIPPED OPEN,COPPER STOLEN AND TRANSFOMER OIL DRAINED</t>
  </si>
  <si>
    <t>25/09/2013</t>
  </si>
  <si>
    <t>14/10/2013</t>
  </si>
  <si>
    <t>1013-12073</t>
  </si>
  <si>
    <t>MUCR4P301326</t>
  </si>
  <si>
    <t>NISSAN 1400 2009; TP REVERDED INTO INS</t>
  </si>
  <si>
    <t>NXH548GP</t>
  </si>
  <si>
    <t>1013-12072</t>
  </si>
  <si>
    <t>MUCR4P301329</t>
  </si>
  <si>
    <t>SICELO COMMUNITY HALL; BREAK IN AND THEFT</t>
  </si>
  <si>
    <t>02/10/2013</t>
  </si>
  <si>
    <t>MUCR4P301333</t>
  </si>
  <si>
    <t>NISSAN NEW HARDBODY 2009; WINDSCREEN/STONE DAMAGE</t>
  </si>
  <si>
    <t>10/10/2013</t>
  </si>
  <si>
    <t>0913-12025</t>
  </si>
  <si>
    <t>MUCR4P301093</t>
  </si>
  <si>
    <t>MERCEDES BENZ AXOR COMPACTOR; Insured went over stump, air pipe was damaged.</t>
  </si>
  <si>
    <t>SPF396GP</t>
  </si>
  <si>
    <t>01/09/2013</t>
  </si>
  <si>
    <t>06/09/2013</t>
  </si>
  <si>
    <t>MUCR4P301144</t>
  </si>
  <si>
    <t>XRS085GP</t>
  </si>
  <si>
    <t>03/09/2013</t>
  </si>
  <si>
    <t>16/09/2013</t>
  </si>
  <si>
    <t>MUCR4P301145</t>
  </si>
  <si>
    <t>BMW; STONE HIT W/SCREEN</t>
  </si>
  <si>
    <t>BX20LFCP</t>
  </si>
  <si>
    <t>MUCR4P301146</t>
  </si>
  <si>
    <t>MITSUBISHI; STONE HIT W/SCREEN</t>
  </si>
  <si>
    <t>BLP951GP</t>
  </si>
  <si>
    <t>09/09/2013</t>
  </si>
  <si>
    <t>MUCR4P301186</t>
  </si>
  <si>
    <t>PJJ581GP</t>
  </si>
  <si>
    <t>26/09/2013</t>
  </si>
  <si>
    <t>0913-12052</t>
  </si>
  <si>
    <t>MUCR4P301222</t>
  </si>
  <si>
    <t>PLOT 65 KOOKFONTEIN MEYERTON; THEFT OF VICTRON UNIT</t>
  </si>
  <si>
    <t>18/09/2013</t>
  </si>
  <si>
    <t>0713-12000</t>
  </si>
  <si>
    <t>MUCR4P300936</t>
  </si>
  <si>
    <t>PLOT 17 MOOILANDE; PROTECTIVE CLOTHES BURNT</t>
  </si>
  <si>
    <t>29/07/2013</t>
  </si>
  <si>
    <t>12/08/2013</t>
  </si>
  <si>
    <t>0813-12005</t>
  </si>
  <si>
    <t>MUCR4P300969</t>
  </si>
  <si>
    <t>TOYOTA 3 TON TRUCK; INS SCRATCHED TP'S VEHICLE</t>
  </si>
  <si>
    <t>01/08/2013</t>
  </si>
  <si>
    <t>15/08/2013</t>
  </si>
  <si>
    <t>MUCR4P301039</t>
  </si>
  <si>
    <t>DAMANE NG; SURGE AFTER CABLE THEFT DAMAGED TP'S EQUIPMENTS</t>
  </si>
  <si>
    <t>0813-12023</t>
  </si>
  <si>
    <t>MUCR4P301052</t>
  </si>
  <si>
    <t>CNR REGETTA &amp; NUNEHAM RD; THEFT OF COMPUTER</t>
  </si>
  <si>
    <t>21/08/2013</t>
  </si>
  <si>
    <t>0813-12024</t>
  </si>
  <si>
    <t>MUCR4P301083</t>
  </si>
  <si>
    <t>MERCEDES BENZ AXOR 2011; INS HIT TP</t>
  </si>
  <si>
    <t>BN54NWGP</t>
  </si>
  <si>
    <t>28/08/2013</t>
  </si>
  <si>
    <t>MUCR4P300775</t>
  </si>
  <si>
    <t>MERCEDES BENZ; STONE HIT W/SCREEN</t>
  </si>
  <si>
    <t>01/07/2013</t>
  </si>
  <si>
    <t>11/07/2013</t>
  </si>
  <si>
    <t>0713-11989</t>
  </si>
  <si>
    <t>MUCR4P300885</t>
  </si>
  <si>
    <t>56 ROOIBOK STR HIGHBURY MEYERTON; THEFT OF COMPUTERS</t>
  </si>
  <si>
    <t>23/07/2013</t>
  </si>
  <si>
    <t>02/08/2013</t>
  </si>
  <si>
    <t>0713-12003</t>
  </si>
  <si>
    <t>MUCR4P300928</t>
  </si>
  <si>
    <t>VOLKSWAGEN GOLF 1; INS BUMPED INTO A POLE</t>
  </si>
  <si>
    <t>31/07/2013</t>
  </si>
  <si>
    <t>$A$1:$AE$89</t>
  </si>
  <si>
    <t>0714-12370</t>
  </si>
  <si>
    <t>MUCR4Q401374</t>
  </si>
  <si>
    <t>MUM879756</t>
  </si>
  <si>
    <t>NISSAN CAB STAR; INSURED HIT THE WALL</t>
  </si>
  <si>
    <t>11/07/2014</t>
  </si>
  <si>
    <t>15/07/2014</t>
  </si>
  <si>
    <t>51460748</t>
  </si>
  <si>
    <t>MUCR4Q401810</t>
  </si>
  <si>
    <t>MUM862718</t>
  </si>
  <si>
    <t>BURST GEYSER; BURST GEYSER</t>
  </si>
  <si>
    <t>11/08/2014</t>
  </si>
  <si>
    <t>05/09/2014</t>
  </si>
  <si>
    <t>MUCR4Q401847</t>
  </si>
  <si>
    <t>YDN879GP</t>
  </si>
  <si>
    <t>Accidental Loss</t>
  </si>
  <si>
    <t>06/09/2014</t>
  </si>
  <si>
    <t>10/09/2014</t>
  </si>
  <si>
    <t>13/14/1</t>
  </si>
  <si>
    <t>MUCR4Q401860</t>
  </si>
  <si>
    <t>MUM889620</t>
  </si>
  <si>
    <t>MEYERTON 1960; UNLAWFUL ROAD AT HIGHBURY</t>
  </si>
  <si>
    <t>18/07/2014</t>
  </si>
  <si>
    <t>51464628</t>
  </si>
  <si>
    <t>MUCR4Q402041</t>
  </si>
  <si>
    <t>RANDVAAL; TREE FELL ON A MOTORIST VEHICLE</t>
  </si>
  <si>
    <t>04/09/2014</t>
  </si>
  <si>
    <t>07/10/2014</t>
  </si>
  <si>
    <t>51464850</t>
  </si>
  <si>
    <t>MUCR4Q402047</t>
  </si>
  <si>
    <t>06/10/2014</t>
  </si>
  <si>
    <t>08/10/2014</t>
  </si>
  <si>
    <t>51465962</t>
  </si>
  <si>
    <t>MUCR4Q402105</t>
  </si>
  <si>
    <t>TOYOTA TAZZ; TP HIT INS</t>
  </si>
  <si>
    <t>DNT972GP</t>
  </si>
  <si>
    <t>16/10/2014</t>
  </si>
  <si>
    <t>51468039</t>
  </si>
  <si>
    <t>MUCR4Q402269</t>
  </si>
  <si>
    <t>MIXER; THEFT OF MIXER</t>
  </si>
  <si>
    <t>25/10/2014</t>
  </si>
  <si>
    <t>04/11/2014</t>
  </si>
  <si>
    <t>5146870</t>
  </si>
  <si>
    <t>MUCR4Q402303</t>
  </si>
  <si>
    <t>NISSAN HARDBODY; TP HIT INS</t>
  </si>
  <si>
    <t>15/10/2014</t>
  </si>
  <si>
    <t>07/11/2014</t>
  </si>
  <si>
    <t>51469278</t>
  </si>
  <si>
    <t>MUCR4Q402367</t>
  </si>
  <si>
    <t>TOYOTA HINO; VEHICLE DAMAGED BY TP'S LOAD</t>
  </si>
  <si>
    <t>DC83DDGP</t>
  </si>
  <si>
    <t>08/09/2014</t>
  </si>
  <si>
    <t>14/11/2014</t>
  </si>
  <si>
    <t>51469281</t>
  </si>
  <si>
    <t>MUCR4Q402368</t>
  </si>
  <si>
    <t>51470152</t>
  </si>
  <si>
    <t>MUCR4Q402441</t>
  </si>
  <si>
    <t>WRONGFUL ARREST; WRONGFUL ARREST</t>
  </si>
  <si>
    <t>14/08/2014</t>
  </si>
  <si>
    <t>21/11/2014</t>
  </si>
  <si>
    <t>51471187</t>
  </si>
  <si>
    <t>MUCR4Q402487</t>
  </si>
  <si>
    <t>ROOF DAMAGED; ROOF DAMAGED BY WIND</t>
  </si>
  <si>
    <t>23/11/2014</t>
  </si>
  <si>
    <t>01/12/2014</t>
  </si>
  <si>
    <t>51472865</t>
  </si>
  <si>
    <t>MUCR4Q402613</t>
  </si>
  <si>
    <t>CHEVROLET; INS VEHICLE WAS DENTED</t>
  </si>
  <si>
    <t>DG52CVGP</t>
  </si>
  <si>
    <t>04/12/2014</t>
  </si>
  <si>
    <t>15/12/2014</t>
  </si>
  <si>
    <t>51473473</t>
  </si>
  <si>
    <t>MUCR4Q402648</t>
  </si>
  <si>
    <t>NISSAN CABSTAR; TP COLLIDED WITH INS</t>
  </si>
  <si>
    <t>YDN819GP</t>
  </si>
  <si>
    <t>09/12/2014</t>
  </si>
  <si>
    <t>22/12/2014</t>
  </si>
  <si>
    <t>51474558</t>
  </si>
  <si>
    <t>MUCR4R500029</t>
  </si>
  <si>
    <t>KIES JC; TREE FELL INTO TP'S VEHICLE DUE TO STRONG WIND</t>
  </si>
  <si>
    <t>28/11/2014</t>
  </si>
  <si>
    <t>08/01/2015</t>
  </si>
  <si>
    <t>51474559</t>
  </si>
  <si>
    <t>MUCR4R500031</t>
  </si>
  <si>
    <t>VENTER WJG; TRACTOR THREW A STONE TO TP'S VEHICLE</t>
  </si>
  <si>
    <t>51474854</t>
  </si>
  <si>
    <t>MUCR4R500053</t>
  </si>
  <si>
    <t>A GROBLER; STREET TREES WERE BLOWN OVER AND DAMAGED THE SURROUNDING STRUCTURES</t>
  </si>
  <si>
    <t>30/11/2014</t>
  </si>
  <si>
    <t>12/01/2015</t>
  </si>
  <si>
    <t>51474853</t>
  </si>
  <si>
    <t>MUCR4R500054</t>
  </si>
  <si>
    <t>NO 16 GEN DE WET STR, MEYERTON; TREE FELL TO STEEL PALISADES, POSTBOX AND SLIDING GATE</t>
  </si>
  <si>
    <t>17/11/2014</t>
  </si>
  <si>
    <t>51475482</t>
  </si>
  <si>
    <t>MUCR4R500096</t>
  </si>
  <si>
    <t>SILVIA STRASSBURG; ELECTRICAL POLE FELL ONTO TP'S VEHICLE</t>
  </si>
  <si>
    <t>15/01/2015</t>
  </si>
  <si>
    <t>51480313</t>
  </si>
  <si>
    <t>MUCR4R500452</t>
  </si>
  <si>
    <t>TOYOTA; INS BUMPED INTO TP'S VEHICLE AND ALSO ON POLE</t>
  </si>
  <si>
    <t>30/01/2015</t>
  </si>
  <si>
    <t>MUCR4R500626</t>
  </si>
  <si>
    <t>SDW504GP; WINDSREEN</t>
  </si>
  <si>
    <t>27/02/2015</t>
  </si>
  <si>
    <t>04/03/2015</t>
  </si>
  <si>
    <t>MUCR4R500629</t>
  </si>
  <si>
    <t>BX20LFGP; WINDSCREEN</t>
  </si>
  <si>
    <t>BX20LFGP</t>
  </si>
  <si>
    <t>02/02/2015</t>
  </si>
  <si>
    <t>51482094</t>
  </si>
  <si>
    <t>MUCR4R500667</t>
  </si>
  <si>
    <t>LAPTOP; STOLEN LAPTOP</t>
  </si>
  <si>
    <t>26/02/2015</t>
  </si>
  <si>
    <t>09/03/2015</t>
  </si>
  <si>
    <t>CLGRMUM791916</t>
  </si>
  <si>
    <t>GRMUM2396667</t>
  </si>
  <si>
    <t>Commercial Vehicles</t>
  </si>
  <si>
    <t>Stone hit w/screen</t>
  </si>
  <si>
    <t>XCB059GP</t>
  </si>
  <si>
    <t>Motor - Fleet</t>
  </si>
  <si>
    <t>Glass</t>
  </si>
  <si>
    <t>Windscreen</t>
  </si>
  <si>
    <t>29/03/2015</t>
  </si>
  <si>
    <t>07/04/2015</t>
  </si>
  <si>
    <t>51485117</t>
  </si>
  <si>
    <t>CLGRMUM791966</t>
  </si>
  <si>
    <t>C/o Mitchelle and Junius Street, Meyerton MEYERTON, 1961</t>
  </si>
  <si>
    <t>Third party hit a pothole and damaged vehicle.</t>
  </si>
  <si>
    <t>26/03/2015</t>
  </si>
  <si>
    <t>13/04/2015</t>
  </si>
  <si>
    <t>51484056</t>
  </si>
  <si>
    <t>CLGRMUM791989</t>
  </si>
  <si>
    <t>Private Type Motor Cars Only</t>
  </si>
  <si>
    <t>VEHICLE DAMAGED</t>
  </si>
  <si>
    <t>Own Damage</t>
  </si>
  <si>
    <t>Collision / Accident</t>
  </si>
  <si>
    <t>14/04/2015</t>
  </si>
  <si>
    <t>51484535</t>
  </si>
  <si>
    <t>CLGRMUM791992</t>
  </si>
  <si>
    <t>INS HIT TP FROM THE BACK</t>
  </si>
  <si>
    <t>10/02/2015</t>
  </si>
  <si>
    <t>51484554</t>
  </si>
  <si>
    <t>CLGRMUM791993</t>
  </si>
  <si>
    <t>INS SWERVED TO AVOID TP AD ENDED UP  HITTING A BIG ROCK</t>
  </si>
  <si>
    <t>16/03/2015</t>
  </si>
  <si>
    <t>51487117</t>
  </si>
  <si>
    <t>CD03FNGP</t>
  </si>
  <si>
    <t>CLGRMUM792151</t>
  </si>
  <si>
    <t>INS BUMPED THE COMBI AT THE BACK</t>
  </si>
  <si>
    <t>11/02/2015</t>
  </si>
  <si>
    <t>28/04/2015</t>
  </si>
  <si>
    <t>CLGRMUM792153</t>
  </si>
  <si>
    <t>19/03/2015</t>
  </si>
  <si>
    <t>51487115</t>
  </si>
  <si>
    <t>TXL144GP</t>
  </si>
  <si>
    <t>TP BUMPED INS DRIVER'S DOOR</t>
  </si>
  <si>
    <t>51487113</t>
  </si>
  <si>
    <t>CK36ZBGP</t>
  </si>
  <si>
    <t>CLGRMUM792156</t>
  </si>
  <si>
    <t>INS BUMPED THE POLE</t>
  </si>
  <si>
    <t>CLGRMUM792321</t>
  </si>
  <si>
    <t>Stone damage</t>
  </si>
  <si>
    <t>CM10BGGP</t>
  </si>
  <si>
    <t>02/05/2015</t>
  </si>
  <si>
    <t>08/05/2015</t>
  </si>
  <si>
    <t>51488009</t>
  </si>
  <si>
    <t>CLGRMUM792334</t>
  </si>
  <si>
    <t>INS REVERSED INTO INS</t>
  </si>
  <si>
    <t>23/04/2015</t>
  </si>
  <si>
    <t>CLGRMUM792480</t>
  </si>
  <si>
    <t>stone damage</t>
  </si>
  <si>
    <t>DC52CVGP</t>
  </si>
  <si>
    <t>15/05/2015</t>
  </si>
  <si>
    <t>51489345</t>
  </si>
  <si>
    <t>CLGRMUM792493</t>
  </si>
  <si>
    <t>Business All Risks</t>
  </si>
  <si>
    <t>THEFT OF LAPTOP</t>
  </si>
  <si>
    <t>Without Force</t>
  </si>
  <si>
    <t>18/05/2015</t>
  </si>
  <si>
    <t>51483633</t>
  </si>
  <si>
    <t>CLGRMUM792507</t>
  </si>
  <si>
    <t>TRANSFER OF PORTION 12 OF THE FARM KOPPIESFONTEIN, COUCIL DENIES LIABILITY.  TP PAID OUTSTANDING MONEYS TO OBTAIN A CLEARANCE CERTIFICATE AND IS DISPUTING AMOUNT PAID</t>
  </si>
  <si>
    <t>Legal  Proceedings Instituted against the Co-Insur</t>
  </si>
  <si>
    <t>06/02/2015</t>
  </si>
  <si>
    <t>CLGRMUM792718</t>
  </si>
  <si>
    <t>MINI SUB VANDALISED</t>
  </si>
  <si>
    <t>Combined</t>
  </si>
  <si>
    <t>Accidental Loss / Damage</t>
  </si>
  <si>
    <t>Damage to the public supply connections</t>
  </si>
  <si>
    <t>06/05/2015</t>
  </si>
  <si>
    <t>27/05/2015</t>
  </si>
  <si>
    <t>CLGRMUM792760</t>
  </si>
  <si>
    <t>XLB033GP</t>
  </si>
  <si>
    <t>28/05/2015</t>
  </si>
  <si>
    <t>CLGRMUM792787</t>
  </si>
  <si>
    <t>stone damaged windscreen</t>
  </si>
  <si>
    <t>DC76HGP</t>
  </si>
  <si>
    <t>19/05/2015</t>
  </si>
  <si>
    <t>29/05/2015</t>
  </si>
  <si>
    <t>51490661</t>
  </si>
  <si>
    <t>CLGRMUM792870</t>
  </si>
  <si>
    <t>FIRE ENGINE ARRIVED LATE</t>
  </si>
  <si>
    <t>Pupil Liability</t>
  </si>
  <si>
    <t>24/05/2015</t>
  </si>
  <si>
    <t>02/06/2015</t>
  </si>
  <si>
    <t>514900865</t>
  </si>
  <si>
    <t>CLGRMUM792872</t>
  </si>
  <si>
    <t>THEFT OF PROTECTION RELAYS</t>
  </si>
  <si>
    <t>51491037</t>
  </si>
  <si>
    <t>CLGRMUM792921</t>
  </si>
  <si>
    <t>INS HIT INS</t>
  </si>
  <si>
    <t>25/05/2015</t>
  </si>
  <si>
    <t>04/06/2015</t>
  </si>
  <si>
    <t>51492127</t>
  </si>
  <si>
    <t>CLGRMUM793179</t>
  </si>
  <si>
    <t>THEFT OF TWO CHAINSAW</t>
  </si>
  <si>
    <t>08/06/2015</t>
  </si>
  <si>
    <t>17/06/2015</t>
  </si>
  <si>
    <t>51492162</t>
  </si>
  <si>
    <t>LMM266GP</t>
  </si>
  <si>
    <t>CLGRMUM793181</t>
  </si>
  <si>
    <t>INS LOST CONTROL AND OVERTURNED</t>
  </si>
  <si>
    <t>Write Off</t>
  </si>
  <si>
    <t>09/06/2015</t>
  </si>
  <si>
    <t>51492275</t>
  </si>
  <si>
    <t>CGH728GP</t>
  </si>
  <si>
    <t>CLGRMUM793233</t>
  </si>
  <si>
    <t>INS LOST CONTRO AND HIT A TREE</t>
  </si>
  <si>
    <t>22/06/2015</t>
  </si>
  <si>
    <t>51487279</t>
  </si>
  <si>
    <t>CLGRMUM793324</t>
  </si>
  <si>
    <t>STORM DAMAGE</t>
  </si>
  <si>
    <t>Insured Perils</t>
  </si>
  <si>
    <t>Storm</t>
  </si>
  <si>
    <t>24/06/2015</t>
  </si>
  <si>
    <t>51494031</t>
  </si>
  <si>
    <t>XRS198GP</t>
  </si>
  <si>
    <t>CLGRMUM794092</t>
  </si>
  <si>
    <t>TP HIT INS</t>
  </si>
  <si>
    <t>30/06/2015</t>
  </si>
  <si>
    <t>13/07/2015</t>
  </si>
  <si>
    <t>CLGRMUM794198</t>
  </si>
  <si>
    <t>stone damage from passing truck</t>
  </si>
  <si>
    <t>CM 10SBGP</t>
  </si>
  <si>
    <t>03/07/2015</t>
  </si>
  <si>
    <t>16/07/2015</t>
  </si>
  <si>
    <t>CLGRMUM794229</t>
  </si>
  <si>
    <t>stone damage by passing truck</t>
  </si>
  <si>
    <t>08/07/2015</t>
  </si>
  <si>
    <t>17/07/2015</t>
  </si>
  <si>
    <t>CLGRMUM795494</t>
  </si>
  <si>
    <t>MINI-SUB VANDALISED</t>
  </si>
  <si>
    <t>With Force</t>
  </si>
  <si>
    <t>15/06/2015</t>
  </si>
  <si>
    <t>21/08/2015</t>
  </si>
  <si>
    <t>51499930</t>
  </si>
  <si>
    <t>CLGRMUM795792</t>
  </si>
  <si>
    <t>Mobile Machinery</t>
  </si>
  <si>
    <t>Insured collided with TP</t>
  </si>
  <si>
    <t>20/01/2015</t>
  </si>
  <si>
    <t>03/09/2015</t>
  </si>
  <si>
    <t>51476902</t>
  </si>
  <si>
    <t>MUCR4R500216</t>
  </si>
  <si>
    <t>RAMALATSA; THEFT OF LAPTOP</t>
  </si>
  <si>
    <t>MUCR4R500297</t>
  </si>
  <si>
    <t>RXL241GP</t>
  </si>
  <si>
    <t>29/01/2015</t>
  </si>
  <si>
    <t>MUCR4R500298</t>
  </si>
  <si>
    <t>NISSAN HARDBODY; STONE DAMAGE</t>
  </si>
  <si>
    <t>SBL464GP</t>
  </si>
  <si>
    <t>51480296</t>
  </si>
  <si>
    <t>MUCR4R500445</t>
  </si>
  <si>
    <t>PALISADE FENCE; TP DROVE INTO PALISADE FENCE</t>
  </si>
  <si>
    <t>Accidental Damage</t>
  </si>
  <si>
    <t>08/02/2015</t>
  </si>
  <si>
    <t>51479863</t>
  </si>
  <si>
    <t>MUCR4R500446</t>
  </si>
  <si>
    <t>CHEV CRUZE; INSURED'S VEHICLE DAMAGED</t>
  </si>
  <si>
    <t>CM10JWGP</t>
  </si>
  <si>
    <t>09/02/2015</t>
  </si>
  <si>
    <t>51462694</t>
  </si>
  <si>
    <t>MUCR4Q401951</t>
  </si>
  <si>
    <t>FENCE; FENCE DAMAGED</t>
  </si>
  <si>
    <t>09/09/2014</t>
  </si>
  <si>
    <t>MUCR4Q401978</t>
  </si>
  <si>
    <t>DIGGER/LOADER; STONE DAMAGE</t>
  </si>
  <si>
    <t>DC26RKGP</t>
  </si>
  <si>
    <t>22/09/2014</t>
  </si>
  <si>
    <t>25/09/2014</t>
  </si>
  <si>
    <t>MUCR4Q402102</t>
  </si>
  <si>
    <t>MUCR4Q402110</t>
  </si>
  <si>
    <t>TOYOTA LANDCRUISER; STONE DAMAGE</t>
  </si>
  <si>
    <t>09/10/2014</t>
  </si>
  <si>
    <t>51466246</t>
  </si>
  <si>
    <t>MUCR4Q402133</t>
  </si>
  <si>
    <t>CHEVROLET CRUIZE 2013; VEHICLE DAMAGED BY GARAGE DOOR</t>
  </si>
  <si>
    <t>CM10SBGP</t>
  </si>
  <si>
    <t>13/10/2014</t>
  </si>
  <si>
    <t>20/10/2014</t>
  </si>
  <si>
    <t>51457399</t>
  </si>
  <si>
    <t>MUCR4Q401593</t>
  </si>
  <si>
    <t>TOYOTA TAZZ; INS SCRATCHED HIS VEHICLE AGAINST A WALL</t>
  </si>
  <si>
    <t>51458072</t>
  </si>
  <si>
    <t>MUCR4Q401645</t>
  </si>
  <si>
    <t>TOYOTA LANDCRUIZER 2014; Vehicle damage by heat whilst attending to veldfire.</t>
  </si>
  <si>
    <t>CZ56SCGP</t>
  </si>
  <si>
    <t>07/08/2014</t>
  </si>
  <si>
    <t>20/08/2014</t>
  </si>
  <si>
    <t>MUCR4Q401650</t>
  </si>
  <si>
    <t>21/08/2014</t>
  </si>
  <si>
    <t>MUCR4Q401714</t>
  </si>
  <si>
    <t>YDN862GP</t>
  </si>
  <si>
    <t>22/08/2014</t>
  </si>
  <si>
    <t>25/08/2014</t>
  </si>
  <si>
    <t>51459560</t>
  </si>
  <si>
    <t>MUCR4Q401763</t>
  </si>
  <si>
    <t>MAHINDRA CENIO; INS HIT TP</t>
  </si>
  <si>
    <t>DC76HHGP</t>
  </si>
  <si>
    <t>08/08/2014</t>
  </si>
  <si>
    <t>29/08/2014</t>
  </si>
  <si>
    <t>MUCR4Q401846</t>
  </si>
  <si>
    <t>MUCR4Q401377</t>
  </si>
  <si>
    <t>MITSUBISHI; STONE DAMAGE</t>
  </si>
  <si>
    <t>02/07/2014</t>
  </si>
  <si>
    <t>5145792</t>
  </si>
  <si>
    <t>MUCR4Q401408</t>
  </si>
  <si>
    <t>10/07/2014</t>
  </si>
  <si>
    <t>51456099</t>
  </si>
  <si>
    <t>MUCR4Q401470</t>
  </si>
  <si>
    <t>SLANGFONTEIN; BURST GEYSER DAMAGED</t>
  </si>
  <si>
    <t>31/07/2014</t>
  </si>
  <si>
    <t>51456111</t>
  </si>
  <si>
    <t>MUCR4Q401475</t>
  </si>
  <si>
    <t>ANC HOVY STR; DAMAGED PROPERTY</t>
  </si>
  <si>
    <t>24/07/2014</t>
  </si>
  <si>
    <t>51453345</t>
  </si>
  <si>
    <t>MUCR4Q401336</t>
  </si>
  <si>
    <t>01/07/2014</t>
  </si>
  <si>
    <t>14/07/2014</t>
  </si>
  <si>
    <t>$A$1:$AE$16</t>
  </si>
  <si>
    <t>CL791822</t>
  </si>
  <si>
    <t>MUM863427</t>
  </si>
  <si>
    <t>d.o.l 09/12/2014
Ins - BV 51 LK GP (Nissan)
TP - CP 41 CN GP (BMW)
Merits: Ins reversed into parked stationary TP</t>
  </si>
  <si>
    <t>Vehicle</t>
  </si>
  <si>
    <t>$A$1:$AE$122</t>
  </si>
  <si>
    <t>CLGRMUM794463</t>
  </si>
  <si>
    <t>14/07/2015</t>
  </si>
  <si>
    <t>21/07/2015</t>
  </si>
  <si>
    <t>CLGRMUM795211</t>
  </si>
  <si>
    <t>THEFT OF CABLES</t>
  </si>
  <si>
    <t>20/07/2015</t>
  </si>
  <si>
    <t>11/08/2015</t>
  </si>
  <si>
    <t>CLGRMUM795360</t>
  </si>
  <si>
    <t>w/s damaged by stone from passing truck</t>
  </si>
  <si>
    <t>12/08/2015</t>
  </si>
  <si>
    <t>17/08/2015</t>
  </si>
  <si>
    <t>124129</t>
  </si>
  <si>
    <t>CLGRMUM795497</t>
  </si>
  <si>
    <t>15/07/2015</t>
  </si>
  <si>
    <t>0915-12450</t>
  </si>
  <si>
    <t>CLGRMUM796008</t>
  </si>
  <si>
    <t>Vehicle fell over whilst tipping sand</t>
  </si>
  <si>
    <t>18/08/2015</t>
  </si>
  <si>
    <t>15/09/2015</t>
  </si>
  <si>
    <t>CLGRMUM796161</t>
  </si>
  <si>
    <t>ston damage by passing truck</t>
  </si>
  <si>
    <t>RWY351 GP</t>
  </si>
  <si>
    <t>20/09/2015</t>
  </si>
  <si>
    <t>21/09/2015</t>
  </si>
  <si>
    <t>CLGRMUM796162</t>
  </si>
  <si>
    <t>STY 985 GP</t>
  </si>
  <si>
    <t>CLGRMUM796224</t>
  </si>
  <si>
    <t>BG 83 HT GP</t>
  </si>
  <si>
    <t>11/09/2015</t>
  </si>
  <si>
    <t>23/09/2015</t>
  </si>
  <si>
    <t>12471</t>
  </si>
  <si>
    <t>CLGRMUM796366</t>
  </si>
  <si>
    <t>STOLEN CABLES / LEEW PUMP STATION</t>
  </si>
  <si>
    <t>28/09/2015</t>
  </si>
  <si>
    <t>01/10/2015</t>
  </si>
  <si>
    <t>0915-12469</t>
  </si>
  <si>
    <t>CLGRMUM796400</t>
  </si>
  <si>
    <t>Insured hit a pole</t>
  </si>
  <si>
    <t>08/09/2015</t>
  </si>
  <si>
    <t>02/10/2015</t>
  </si>
  <si>
    <t>0915-12472</t>
  </si>
  <si>
    <t>CLGRMUM796505</t>
  </si>
  <si>
    <t>MUNICIPAL TRUCK HOOKED WIRES AND TELECOM POLE BROKE AND FELL TO TP ELECTRIC FENCE</t>
  </si>
  <si>
    <t>10/09/2015</t>
  </si>
  <si>
    <t>08/10/2015</t>
  </si>
  <si>
    <t>12484</t>
  </si>
  <si>
    <t>CLGRMUM796599</t>
  </si>
  <si>
    <t>DAMAGED BOREHOLE AND CABLES</t>
  </si>
  <si>
    <t>06/10/2015</t>
  </si>
  <si>
    <t>12/10/2015</t>
  </si>
  <si>
    <t>CLGRMUM796780</t>
  </si>
  <si>
    <t>CR99LR GP</t>
  </si>
  <si>
    <t>20/10/2015</t>
  </si>
  <si>
    <t>21/10/2015</t>
  </si>
  <si>
    <t>12503</t>
  </si>
  <si>
    <t>CLGRMUM796887</t>
  </si>
  <si>
    <t>WALL DAMAGED BY STORM</t>
  </si>
  <si>
    <t>10/10/2015</t>
  </si>
  <si>
    <t>27/10/2015</t>
  </si>
  <si>
    <t>12410</t>
  </si>
  <si>
    <t>CLGRMUM796992</t>
  </si>
  <si>
    <t>BREAK-IN - 0715-12410</t>
  </si>
  <si>
    <t>Theft / Forcible entry</t>
  </si>
  <si>
    <t>At Premises</t>
  </si>
  <si>
    <t>02/11/2015</t>
  </si>
  <si>
    <t>12521</t>
  </si>
  <si>
    <t>CLGRMUM797171</t>
  </si>
  <si>
    <t>BURGLARY &amp; THEFT</t>
  </si>
  <si>
    <t>19/10/2015</t>
  </si>
  <si>
    <t>10/11/2015</t>
  </si>
  <si>
    <t>0715-12411</t>
  </si>
  <si>
    <t>CLGRMUM797204</t>
  </si>
  <si>
    <t>DEMILITION OF BUILDING ON PORTION 4 AND 6BOF ERF 625 VAAL MARINA HOLIDAY TOWNSHIP</t>
  </si>
  <si>
    <t>Buildings / Premises Owned/ Occupied By Insured</t>
  </si>
  <si>
    <t>04/08/2015</t>
  </si>
  <si>
    <t>11/11/2015</t>
  </si>
  <si>
    <t>CLGRMUM797388</t>
  </si>
  <si>
    <t>16/11/2015</t>
  </si>
  <si>
    <t>19/11/2015</t>
  </si>
  <si>
    <t>1115-12535</t>
  </si>
  <si>
    <t>WRN583GP</t>
  </si>
  <si>
    <t>CLGRMUM797457</t>
  </si>
  <si>
    <t>clt tried to avoid another vehicle , he went off the road and hit a pole</t>
  </si>
  <si>
    <t>23/11/2015</t>
  </si>
  <si>
    <t>12515</t>
  </si>
  <si>
    <t>CLGRMUM797529</t>
  </si>
  <si>
    <t>CAMERA  MISSING</t>
  </si>
  <si>
    <t>Loss / Damage</t>
  </si>
  <si>
    <t>14/09/2015</t>
  </si>
  <si>
    <t>24/11/2015</t>
  </si>
  <si>
    <t>CLGRMUM797534</t>
  </si>
  <si>
    <t>BURST GEYSER / VERGEET MY NIE - 1115-12548</t>
  </si>
  <si>
    <t>Geysers</t>
  </si>
  <si>
    <t>Overflowing and Bursting of Water Tanks and water</t>
  </si>
  <si>
    <t>18/11/2015</t>
  </si>
  <si>
    <t>1115-12560</t>
  </si>
  <si>
    <t>CLGRMUM797693</t>
  </si>
  <si>
    <t>TREE FELL TO TP'S WALL</t>
  </si>
  <si>
    <t>13/11/2015</t>
  </si>
  <si>
    <t>02/12/2015</t>
  </si>
  <si>
    <t>12573</t>
  </si>
  <si>
    <t>CLGRMUM797746</t>
  </si>
  <si>
    <t xml:space="preserve"> ROOF BLOWN BY WIND</t>
  </si>
  <si>
    <t>07/12/2015</t>
  </si>
  <si>
    <t>1215-12574</t>
  </si>
  <si>
    <t>CLGRMUM797782</t>
  </si>
  <si>
    <t>INS WENT OFF THE ROAD AND OVERTURNED</t>
  </si>
  <si>
    <t>1115-12541</t>
  </si>
  <si>
    <t>CLGRMUM797824</t>
  </si>
  <si>
    <t>INS AND TP COLLIDED</t>
  </si>
  <si>
    <t>NA</t>
  </si>
  <si>
    <t>09/11/2015</t>
  </si>
  <si>
    <t>08/12/2015</t>
  </si>
  <si>
    <t>1015-12506</t>
  </si>
  <si>
    <t>CLGRMUM797923</t>
  </si>
  <si>
    <t>TP REVERSED INTO INS</t>
  </si>
  <si>
    <t>13/10/2015</t>
  </si>
  <si>
    <t>10/12/2015</t>
  </si>
  <si>
    <t>1115-12546</t>
  </si>
  <si>
    <t>CY58DSGP</t>
  </si>
  <si>
    <t>CLGRMUM798093</t>
  </si>
  <si>
    <t>TP hit into insured and drove off.
No TP details available</t>
  </si>
  <si>
    <t>15/12/2015</t>
  </si>
  <si>
    <t>1115-12545</t>
  </si>
  <si>
    <t>CLGRMUM798114</t>
  </si>
  <si>
    <t>INS COLLIDED WITH TP</t>
  </si>
  <si>
    <t>17/12/2015</t>
  </si>
  <si>
    <t>BW47CGGP</t>
  </si>
  <si>
    <t>CLGRMUM798408</t>
  </si>
  <si>
    <t>traffic officer collided onto a pedestrian that was on the road</t>
  </si>
  <si>
    <t>12/01/2016</t>
  </si>
  <si>
    <t>0116-12616</t>
  </si>
  <si>
    <t>DX93PSGP</t>
  </si>
  <si>
    <t>CLGRMUM798451</t>
  </si>
  <si>
    <t>insured knocked down a dog ,damaging the bumper</t>
  </si>
  <si>
    <t>26/12/2015</t>
  </si>
  <si>
    <t>13/01/2016</t>
  </si>
  <si>
    <t>CLGRMUM798493</t>
  </si>
  <si>
    <t>RLX264GP</t>
  </si>
  <si>
    <t>11/01/2016</t>
  </si>
  <si>
    <t>14/01/2016</t>
  </si>
  <si>
    <t>CLGRMUM798511</t>
  </si>
  <si>
    <t>TNH829GP</t>
  </si>
  <si>
    <t>29/12/2015</t>
  </si>
  <si>
    <t>15/01/2016</t>
  </si>
  <si>
    <t>1215-12602</t>
  </si>
  <si>
    <t>CLGRMUM798528</t>
  </si>
  <si>
    <t>insured vehicle bumped onto the TP vehicle</t>
  </si>
  <si>
    <t>XNH516GP, NISSAN 1400</t>
  </si>
  <si>
    <t>14/12/2015</t>
  </si>
  <si>
    <t>18/01/2016</t>
  </si>
  <si>
    <t>12623</t>
  </si>
  <si>
    <t>CLGRMUM798545</t>
  </si>
  <si>
    <t>2 X 12V BATTERIES OF GENERATOR STOLEN</t>
  </si>
  <si>
    <t>Contents Temporarily Removed From Buildings</t>
  </si>
  <si>
    <t>21/12/2015</t>
  </si>
  <si>
    <t>0116-12621</t>
  </si>
  <si>
    <t>CLGRMUM798572</t>
  </si>
  <si>
    <t>TREE FELL ON TP'S PROPERTY DUE TO BAD WAETHER</t>
  </si>
  <si>
    <t>0116-12634</t>
  </si>
  <si>
    <t>CLGRMUM798682</t>
  </si>
  <si>
    <t xml:space="preserve">TP collided with the insured vehicle
indran merits -Insured attending an accident that just happened. half in the vehicle with the door open and was hit by a TP vehicle whilst stationary .Insured fell onto the floor
</t>
  </si>
  <si>
    <t>25/01/2016</t>
  </si>
  <si>
    <t>0116-12622</t>
  </si>
  <si>
    <t>CLGRMUM798700</t>
  </si>
  <si>
    <t>Insured's compactor truck hooked overhead Telkom cable. The Telkom pole fall on the TP's perimeter wall.</t>
  </si>
  <si>
    <t>25/12/2015</t>
  </si>
  <si>
    <t>0116-12624</t>
  </si>
  <si>
    <t>DY57NRGP</t>
  </si>
  <si>
    <t>CLGRMUM798827</t>
  </si>
  <si>
    <t>due to rainy weather and slippery road the vehicle swerved into the barriers on the side of the road and got damaged</t>
  </si>
  <si>
    <t>30/01/2016</t>
  </si>
  <si>
    <t>1215-12586</t>
  </si>
  <si>
    <t>CP93ZRGP</t>
  </si>
  <si>
    <t>CLGRMUM798861</t>
  </si>
  <si>
    <t>the insured accidentally damaged the left fender and bumper of her of her car against a pole while reversing</t>
  </si>
  <si>
    <t>04/12/2015</t>
  </si>
  <si>
    <t>02/02/2016</t>
  </si>
  <si>
    <t>0116-12652</t>
  </si>
  <si>
    <t>YDZ063GP</t>
  </si>
  <si>
    <t>CLGRMUM798947</t>
  </si>
  <si>
    <t>insured avoided a car in front of him then hit a tree</t>
  </si>
  <si>
    <t>04/02/2016</t>
  </si>
  <si>
    <t>1115-12567</t>
  </si>
  <si>
    <t>DR24STGP</t>
  </si>
  <si>
    <t>CLGRMUM798967</t>
  </si>
  <si>
    <t>Compressors</t>
  </si>
  <si>
    <t>two tyres stolen from trailer ,canopy broken into and battery stolen</t>
  </si>
  <si>
    <t>Theft of Motor parts</t>
  </si>
  <si>
    <t>26/11/2015</t>
  </si>
  <si>
    <t>05/02/2016</t>
  </si>
  <si>
    <t>0116-12618</t>
  </si>
  <si>
    <t>CLGRMUM798969</t>
  </si>
  <si>
    <t>two traffic officials bumped onto each other</t>
  </si>
  <si>
    <t>0116-12619</t>
  </si>
  <si>
    <t>CR99JGGP</t>
  </si>
  <si>
    <t>two officials bumped onto each other</t>
  </si>
  <si>
    <t>CLGRMUM799083</t>
  </si>
  <si>
    <t>SPECIFIED PROPERTY &amp; OTHER</t>
  </si>
  <si>
    <t>BURGLARY , COMPUTERS STOLEN</t>
  </si>
  <si>
    <t>Electronic Equipment</t>
  </si>
  <si>
    <t>26/01/2016</t>
  </si>
  <si>
    <t>11/02/2016</t>
  </si>
  <si>
    <t>Diana</t>
  </si>
  <si>
    <t>CY03GCGP</t>
  </si>
  <si>
    <t>CLGRMUM799198</t>
  </si>
  <si>
    <t>Ambulances</t>
  </si>
  <si>
    <t>the driver of tractor A collided with driver of tractor B</t>
  </si>
  <si>
    <t>16/02/2016</t>
  </si>
  <si>
    <t>0216-12689</t>
  </si>
  <si>
    <t>CR99LRGP</t>
  </si>
  <si>
    <t>CLGRMUM799261</t>
  </si>
  <si>
    <t>TP collided with insured</t>
  </si>
  <si>
    <t>10/02/2016</t>
  </si>
  <si>
    <t>18/02/2016</t>
  </si>
  <si>
    <t>0216-12688</t>
  </si>
  <si>
    <t>CLGRMUM799262</t>
  </si>
  <si>
    <t>driver (mun. employee) parked the insured vehicle in his yard ,the next morning two tyres were stollen</t>
  </si>
  <si>
    <t>21/01/2016</t>
  </si>
  <si>
    <t>CLGRMUM799412</t>
  </si>
  <si>
    <t>While cutting grass the tractor hit the wall of Kubali Estates</t>
  </si>
  <si>
    <t>06/01/2016</t>
  </si>
  <si>
    <t>24/02/2016</t>
  </si>
  <si>
    <t>0316-12725</t>
  </si>
  <si>
    <t>DS09XFGP</t>
  </si>
  <si>
    <t>CLGRMUM799684</t>
  </si>
  <si>
    <t>Fire Engines</t>
  </si>
  <si>
    <t>tyres of a trailer stolen</t>
  </si>
  <si>
    <t>25/02/2016</t>
  </si>
  <si>
    <t>07/03/2016</t>
  </si>
  <si>
    <t>CLGRMUM799753</t>
  </si>
  <si>
    <t>SHADE NET DAMAGED BY WIND</t>
  </si>
  <si>
    <t>03/11/2015</t>
  </si>
  <si>
    <t>09/03/2016</t>
  </si>
  <si>
    <t>CLGRMUM799758</t>
  </si>
  <si>
    <t>GEYSER BURST</t>
  </si>
  <si>
    <t>28/01/2016</t>
  </si>
  <si>
    <t>CLGRMUM799890</t>
  </si>
  <si>
    <t>stone damaged</t>
  </si>
  <si>
    <t>DG89XCGP</t>
  </si>
  <si>
    <t>23/02/2016</t>
  </si>
  <si>
    <t>15/03/2016</t>
  </si>
  <si>
    <t>CLGRMUM799915</t>
  </si>
  <si>
    <t>cemetery signage stolen</t>
  </si>
  <si>
    <t>CLGRMUM799978</t>
  </si>
  <si>
    <t>geyser burst</t>
  </si>
  <si>
    <t>14/03/2016</t>
  </si>
  <si>
    <t>17/03/2016</t>
  </si>
  <si>
    <t>0316-12740</t>
  </si>
  <si>
    <t>CLGRMUM800046</t>
  </si>
  <si>
    <t>Tree fell on TP's gate</t>
  </si>
  <si>
    <t>15/05/2016</t>
  </si>
  <si>
    <t>CLGRMUM800058</t>
  </si>
  <si>
    <t>22/03/2016</t>
  </si>
  <si>
    <t>CLGRMUM800501</t>
  </si>
  <si>
    <t>windscreen damaged</t>
  </si>
  <si>
    <t>DY67MXGP</t>
  </si>
  <si>
    <t>18/03/2016</t>
  </si>
  <si>
    <t>13/04/2016</t>
  </si>
  <si>
    <t>12790</t>
  </si>
  <si>
    <t>CLGRMUM800517</t>
  </si>
  <si>
    <t>ARMED ROBBERY</t>
  </si>
  <si>
    <t>12/04/2016</t>
  </si>
  <si>
    <t>14/04/2016</t>
  </si>
  <si>
    <t>CLGRMUM800532</t>
  </si>
  <si>
    <t>Our Insured braked for the vehicle in front . T/P vehicle behind our Insured swerved to the right side to avoid hitting our Insured, moved to the right side. When the t/p came back to the lane he collided with our client.</t>
  </si>
  <si>
    <t>N/A</t>
  </si>
  <si>
    <t>24/03/2016</t>
  </si>
  <si>
    <t>CLGRMUM800642</t>
  </si>
  <si>
    <t>FIRE KIT BURNT WHILST EXTINGUISHING FIRE</t>
  </si>
  <si>
    <t>08/04/2016</t>
  </si>
  <si>
    <t>20/04/2016</t>
  </si>
  <si>
    <t>Diana 0416-12785</t>
  </si>
  <si>
    <t>DX93XWGP</t>
  </si>
  <si>
    <t>CLGRMUM800661</t>
  </si>
  <si>
    <t>Insured hit an object</t>
  </si>
  <si>
    <t>30/03/2016</t>
  </si>
  <si>
    <t>21/04/2016</t>
  </si>
  <si>
    <t>0416-12789</t>
  </si>
  <si>
    <t>DX935GP</t>
  </si>
  <si>
    <t>CLGRMUM800687</t>
  </si>
  <si>
    <t>Insured reversed into a tree</t>
  </si>
  <si>
    <t>22/04/2016</t>
  </si>
  <si>
    <t>0416-12812</t>
  </si>
  <si>
    <t>CLGRMUM800808</t>
  </si>
  <si>
    <t>Insured excavated to repair burst pipe and 4m of TP wall collapsed</t>
  </si>
  <si>
    <t>19/04/2016</t>
  </si>
  <si>
    <t>CLGRMUM800944</t>
  </si>
  <si>
    <t>stone damage - correct date of loss in 06/05/2016</t>
  </si>
  <si>
    <t>06/05/2016</t>
  </si>
  <si>
    <t>DX935WGP</t>
  </si>
  <si>
    <t>CLGRMUM800949</t>
  </si>
  <si>
    <t>whilst Insured was busy parking he was hit by a t/pp vehicle</t>
  </si>
  <si>
    <t>tba</t>
  </si>
  <si>
    <t>09/05/2016</t>
  </si>
  <si>
    <t>Diana - 0416-12822</t>
  </si>
  <si>
    <t>CLGRMUM800951</t>
  </si>
  <si>
    <t>TP rear ended Insured</t>
  </si>
  <si>
    <t>Diana 0516-12825</t>
  </si>
  <si>
    <t>CLGRMUM800963</t>
  </si>
  <si>
    <t>insured an object</t>
  </si>
  <si>
    <t>DP 965ZGP</t>
  </si>
  <si>
    <t>27/04/2016</t>
  </si>
  <si>
    <t>Diana 0416-12821</t>
  </si>
  <si>
    <t>CLGRMUM800981</t>
  </si>
  <si>
    <t>Insured driver reversed into another Insured vehicle</t>
  </si>
  <si>
    <t>11/04/2016</t>
  </si>
  <si>
    <t>10/05/2016</t>
  </si>
  <si>
    <t>Diana- 0516-12838</t>
  </si>
  <si>
    <t>CLGRMUM801123</t>
  </si>
  <si>
    <t>TP skipped the red robot and hit our Insured vehicle</t>
  </si>
  <si>
    <t>29/04/2016</t>
  </si>
  <si>
    <t>16/05/2016</t>
  </si>
  <si>
    <t>Diana - 0516-12839</t>
  </si>
  <si>
    <t>CLGRMUM801140</t>
  </si>
  <si>
    <t>Insured reversed into a small tree</t>
  </si>
  <si>
    <t>XNH516GP</t>
  </si>
  <si>
    <t>26/04/2016</t>
  </si>
  <si>
    <t>CLGRMUM801148</t>
  </si>
  <si>
    <t>LAPTOP STOLEN</t>
  </si>
  <si>
    <t>CLGRMUM801149</t>
  </si>
  <si>
    <t>DIGIPHONE STOLEN</t>
  </si>
  <si>
    <t>51498420</t>
  </si>
  <si>
    <t>CLGRMUM801167</t>
  </si>
  <si>
    <t>Meyerton Golf Club has 30 year lease over property. On 03/04/2015 part of the function venue's roof collapsed. Golfclub insured the building in terms of the lease, their insurer rejected due to defective design and wear &amp; tear. 
Storm damage.</t>
  </si>
  <si>
    <t>20/08/2015</t>
  </si>
  <si>
    <t>25/08/2015</t>
  </si>
  <si>
    <t>CLGRMUM801338</t>
  </si>
  <si>
    <t>Damage caused to tp's optical fibre and its infrastructure by insureds employees.</t>
  </si>
  <si>
    <t>01/11/2015</t>
  </si>
  <si>
    <t>23/05/2016</t>
  </si>
  <si>
    <t>CLGRMUM801525</t>
  </si>
  <si>
    <t>DAMAGED WALL</t>
  </si>
  <si>
    <t>Loss or Damage</t>
  </si>
  <si>
    <t>30/05/2016</t>
  </si>
  <si>
    <t>CLGRMUM801666</t>
  </si>
  <si>
    <t>31/05/2016</t>
  </si>
  <si>
    <t>03/06/2016</t>
  </si>
  <si>
    <t>CLGRMUM801667</t>
  </si>
  <si>
    <t>YND843GP</t>
  </si>
  <si>
    <t>26/05/2016</t>
  </si>
  <si>
    <t>Diana 0576-12875</t>
  </si>
  <si>
    <t>CLGRMUM801708</t>
  </si>
  <si>
    <t>TP  skipped the stop street and hit our clients vehicle</t>
  </si>
  <si>
    <t>WRN 615GP</t>
  </si>
  <si>
    <t>17/05/2016</t>
  </si>
  <si>
    <t>06/06/2016</t>
  </si>
  <si>
    <t>CLGRMUM801713</t>
  </si>
  <si>
    <t>RXL266GP</t>
  </si>
  <si>
    <t>Diana 0616-12887</t>
  </si>
  <si>
    <t>CLGRMUM801715</t>
  </si>
  <si>
    <t>Insured scraped the vehicle on the wall</t>
  </si>
  <si>
    <t>DL 93BBGP</t>
  </si>
  <si>
    <t>CL801825</t>
  </si>
  <si>
    <t>BURST GEYSER</t>
  </si>
  <si>
    <t>Accidental Damage to Geysers</t>
  </si>
  <si>
    <t>10/06/2016</t>
  </si>
  <si>
    <t>CLGRMUM801829</t>
  </si>
  <si>
    <t>THEFT OF LAPTOP FROM OFFICE</t>
  </si>
  <si>
    <t>Diana 0616 12915</t>
  </si>
  <si>
    <t>CLGRMUM801908</t>
  </si>
  <si>
    <t>Minibuses seating up to 16 persons</t>
  </si>
  <si>
    <t>One Insured tractor ended the other</t>
  </si>
  <si>
    <t>XVZ719GP</t>
  </si>
  <si>
    <t>18/05/2016</t>
  </si>
  <si>
    <t>14/06/2016</t>
  </si>
  <si>
    <t>CLGRMUM801917</t>
  </si>
  <si>
    <t>15/04/2016</t>
  </si>
  <si>
    <t>CLGRMUM801918</t>
  </si>
  <si>
    <t>THIEVES ATTACKED SECURITY GUARD AND BROKE INTO PUMPSTATION STEALING CABLES AND OTHER ELECTRICAL COMPONENTS.</t>
  </si>
  <si>
    <t>05/06/2016</t>
  </si>
  <si>
    <t>CL802084</t>
  </si>
  <si>
    <t>GENERATOR STRIPPED OF CABLES</t>
  </si>
  <si>
    <t>22/06/2016</t>
  </si>
  <si>
    <t>CLGRMUM802131</t>
  </si>
  <si>
    <t>DG52CKGP</t>
  </si>
  <si>
    <t>17/06/2016</t>
  </si>
  <si>
    <t>24/06/2016</t>
  </si>
  <si>
    <t>CLGRMUM802207</t>
  </si>
  <si>
    <t>27/06/2016</t>
  </si>
  <si>
    <t>28/06/2016</t>
  </si>
  <si>
    <t>CLGRMUM802280</t>
  </si>
  <si>
    <t>THIEVES REMOVED ROOF AND STOLE STEEL GATE</t>
  </si>
  <si>
    <t>08/06/2016</t>
  </si>
  <si>
    <t>30/06/2016</t>
  </si>
  <si>
    <t>CLGRMUM802294</t>
  </si>
  <si>
    <t>THIRD PARTY WENT OVER STONES AND SAND AND DAMAGED THEIR VEHICLE.
Liability: 841285</t>
  </si>
  <si>
    <t>Third Party</t>
  </si>
  <si>
    <t>01/07/2016</t>
  </si>
  <si>
    <t>CLGRMUM802416</t>
  </si>
  <si>
    <t>STREET LIGHT HIT BY THIRD PARTY</t>
  </si>
  <si>
    <t>Impact</t>
  </si>
  <si>
    <t>12/06/2016</t>
  </si>
  <si>
    <t>08/07/2016</t>
  </si>
  <si>
    <t>CLGRMUM802501</t>
  </si>
  <si>
    <t>04/07/2016</t>
  </si>
  <si>
    <t>13/07/2016</t>
  </si>
  <si>
    <t>0116-12637</t>
  </si>
  <si>
    <t>CLGRMUM802808</t>
  </si>
  <si>
    <t>Insured used TP's land for dumping. TP claiming costs of rehabilitating land due to dumping using plastic bags.</t>
  </si>
  <si>
    <t>29/07/2016</t>
  </si>
  <si>
    <t>CLGRMUM803154</t>
  </si>
  <si>
    <t>theft of cables -no forcible entry</t>
  </si>
  <si>
    <t>24/07/2016</t>
  </si>
  <si>
    <t>16/08/2016</t>
  </si>
  <si>
    <t>CLGRMUM803439</t>
  </si>
  <si>
    <t>pothole claim- claim within excess -close file</t>
  </si>
  <si>
    <t>28/08/2016</t>
  </si>
  <si>
    <t>DIANA</t>
  </si>
  <si>
    <t>CLGRMUM803443</t>
  </si>
  <si>
    <t>client hit the door of the vehicle against a pole whilst trying to jumpstart the vehicle</t>
  </si>
  <si>
    <t>RWY351GP</t>
  </si>
  <si>
    <t>09/06/2016</t>
  </si>
  <si>
    <t>0816-13046</t>
  </si>
  <si>
    <t>CLGRMUM803799</t>
  </si>
  <si>
    <t>Insured's driver drove through boom gate directly after a bakkie passed through and the boom gate closed on the insured's truck. The boom gate was damaged.</t>
  </si>
  <si>
    <t>01/08/2016</t>
  </si>
  <si>
    <t>08/09/2016</t>
  </si>
  <si>
    <t>CLCBP - 113050</t>
  </si>
  <si>
    <t>CLGRMUM804021</t>
  </si>
  <si>
    <t>TP's property damaged due to sewerage overflow</t>
  </si>
  <si>
    <t>20/08/2016</t>
  </si>
  <si>
    <t>15/09/2016</t>
  </si>
  <si>
    <t>CLGRMUM804763</t>
  </si>
  <si>
    <t>insured truck drove into tp aircon</t>
  </si>
  <si>
    <t>02/09/2016</t>
  </si>
  <si>
    <t>17/10/2016</t>
  </si>
  <si>
    <t>CLGRMUM807171</t>
  </si>
  <si>
    <t>THP APPROACH LIMITED INFO</t>
  </si>
  <si>
    <t>Third Party only</t>
  </si>
  <si>
    <t>13/05/2016</t>
  </si>
  <si>
    <t>23/01/2017</t>
  </si>
  <si>
    <t>CLGRMUM808791</t>
  </si>
  <si>
    <t>Two tyres stolen from trailer, canopy broken into and battery stolen</t>
  </si>
  <si>
    <t>18/03/2017</t>
  </si>
  <si>
    <t>CLGRMUM809435</t>
  </si>
  <si>
    <t>Insured's driver hooked the Telkom line while driving a truck, one of the pole fell on the third party's wall and caused damage.</t>
  </si>
  <si>
    <t>13/04/2017</t>
  </si>
  <si>
    <t>CLGRMUM809860</t>
  </si>
  <si>
    <t>Possible TP claim. TP (Bus) requested Insured's driver (fire truck) to tow him and the Tp's bumper got damaged.</t>
  </si>
  <si>
    <t>04/05/2017</t>
  </si>
  <si>
    <t>130946</t>
  </si>
  <si>
    <t>CLGRMUM820346</t>
  </si>
  <si>
    <t>Theft of Generator and laptop</t>
  </si>
  <si>
    <t>From Premises</t>
  </si>
  <si>
    <t>03/02/2016</t>
  </si>
  <si>
    <t>18/06/2018</t>
  </si>
  <si>
    <t>OTHER</t>
  </si>
  <si>
    <t>Liability i.r.o.</t>
  </si>
  <si>
    <t>04/10/2019</t>
  </si>
  <si>
    <t>CLGRMUM-841285</t>
  </si>
  <si>
    <t>THIRD PARTY WENT OVER STONES AND SAND AND DAMAGED THEIR VEHICLE.
Own damage: 802294</t>
  </si>
  <si>
    <t>27/06/2020</t>
  </si>
  <si>
    <t>CLGRMUM-823895</t>
  </si>
  <si>
    <t>Bust pipe caused damage to TP's property.</t>
  </si>
  <si>
    <t>30/08/2015</t>
  </si>
  <si>
    <t>25/10/2018</t>
  </si>
  <si>
    <t>$A$1:$AE$101</t>
  </si>
  <si>
    <t>CLGRMUM803281</t>
  </si>
  <si>
    <t>GRMUM2425185</t>
  </si>
  <si>
    <t>LDV'S</t>
  </si>
  <si>
    <t>19/08/2016</t>
  </si>
  <si>
    <t>23/08/2016</t>
  </si>
  <si>
    <t>CLGRMUM803283</t>
  </si>
  <si>
    <t>CLGRMUM803599</t>
  </si>
  <si>
    <t>stome damage</t>
  </si>
  <si>
    <t>DX93RZGP</t>
  </si>
  <si>
    <t>CLGRMUM803600</t>
  </si>
  <si>
    <t>29/08/2016</t>
  </si>
  <si>
    <t>CLGRMUM803602</t>
  </si>
  <si>
    <t>DC82ZBGP</t>
  </si>
  <si>
    <t>CLGRMUM803702</t>
  </si>
  <si>
    <t>C/o Mitchelle and Junius Street, MEYERTON, 1961</t>
  </si>
  <si>
    <t>THEFT OF TAPS AND COPPER PIPES</t>
  </si>
  <si>
    <t>18/07/2016</t>
  </si>
  <si>
    <t>05/09/2016</t>
  </si>
  <si>
    <t>Diana AON</t>
  </si>
  <si>
    <t>CLGRMUM803881</t>
  </si>
  <si>
    <t>Insured turning right into tp path.NB tp says that the sun was in his eyes.</t>
  </si>
  <si>
    <t>27/07/2016</t>
  </si>
  <si>
    <t>11/09/2016</t>
  </si>
  <si>
    <t>CLGRMUM803960</t>
  </si>
  <si>
    <t>client drove on a grass fire , his vehicle feel into a ditch and damaged the bull bar
massa:532508</t>
  </si>
  <si>
    <t>08/08/2016</t>
  </si>
  <si>
    <t>14/09/2016</t>
  </si>
  <si>
    <t>CLGRMUM804486</t>
  </si>
  <si>
    <t>MLM377GP</t>
  </si>
  <si>
    <t>06/10/2016</t>
  </si>
  <si>
    <t>CLGRMUM804488</t>
  </si>
  <si>
    <t>MLM404GP</t>
  </si>
  <si>
    <t>01/10/2016</t>
  </si>
  <si>
    <t>CLGRMUM804489</t>
  </si>
  <si>
    <t>CK36XPGP</t>
  </si>
  <si>
    <t>26/09/2016</t>
  </si>
  <si>
    <t>CLGRMUM804532</t>
  </si>
  <si>
    <t>TRACTORS</t>
  </si>
  <si>
    <t>DG89WJGP</t>
  </si>
  <si>
    <t>04/10/2016</t>
  </si>
  <si>
    <t>07/10/2016</t>
  </si>
  <si>
    <t>CLCBP-113617</t>
  </si>
  <si>
    <t>CLGRMUM804553</t>
  </si>
  <si>
    <t>Burnt fire kit</t>
  </si>
  <si>
    <t>09/09/2016</t>
  </si>
  <si>
    <t>10/10/2016</t>
  </si>
  <si>
    <t>1016-13124</t>
  </si>
  <si>
    <t>CLGRMUM804779</t>
  </si>
  <si>
    <t>Due to lack of water for few days, it resulted on the damage of geyser and ceiling.</t>
  </si>
  <si>
    <t>CLCBP-113669</t>
  </si>
  <si>
    <t>CLGRMUM804780</t>
  </si>
  <si>
    <t>TP's garage door damaged due to power surge.</t>
  </si>
  <si>
    <t>24/09/2016</t>
  </si>
  <si>
    <t>CLGRMUM805160</t>
  </si>
  <si>
    <t>DX93PSGP, Isuzu KB250</t>
  </si>
  <si>
    <t>03/10/2016</t>
  </si>
  <si>
    <t>28/10/2016</t>
  </si>
  <si>
    <t>CLGRMUM805209</t>
  </si>
  <si>
    <t>01/11/2016</t>
  </si>
  <si>
    <t>CLGRMUM805339</t>
  </si>
  <si>
    <t>19/10/2016</t>
  </si>
  <si>
    <t>04/11/2016</t>
  </si>
  <si>
    <t>CLGRMUM805341</t>
  </si>
  <si>
    <t>27/10/2016</t>
  </si>
  <si>
    <t>CLGRMUM805343</t>
  </si>
  <si>
    <t>TRUCKS</t>
  </si>
  <si>
    <t>stone dsmage</t>
  </si>
  <si>
    <t>SGF044GP</t>
  </si>
  <si>
    <t>CLGRMUM805344</t>
  </si>
  <si>
    <t>DP81TNGP</t>
  </si>
  <si>
    <t>AON114167</t>
  </si>
  <si>
    <t>CLGRMUM805434</t>
  </si>
  <si>
    <t>Theft of cables</t>
  </si>
  <si>
    <t>24/10/2016</t>
  </si>
  <si>
    <t>08/11/2016</t>
  </si>
  <si>
    <t>AON114370</t>
  </si>
  <si>
    <t>CLGRMUM805582</t>
  </si>
  <si>
    <t>TP drove  into the Vaal Marina Municipality property and damaged the pillars and the fence</t>
  </si>
  <si>
    <t>25/09/2016</t>
  </si>
  <si>
    <t>14/11/2016</t>
  </si>
  <si>
    <t>CLGRMUM805716</t>
  </si>
  <si>
    <t>tp and ins collided</t>
  </si>
  <si>
    <t>02/11/2016</t>
  </si>
  <si>
    <t>16/11/2016</t>
  </si>
  <si>
    <t>CLGRMUM805942</t>
  </si>
  <si>
    <t>DL64TBGP</t>
  </si>
  <si>
    <t>22/11/2016</t>
  </si>
  <si>
    <t>24/11/2016</t>
  </si>
  <si>
    <t>CLGRMUM806188</t>
  </si>
  <si>
    <t>TP bumped into insured.</t>
  </si>
  <si>
    <t>10/11/2016</t>
  </si>
  <si>
    <t>02/12/2016</t>
  </si>
  <si>
    <t>CLGRMUM806359</t>
  </si>
  <si>
    <t>INSURED REVERSED INTO A LAMP POLE</t>
  </si>
  <si>
    <t>29/11/2016</t>
  </si>
  <si>
    <t>08/12/2016</t>
  </si>
  <si>
    <t>CLGRMUM806443</t>
  </si>
  <si>
    <t>Damage to council's vehicle.</t>
  </si>
  <si>
    <t>13/11/2016</t>
  </si>
  <si>
    <t>12/12/2016</t>
  </si>
  <si>
    <t>CLGRMUM806717</t>
  </si>
  <si>
    <t>DX93XFGP</t>
  </si>
  <si>
    <t>19/12/2016</t>
  </si>
  <si>
    <t>03/01/2017</t>
  </si>
  <si>
    <t>CLGRMUM806718</t>
  </si>
  <si>
    <t>DX93RBGP</t>
  </si>
  <si>
    <t>16/12/2016</t>
  </si>
  <si>
    <t>CLGRMUM806720</t>
  </si>
  <si>
    <t>CM59TTGP</t>
  </si>
  <si>
    <t>01/12/2016</t>
  </si>
  <si>
    <t>CLGRMUM806763</t>
  </si>
  <si>
    <t>INSURED LOST CONTROL OF TRUCK AND THE TRUCK SLIPPED AND COLLIDED AGAINST COUPLE OF TP'S VEHICLE AS WELL AS CARAGE FENCING</t>
  </si>
  <si>
    <t>DK76BHGP</t>
  </si>
  <si>
    <t>30/11/2016</t>
  </si>
  <si>
    <t>04/01/2017</t>
  </si>
  <si>
    <t>CLCBP-115503</t>
  </si>
  <si>
    <t>CLGRMUM806861</t>
  </si>
  <si>
    <t>Two vehicle collided and the paint slipped all over the scene.</t>
  </si>
  <si>
    <t>24/12/2016</t>
  </si>
  <si>
    <t>10/01/2017</t>
  </si>
  <si>
    <t>CLGRMUM806878</t>
  </si>
  <si>
    <t>Fire Kit got damagedX4</t>
  </si>
  <si>
    <t>CLGRMUM806895</t>
  </si>
  <si>
    <t>DX93SSGP</t>
  </si>
  <si>
    <t>05/01/2017</t>
  </si>
  <si>
    <t>11/01/2017</t>
  </si>
  <si>
    <t>CLGRMUM806997</t>
  </si>
  <si>
    <t>tp driver made a u turn and turned into insured's vehicle</t>
  </si>
  <si>
    <t>WRN615GP</t>
  </si>
  <si>
    <t>16/01/2017</t>
  </si>
  <si>
    <t>CLGRMUM807406</t>
  </si>
  <si>
    <t>SPECIAL TYPE VEHICLES (ROADMARKING, CONSTRUCTION VEHICLES, MACHINERY, REFUSE VEHICLES)</t>
  </si>
  <si>
    <t>Driver drove into a steelgate-</t>
  </si>
  <si>
    <t>LWX310GP</t>
  </si>
  <si>
    <t>21/01/2017</t>
  </si>
  <si>
    <t>30/01/2017</t>
  </si>
  <si>
    <t>CLGRMUM807452</t>
  </si>
  <si>
    <t>INSURED HIT OTHER INSUREDS VEHICLE
DK76BPGP</t>
  </si>
  <si>
    <t>TKT 5939GP</t>
  </si>
  <si>
    <t>09/01/2017</t>
  </si>
  <si>
    <t>31/01/2017</t>
  </si>
  <si>
    <t>116823</t>
  </si>
  <si>
    <t>CLGRMUM808483</t>
  </si>
  <si>
    <t>insured driver scratched the vehicle against the wall</t>
  </si>
  <si>
    <t>FD36VSGP</t>
  </si>
  <si>
    <t>15/02/2017</t>
  </si>
  <si>
    <t>08/03/2017</t>
  </si>
  <si>
    <t>116901</t>
  </si>
  <si>
    <t>CLGRMUM808584</t>
  </si>
  <si>
    <t>insured vehicle bumped from behind by Tp</t>
  </si>
  <si>
    <t>BX14MG GP</t>
  </si>
  <si>
    <t>28/02/2017</t>
  </si>
  <si>
    <t>13/03/2017</t>
  </si>
  <si>
    <t>116898</t>
  </si>
  <si>
    <t>CLGRMUM808595</t>
  </si>
  <si>
    <t>insured vehicle stuck in mud dented by the TLB,which was used to get it out of mud</t>
  </si>
  <si>
    <t>ENGINE2GP</t>
  </si>
  <si>
    <t>03/03/2017</t>
  </si>
  <si>
    <t>116940</t>
  </si>
  <si>
    <t>CLGRMUM808703</t>
  </si>
  <si>
    <t xml:space="preserve">Whilst repairing the burst pipe, the Insured's TLB machine slipped and hit the TP's wall. 
</t>
  </si>
  <si>
    <t>20/02/2017</t>
  </si>
  <si>
    <t>15/03/2017</t>
  </si>
  <si>
    <t>CLGRMUM808780</t>
  </si>
  <si>
    <t>TRANSFORMER STOLEN FROM STREET  POLES</t>
  </si>
  <si>
    <t>17/03/2017</t>
  </si>
  <si>
    <t>CLGRMUM808934</t>
  </si>
  <si>
    <t>26/03/2017</t>
  </si>
  <si>
    <t>CLGRMUM808935</t>
  </si>
  <si>
    <t>CM33WKGP</t>
  </si>
  <si>
    <t>11/02/2017</t>
  </si>
  <si>
    <t>CLGRMUM808936</t>
  </si>
  <si>
    <t>stone hit windscreen</t>
  </si>
  <si>
    <t>CLGRMUM808949</t>
  </si>
  <si>
    <t>DRIVER PARKED VEHICLE AND RETURNED TO FIND A SCRATCH ON THE LEFT HAND REAR SIDE OF THE VEHICLE</t>
  </si>
  <si>
    <t>27/03/2017</t>
  </si>
  <si>
    <t>117207</t>
  </si>
  <si>
    <t>CLGRMUM809004</t>
  </si>
  <si>
    <t>insured's vehicle found with dents while parked</t>
  </si>
  <si>
    <t>DX93WBGP</t>
  </si>
  <si>
    <t>28/03/2017</t>
  </si>
  <si>
    <t>117209</t>
  </si>
  <si>
    <t>CLGRMUM809005</t>
  </si>
  <si>
    <t>insured reversed into a construction sign ,while creating space for a truck</t>
  </si>
  <si>
    <t>DP96SZGP</t>
  </si>
  <si>
    <t>CLGRMUM809140</t>
  </si>
  <si>
    <t>30/03/2017</t>
  </si>
  <si>
    <t>31/03/2017</t>
  </si>
  <si>
    <t>117412</t>
  </si>
  <si>
    <t>CLGRMUM809281</t>
  </si>
  <si>
    <t>stone threwn on the back windscreen of the insured vehicle by the community menbers attacking the ward commitee officials</t>
  </si>
  <si>
    <t>SASRIA</t>
  </si>
  <si>
    <t>06/04/2017</t>
  </si>
  <si>
    <t>117496</t>
  </si>
  <si>
    <t>CLGRMUM809385</t>
  </si>
  <si>
    <t>insured tractor damaged ,the driver was not aware of the damage</t>
  </si>
  <si>
    <t>CJP 899 GP</t>
  </si>
  <si>
    <t>22/02/2017</t>
  </si>
  <si>
    <t>11/04/2017</t>
  </si>
  <si>
    <t>117486</t>
  </si>
  <si>
    <t>CLGRMUM809481</t>
  </si>
  <si>
    <t>Laptop was stolen from the Municiplaity offices</t>
  </si>
  <si>
    <t>18/04/2017</t>
  </si>
  <si>
    <t>1417624</t>
  </si>
  <si>
    <t>CLGRMUM809562</t>
  </si>
  <si>
    <t>pole transformer was stolen</t>
  </si>
  <si>
    <t>Property in the Open</t>
  </si>
  <si>
    <t>20/04/2017</t>
  </si>
  <si>
    <t>117488</t>
  </si>
  <si>
    <t>CLGRMUM809572</t>
  </si>
  <si>
    <t>Lose connection caused power surge and parks at the pole.
Third party's computer and monitor was damaged as a result.</t>
  </si>
  <si>
    <t>27/11/2016</t>
  </si>
  <si>
    <t>CLGRMUM809694</t>
  </si>
  <si>
    <t>TP drove into pothole and damages vehicle.</t>
  </si>
  <si>
    <t>21/02/2017</t>
  </si>
  <si>
    <t>25/04/2017</t>
  </si>
  <si>
    <t>116204</t>
  </si>
  <si>
    <t>CLGRMUM809888</t>
  </si>
  <si>
    <t>TP was involved in an accident due to the Municipality's failure to cut the trees that were obstructing oncoming traffic for motorists, TP lodged complaints to Municipality numerous times. 
TP vehicle is a write-off.</t>
  </si>
  <si>
    <t>31/12/2016</t>
  </si>
  <si>
    <t>05/05/2017</t>
  </si>
  <si>
    <t>117942</t>
  </si>
  <si>
    <t>CLGRMUM809923</t>
  </si>
  <si>
    <t>SECURITY GUARD WAS HELD AT GUN POINT AND THIEVES STOLE TYRES</t>
  </si>
  <si>
    <t>Armed Robbery</t>
  </si>
  <si>
    <t>08/05/2017</t>
  </si>
  <si>
    <t>CLGRMUM810016</t>
  </si>
  <si>
    <t>Insured's employee's vehicle was bumped by the mulfuntioing Municipaity's gate while exiting the premises for lunch time.</t>
  </si>
  <si>
    <t>10/05/2017</t>
  </si>
  <si>
    <t>118163</t>
  </si>
  <si>
    <t>CLGRMUM810249</t>
  </si>
  <si>
    <t>The vehicle lost balance and bumped the side of the road and damaged the right front bumper and liver hoist fell on the right fender next to the bonnet.</t>
  </si>
  <si>
    <t>10/04/2017</t>
  </si>
  <si>
    <t>17/05/2017</t>
  </si>
  <si>
    <t>118209</t>
  </si>
  <si>
    <t>CLGRMUM810299</t>
  </si>
  <si>
    <t>TP reversed into an insured's vehicle that was parked</t>
  </si>
  <si>
    <t>18/05/2017</t>
  </si>
  <si>
    <t>CLGRMUM810546</t>
  </si>
  <si>
    <t>Third party's car got damaged by potholes.</t>
  </si>
  <si>
    <t>26/05/2017</t>
  </si>
  <si>
    <t>CLGRMUM810624</t>
  </si>
  <si>
    <t>THEFT OF CABLES AT STORES</t>
  </si>
  <si>
    <t>25/01/2017</t>
  </si>
  <si>
    <t>30/05/2017</t>
  </si>
  <si>
    <t>118416</t>
  </si>
  <si>
    <t>CLGRMUM810635</t>
  </si>
  <si>
    <t>Driver was busy offloading the skip bins when the vehicle bumped the bin.</t>
  </si>
  <si>
    <t>FV48BCGP</t>
  </si>
  <si>
    <t>20/05/2017</t>
  </si>
  <si>
    <t>31/05/2017</t>
  </si>
  <si>
    <t>118417</t>
  </si>
  <si>
    <t>CLGRMUM810636</t>
  </si>
  <si>
    <t>Vehicle damaged at the lower frame side when driver was turning to the left</t>
  </si>
  <si>
    <t>25/05/2017</t>
  </si>
  <si>
    <t>118242</t>
  </si>
  <si>
    <t>CLGRMUM810638</t>
  </si>
  <si>
    <t>Driver was turning left when the vehicle fell into a hole</t>
  </si>
  <si>
    <t>CLGRMUM810651</t>
  </si>
  <si>
    <t>DX69YTGP</t>
  </si>
  <si>
    <t>CLGRMUM810653</t>
  </si>
  <si>
    <t>16/05/2017</t>
  </si>
  <si>
    <t>CLGRMUM810689</t>
  </si>
  <si>
    <t>01/06/2017</t>
  </si>
  <si>
    <t>118501</t>
  </si>
  <si>
    <t>CLGRMUM810745</t>
  </si>
  <si>
    <t>Municipal driver (TLB) hit another municipal vehicle</t>
  </si>
  <si>
    <t>19/05/2017</t>
  </si>
  <si>
    <t>03/06/2017</t>
  </si>
  <si>
    <t>CLGRMUM810776</t>
  </si>
  <si>
    <t>GAS DETECTOR GOT DAMAGED DURING FIRE EXTINGUISHING</t>
  </si>
  <si>
    <t>24/05/2017</t>
  </si>
  <si>
    <t>05/06/2017</t>
  </si>
  <si>
    <t>118528</t>
  </si>
  <si>
    <t>CLGRMUM811003</t>
  </si>
  <si>
    <t>Driver stopped because of the traffic and TP hit him at the back</t>
  </si>
  <si>
    <t>14/06/2017</t>
  </si>
  <si>
    <t>CLGRMUM811084</t>
  </si>
  <si>
    <t>CW 15 ZC GP - 2013, HINO REFUSE TRUCK, 2841 TIPPER, CW 15 ZC GP including manufacturer fitted extras</t>
  </si>
  <si>
    <t>Motor Vehicles Exceeding R 500K</t>
  </si>
  <si>
    <t>19/06/2017</t>
  </si>
  <si>
    <t>118846</t>
  </si>
  <si>
    <t>CLGRMUM811175</t>
  </si>
  <si>
    <t>Some people were busy cutting trees when  the brances jumped up towards the truck and damaged it.</t>
  </si>
  <si>
    <t>DB49LDGP</t>
  </si>
  <si>
    <t>21/06/2017</t>
  </si>
  <si>
    <t>118911</t>
  </si>
  <si>
    <t>CLGRMUM811296</t>
  </si>
  <si>
    <t>Driver stopped at the stop sign and another car came and bumped his vehicle.</t>
  </si>
  <si>
    <t>DX93WVGP</t>
  </si>
  <si>
    <t>16/06/2017</t>
  </si>
  <si>
    <t>26/06/2017</t>
  </si>
  <si>
    <t>CLGRMUM811356</t>
  </si>
  <si>
    <t>12/06/2017</t>
  </si>
  <si>
    <t>28/06/2017</t>
  </si>
  <si>
    <t>CLGRMUM811483</t>
  </si>
  <si>
    <t>stone damage, by passing truck</t>
  </si>
  <si>
    <t>03/07/2017</t>
  </si>
  <si>
    <t>CLGRMUM811832</t>
  </si>
  <si>
    <t>Third party vehicle damaged due to the steel bar from the concrete slab which was hanging.
Correct Date Of Loss: 06-06-2017</t>
  </si>
  <si>
    <t>14/07/2017</t>
  </si>
  <si>
    <t>CLGRMUM812659</t>
  </si>
  <si>
    <t>Third party vehicle damaged due to a steel bar from the concrete slab which was hanging.</t>
  </si>
  <si>
    <t>06/06/2017</t>
  </si>
  <si>
    <t>18/08/2017</t>
  </si>
  <si>
    <t>CLGRMUM814650</t>
  </si>
  <si>
    <t>Burst water pipe caused cracks onto the third party's boundry wall.</t>
  </si>
  <si>
    <t>09/08/2016</t>
  </si>
  <si>
    <t>02/11/2017</t>
  </si>
  <si>
    <t>CLGRMUM814770</t>
  </si>
  <si>
    <t>Third party and insured collided.</t>
  </si>
  <si>
    <t>07/11/2017</t>
  </si>
  <si>
    <t>CLGRMUM815675</t>
  </si>
  <si>
    <t>damage to walls and roof</t>
  </si>
  <si>
    <t>11/12/2017</t>
  </si>
  <si>
    <t>CLGRMUM818178</t>
  </si>
  <si>
    <t>TP drove into trench and damaged vehicle.</t>
  </si>
  <si>
    <t>27/03/2018</t>
  </si>
  <si>
    <t>CLGRMUM-825209</t>
  </si>
  <si>
    <t>Tree branch fell on TP fence causing damage.</t>
  </si>
  <si>
    <t>13/12/2018</t>
  </si>
  <si>
    <t>Midvaal Local Municipality - AN Jwili - PL CLAIM - URGENT - SUMMONS!!!! GR12/110/690/01</t>
  </si>
  <si>
    <t>CLGRMUM-830549</t>
  </si>
  <si>
    <t>LIT - Third party sustained injuries when the insured motor vehicle he was in lost control  and it overturned, there and then being driven by the employee of the insured.
Savings: R300 000.00</t>
  </si>
  <si>
    <t>09/07/2019</t>
  </si>
  <si>
    <t>116733</t>
  </si>
  <si>
    <t>CLGRMUM808320</t>
  </si>
  <si>
    <t>DG 89 WJ GP - 2014, BELL TLB, 315 SK 4X4, DG 89 WJ GP including manufacturer fitted extras</t>
  </si>
  <si>
    <t>insured TLB damaged while digging</t>
  </si>
  <si>
    <t>03/02/2017</t>
  </si>
  <si>
    <t>02/03/2017</t>
  </si>
  <si>
    <t>$A$1:$AE$131</t>
  </si>
  <si>
    <t>119783</t>
  </si>
  <si>
    <t>CLGRMUM812418</t>
  </si>
  <si>
    <t>Driver hit a tree</t>
  </si>
  <si>
    <t>28/07/2017</t>
  </si>
  <si>
    <t>07/08/2017</t>
  </si>
  <si>
    <t>119877</t>
  </si>
  <si>
    <t>CLGRMUM812525</t>
  </si>
  <si>
    <t>Driver bumped into a stone</t>
  </si>
  <si>
    <t>SYZ167GP</t>
  </si>
  <si>
    <t>18/07/2017</t>
  </si>
  <si>
    <t>14/08/2017</t>
  </si>
  <si>
    <t>CLGRMUM812937</t>
  </si>
  <si>
    <t>DX93SWGP</t>
  </si>
  <si>
    <t>27/08/2017</t>
  </si>
  <si>
    <t>30/08/2017</t>
  </si>
  <si>
    <t>CLGRMUM812939</t>
  </si>
  <si>
    <t>YDZ044GP</t>
  </si>
  <si>
    <t>24/08/2017</t>
  </si>
  <si>
    <t>CLGRMUM812943</t>
  </si>
  <si>
    <t>DX93LFGP</t>
  </si>
  <si>
    <t>20/08/2017</t>
  </si>
  <si>
    <t>CLGRMUM812960</t>
  </si>
  <si>
    <t>XBC059GP</t>
  </si>
  <si>
    <t>31/08/2017</t>
  </si>
  <si>
    <t>CLGRMUM812981</t>
  </si>
  <si>
    <t>TIPPER TRUCK FELL OVER AND WAS DAMAGED</t>
  </si>
  <si>
    <t>26/08/2017</t>
  </si>
  <si>
    <t>CLGRMUM812985</t>
  </si>
  <si>
    <t>TP REVERSED TO THE INSURED VEHICLE</t>
  </si>
  <si>
    <t>05/07/2017</t>
  </si>
  <si>
    <t>CLGRMUM813029</t>
  </si>
  <si>
    <t>INSURED DRIVER DROVE VEHICLE WITH A PUNCTURED TYRE AND CAUSED MORE DAMAGES TO VEHICLE</t>
  </si>
  <si>
    <t>06/08/2017</t>
  </si>
  <si>
    <t>04/09/2017</t>
  </si>
  <si>
    <t>120370</t>
  </si>
  <si>
    <t>CLGRMUM813179</t>
  </si>
  <si>
    <t>lost control and hit a sign pole</t>
  </si>
  <si>
    <t>XCB033GP</t>
  </si>
  <si>
    <t>02/09/2017</t>
  </si>
  <si>
    <t>07/09/2017</t>
  </si>
  <si>
    <t>CLGRMUM813298</t>
  </si>
  <si>
    <t>Claim against Midvaal-Merits unclear.</t>
  </si>
  <si>
    <t>13/09/2017</t>
  </si>
  <si>
    <t>CLGRMUM814114</t>
  </si>
  <si>
    <t>TP BUMPED INTO THE INSURED</t>
  </si>
  <si>
    <t>29/09/2017</t>
  </si>
  <si>
    <t>13/10/2017</t>
  </si>
  <si>
    <t>120733</t>
  </si>
  <si>
    <t>CLGRMUM814183</t>
  </si>
  <si>
    <t>Councilor`s house petrol bombed</t>
  </si>
  <si>
    <t>28/09/2017</t>
  </si>
  <si>
    <t>17/10/2017</t>
  </si>
  <si>
    <t>CLGRMUM814189</t>
  </si>
  <si>
    <t>CS26CZGP</t>
  </si>
  <si>
    <t>12/10/2017</t>
  </si>
  <si>
    <t>CLGRMUM814438</t>
  </si>
  <si>
    <t>Burst geyser -cause unknown</t>
  </si>
  <si>
    <t>08/09/2017</t>
  </si>
  <si>
    <t>25/10/2017</t>
  </si>
  <si>
    <t>121314</t>
  </si>
  <si>
    <t>CLGRMUM814451</t>
  </si>
  <si>
    <t>TP vehicle damaged by pothole.</t>
  </si>
  <si>
    <t>24/09/2017</t>
  </si>
  <si>
    <t>26/10/2017</t>
  </si>
  <si>
    <t>CLGRMUM814475</t>
  </si>
  <si>
    <t>Stone damaged</t>
  </si>
  <si>
    <t>FD92WXGP</t>
  </si>
  <si>
    <t>21/10/2017</t>
  </si>
  <si>
    <t>121562</t>
  </si>
  <si>
    <t>CLGRMUM814615</t>
  </si>
  <si>
    <t>VEHICLE TOWING TRAILER AND JACKNIFED AND VEHICLE GOT DAMAGED</t>
  </si>
  <si>
    <t>DX 93 SJ GP</t>
  </si>
  <si>
    <t>09/10/2017</t>
  </si>
  <si>
    <t>01/11/2017</t>
  </si>
  <si>
    <t>CLGRMUM814740</t>
  </si>
  <si>
    <t>Roof stolen from the building</t>
  </si>
  <si>
    <t>24/10/2017</t>
  </si>
  <si>
    <t>06/11/2017</t>
  </si>
  <si>
    <t>121839</t>
  </si>
  <si>
    <t>CLGRMUM814810</t>
  </si>
  <si>
    <t>Third party's vehicle damaged by a pothole.</t>
  </si>
  <si>
    <t>11/08/2017</t>
  </si>
  <si>
    <t>08/11/2017</t>
  </si>
  <si>
    <t>120527</t>
  </si>
  <si>
    <t>CLGRMUM814972</t>
  </si>
  <si>
    <t>DROVE OVER AN OBJECT AND VEHICLE DAMAGE INCLUDING AIRBAGS</t>
  </si>
  <si>
    <t>CK37CJGP</t>
  </si>
  <si>
    <t>01/08/2017</t>
  </si>
  <si>
    <t>14/11/2017</t>
  </si>
  <si>
    <t>122369</t>
  </si>
  <si>
    <t>CLGRMUM815223</t>
  </si>
  <si>
    <t>The insured drove over a pothole and damaged the vehicle.</t>
  </si>
  <si>
    <t>DL 64 TB GP</t>
  </si>
  <si>
    <t>22/11/2017</t>
  </si>
  <si>
    <t>122372</t>
  </si>
  <si>
    <t>CLGRMUM815231</t>
  </si>
  <si>
    <t>The insured alleges that the vehicle slipped and he lost control.</t>
  </si>
  <si>
    <t>FT 60 JW GP</t>
  </si>
  <si>
    <t>13/11/2017</t>
  </si>
  <si>
    <t>CLGRMUM815285</t>
  </si>
  <si>
    <t>20/11/2017</t>
  </si>
  <si>
    <t>23/11/2017</t>
  </si>
  <si>
    <t>122847</t>
  </si>
  <si>
    <t>CLGRMUM815550</t>
  </si>
  <si>
    <t>The vehicle drove into a tranch</t>
  </si>
  <si>
    <t>BG 87 DR GP</t>
  </si>
  <si>
    <t>05/12/2017</t>
  </si>
  <si>
    <t>CLGRMUM815603</t>
  </si>
  <si>
    <t>Third party alleges that the road signs at an intersection were not visible as a result he got involved in an accident.</t>
  </si>
  <si>
    <t>27/10/2017</t>
  </si>
  <si>
    <t>07/12/2017</t>
  </si>
  <si>
    <t>CLGRMUM815617</t>
  </si>
  <si>
    <t>CL44CPGP</t>
  </si>
  <si>
    <t>08/12/2017</t>
  </si>
  <si>
    <t>CLGRMUM815708</t>
  </si>
  <si>
    <t>Lightning strike CCTV cameras</t>
  </si>
  <si>
    <t>Power Surge/ Lightning Strikes</t>
  </si>
  <si>
    <t>02/12/2017</t>
  </si>
  <si>
    <t>122816</t>
  </si>
  <si>
    <t>CL815720</t>
  </si>
  <si>
    <t>Third party's tyres damaged as a result of patchwork that was being done, which was excavated to provide for water pipe.</t>
  </si>
  <si>
    <t>12/12/2017</t>
  </si>
  <si>
    <t>CLGRMUM815727</t>
  </si>
  <si>
    <t>STORM DAMAGE TO BUILDING AND FENCE</t>
  </si>
  <si>
    <t>123755</t>
  </si>
  <si>
    <t>CLGRMUM816004</t>
  </si>
  <si>
    <t>Tree branch fell on TP's vehicle, causing damage.</t>
  </si>
  <si>
    <t>03/01/2018</t>
  </si>
  <si>
    <t>122382</t>
  </si>
  <si>
    <t>CLGRMUM816015</t>
  </si>
  <si>
    <t>Tree branch fell on TP vehicle causing damage.</t>
  </si>
  <si>
    <t>CLGRMUM816110</t>
  </si>
  <si>
    <t>CV01ZWGP</t>
  </si>
  <si>
    <t>06/01/2018</t>
  </si>
  <si>
    <t>10/01/2018</t>
  </si>
  <si>
    <t>123971</t>
  </si>
  <si>
    <t>CLGRMUM816161</t>
  </si>
  <si>
    <t>03/10/2017</t>
  </si>
  <si>
    <t>11/01/2018</t>
  </si>
  <si>
    <t>124158</t>
  </si>
  <si>
    <t>CLGRMUM816245</t>
  </si>
  <si>
    <t>Tree fell on TP fence causing damage.</t>
  </si>
  <si>
    <t>06/12/2017</t>
  </si>
  <si>
    <t>15/01/2018</t>
  </si>
  <si>
    <t>Damage to vehicle due to storm</t>
  </si>
  <si>
    <t>CM 10 JW GP</t>
  </si>
  <si>
    <t>16/01/2018</t>
  </si>
  <si>
    <t>CLGRMUM816274</t>
  </si>
  <si>
    <t>CM 10 JM GP</t>
  </si>
  <si>
    <t>CLGRMUM816282</t>
  </si>
  <si>
    <t>Damage to vehicle due to storm.</t>
  </si>
  <si>
    <t>CM 10 SB GP</t>
  </si>
  <si>
    <t>CLCBP-124070</t>
  </si>
  <si>
    <t>CLGRMUM816296</t>
  </si>
  <si>
    <t>HAIL DAMAGE</t>
  </si>
  <si>
    <t>Hail</t>
  </si>
  <si>
    <t>CLGRMUM816297</t>
  </si>
  <si>
    <t>Geyser burst</t>
  </si>
  <si>
    <t>09/12/2017</t>
  </si>
  <si>
    <t>CLGRMUM816414</t>
  </si>
  <si>
    <t>Damage to Aircon due to power surge</t>
  </si>
  <si>
    <t>Additional Extensions</t>
  </si>
  <si>
    <t>Power Surge</t>
  </si>
  <si>
    <t>19/12/2017</t>
  </si>
  <si>
    <t>22/01/2018</t>
  </si>
  <si>
    <t>124296</t>
  </si>
  <si>
    <t>CLGRMUM816422</t>
  </si>
  <si>
    <t>Traffic Officer robbed of a firearm</t>
  </si>
  <si>
    <t>CLGRMUM816616</t>
  </si>
  <si>
    <t>FV04XJGP</t>
  </si>
  <si>
    <t>24/01/2018</t>
  </si>
  <si>
    <t>29/01/2018</t>
  </si>
  <si>
    <t>CLGRMUM816723</t>
  </si>
  <si>
    <t>Head on collission with the third party</t>
  </si>
  <si>
    <t>PYJ 571 GP</t>
  </si>
  <si>
    <t>29/12/2017</t>
  </si>
  <si>
    <t>31/01/2018</t>
  </si>
  <si>
    <t>CLGRMUM816725</t>
  </si>
  <si>
    <t>The insured bumped the third party</t>
  </si>
  <si>
    <t>CZ 99 JG GP</t>
  </si>
  <si>
    <t>25/01/2018</t>
  </si>
  <si>
    <t>01/02/2018</t>
  </si>
  <si>
    <t>CLGRMUM816983</t>
  </si>
  <si>
    <t>FC61MLGP</t>
  </si>
  <si>
    <t>06/02/2018</t>
  </si>
  <si>
    <t>09/02/2018</t>
  </si>
  <si>
    <t>CLGRMUM816996</t>
  </si>
  <si>
    <t>Storm damage to CCTV cameras in the whole town.</t>
  </si>
  <si>
    <t>08/02/2018</t>
  </si>
  <si>
    <t>CLGRMUM817146</t>
  </si>
  <si>
    <t>Third party's vehicle damaged by a pothole</t>
  </si>
  <si>
    <t>15/02/2018</t>
  </si>
  <si>
    <t>125598</t>
  </si>
  <si>
    <t>CLGRMUM817153</t>
  </si>
  <si>
    <t>CLGRMUM817191</t>
  </si>
  <si>
    <t>TP appliances damaged as a result of a power cut due to a bad lightning storm.</t>
  </si>
  <si>
    <t>21/12/2017</t>
  </si>
  <si>
    <t>16/02/2018</t>
  </si>
  <si>
    <t>CLGRMUM817280</t>
  </si>
  <si>
    <t>Third party bumped the insured's vehicle.</t>
  </si>
  <si>
    <t>23/01/2018</t>
  </si>
  <si>
    <t>20/02/2018</t>
  </si>
  <si>
    <t>CLGRMUM817450</t>
  </si>
  <si>
    <t>The vehicle got scratched.</t>
  </si>
  <si>
    <t>DX 93 LF GP</t>
  </si>
  <si>
    <t>27/02/2018</t>
  </si>
  <si>
    <t>CLGRMUM817500</t>
  </si>
  <si>
    <t>24/02/2018</t>
  </si>
  <si>
    <t>28/02/2018</t>
  </si>
  <si>
    <t>ANDRèE KOTZE (MRS) OWNER</t>
  </si>
  <si>
    <t>CLGRMUM817543</t>
  </si>
  <si>
    <t>19/02/2018</t>
  </si>
  <si>
    <t>02/03/2018</t>
  </si>
  <si>
    <t>CLGRMUM817622</t>
  </si>
  <si>
    <t>DG 89 WJ GP</t>
  </si>
  <si>
    <t>18/02/2018</t>
  </si>
  <si>
    <t>06/03/2018</t>
  </si>
  <si>
    <t>126457</t>
  </si>
  <si>
    <t>CLGRMUM817691</t>
  </si>
  <si>
    <t>FV04XYGP</t>
  </si>
  <si>
    <t>08/03/2018</t>
  </si>
  <si>
    <t>CLGRMUM817702</t>
  </si>
  <si>
    <t>RWM 538 GP</t>
  </si>
  <si>
    <t>CLGRMUM817704</t>
  </si>
  <si>
    <t>DZ 74 XM GP</t>
  </si>
  <si>
    <t>12/02/2018</t>
  </si>
  <si>
    <t>CLGRMUM817706</t>
  </si>
  <si>
    <t>DG 89 XZ GP</t>
  </si>
  <si>
    <t>21/02/2018</t>
  </si>
  <si>
    <t>CLGRMUM817715</t>
  </si>
  <si>
    <t>DX93RSGP</t>
  </si>
  <si>
    <t>04/03/2018</t>
  </si>
  <si>
    <t>CLGRMUM817913</t>
  </si>
  <si>
    <t>PYJ581GP</t>
  </si>
  <si>
    <t>10/02/2018</t>
  </si>
  <si>
    <t>15/03/2018</t>
  </si>
  <si>
    <t>CLGRMUM817957</t>
  </si>
  <si>
    <t>BG 83 KH GP</t>
  </si>
  <si>
    <t>14/02/2018</t>
  </si>
  <si>
    <t>16/03/2018</t>
  </si>
  <si>
    <t>126936</t>
  </si>
  <si>
    <t>CLGRMUM817972</t>
  </si>
  <si>
    <t>Driver drove into a cut tree</t>
  </si>
  <si>
    <t>18/03/2018</t>
  </si>
  <si>
    <t>127106</t>
  </si>
  <si>
    <t>CLGRMUM817982</t>
  </si>
  <si>
    <t>Truck slipped because of heavy rain and bumped into a parked vehicle</t>
  </si>
  <si>
    <t>Midvaal Depot</t>
  </si>
  <si>
    <t>CLGRMUM818215</t>
  </si>
  <si>
    <t>Burst Geyser</t>
  </si>
  <si>
    <t>04/12/2017</t>
  </si>
  <si>
    <t>28/03/2018</t>
  </si>
  <si>
    <t>125622</t>
  </si>
  <si>
    <t>CLGRMUM818311</t>
  </si>
  <si>
    <t>Door accidentally closed on a vehicle-building door</t>
  </si>
  <si>
    <t>03/04/2018</t>
  </si>
  <si>
    <t>CLGRMUM818316</t>
  </si>
  <si>
    <t>Protesters Damaged windows and burnt garage ceiling</t>
  </si>
  <si>
    <t>128254</t>
  </si>
  <si>
    <t>CLGRMUM818571</t>
  </si>
  <si>
    <t>Insured`s vehicle hijacked with Laptop inside</t>
  </si>
  <si>
    <t>13/04/2018</t>
  </si>
  <si>
    <t>CLGRMUM818575</t>
  </si>
  <si>
    <t>XCB066GP</t>
  </si>
  <si>
    <t>16/04/2018</t>
  </si>
  <si>
    <t>CLGRMUM818762</t>
  </si>
  <si>
    <t>DX93SJGP</t>
  </si>
  <si>
    <t>19/03/2018</t>
  </si>
  <si>
    <t>21/04/2018</t>
  </si>
  <si>
    <t>CLGRMUM818869</t>
  </si>
  <si>
    <t>Laptop damaged during a protest action</t>
  </si>
  <si>
    <t>24/04/2018</t>
  </si>
  <si>
    <t>CLGRMUM819000</t>
  </si>
  <si>
    <t>Storm Damage to roof and ceilings</t>
  </si>
  <si>
    <t>02/05/2018</t>
  </si>
  <si>
    <t>CLGRMUM819048</t>
  </si>
  <si>
    <t>Stone Damage</t>
  </si>
  <si>
    <t>RXL 248 GP</t>
  </si>
  <si>
    <t>07/04/2018</t>
  </si>
  <si>
    <t>04/05/2018</t>
  </si>
  <si>
    <t>CLGRMUM819217</t>
  </si>
  <si>
    <t>08/04/2018</t>
  </si>
  <si>
    <t>10/05/2018</t>
  </si>
  <si>
    <t>129291</t>
  </si>
  <si>
    <t>CLGRMUM819267</t>
  </si>
  <si>
    <t>Third party hit insured`s fence</t>
  </si>
  <si>
    <t>11/05/2018</t>
  </si>
  <si>
    <t>CLGRMUM819410</t>
  </si>
  <si>
    <t>BV 51 LK GP</t>
  </si>
  <si>
    <t>17/05/2018</t>
  </si>
  <si>
    <t>CLGRMUM819415</t>
  </si>
  <si>
    <t>DK 76 BH GP</t>
  </si>
  <si>
    <t>CLGRMUM819420</t>
  </si>
  <si>
    <t>STONE DAMAGE</t>
  </si>
  <si>
    <t>db 88 lr gp</t>
  </si>
  <si>
    <t>12/05/2018</t>
  </si>
  <si>
    <t>129490</t>
  </si>
  <si>
    <t>CLGRMUM819421</t>
  </si>
  <si>
    <t>ARMED ROBBERY : THEFT OF CABLES INSIDE OF THE PREOPERTY - GUARDS WERE FORCEFULLY TIED UP</t>
  </si>
  <si>
    <t>13/05/2018</t>
  </si>
  <si>
    <t>129702</t>
  </si>
  <si>
    <t>CLGRMUM819482</t>
  </si>
  <si>
    <t>THE COMMUNITY PETROL BOMBED THE POLICE STATION</t>
  </si>
  <si>
    <t>08/05/2018</t>
  </si>
  <si>
    <t>21/05/2018</t>
  </si>
  <si>
    <t>CLGRMUM819574</t>
  </si>
  <si>
    <t>DX 93 PS GP</t>
  </si>
  <si>
    <t>16/05/2018</t>
  </si>
  <si>
    <t>23/05/2018</t>
  </si>
  <si>
    <t>CLGRMUM819648</t>
  </si>
  <si>
    <t>18/05/2018</t>
  </si>
  <si>
    <t>24/05/2018</t>
  </si>
  <si>
    <t>diana.maphuta@aon.co.za</t>
  </si>
  <si>
    <t>CLGRMUM819855</t>
  </si>
  <si>
    <t>TP reversed into insured's vehicle.</t>
  </si>
  <si>
    <t>BW 47 CC GP</t>
  </si>
  <si>
    <t>26/04/2018</t>
  </si>
  <si>
    <t>04/06/2018</t>
  </si>
  <si>
    <t>CLGRMUM819942</t>
  </si>
  <si>
    <t>Tractor fell in one of the drainage holes and the steering wheel became hard.</t>
  </si>
  <si>
    <t>BR 76 DJ GP</t>
  </si>
  <si>
    <t>06/06/2018</t>
  </si>
  <si>
    <t>CLGRMUM820111</t>
  </si>
  <si>
    <t>geyser stopped working</t>
  </si>
  <si>
    <t>09/05/2018</t>
  </si>
  <si>
    <t>12/06/2018</t>
  </si>
  <si>
    <t>CLCBP-130714</t>
  </si>
  <si>
    <t>CLGRMUM820167</t>
  </si>
  <si>
    <t>Theft of projector from vehicle</t>
  </si>
  <si>
    <t>31/05/2018</t>
  </si>
  <si>
    <t>13/06/2018</t>
  </si>
  <si>
    <t>CLGRMUM820237</t>
  </si>
  <si>
    <t>FH 26 ZM GP</t>
  </si>
  <si>
    <t>14/06/2018</t>
  </si>
  <si>
    <t>CLGRMUM820630</t>
  </si>
  <si>
    <t>PPY 808 GP</t>
  </si>
  <si>
    <t>26/06/2018</t>
  </si>
  <si>
    <t>28/06/2018</t>
  </si>
  <si>
    <t>CLGRMUM820730</t>
  </si>
  <si>
    <t>07/06/2018</t>
  </si>
  <si>
    <t>03/07/2018</t>
  </si>
  <si>
    <t>CLGRMUM820738</t>
  </si>
  <si>
    <t>TFX408 GP</t>
  </si>
  <si>
    <t>Power surge</t>
  </si>
  <si>
    <t>06/07/2018</t>
  </si>
  <si>
    <t>CLGRMUM820973</t>
  </si>
  <si>
    <t>FD 36 VS GP</t>
  </si>
  <si>
    <t>12/07/2018</t>
  </si>
  <si>
    <t>129486</t>
  </si>
  <si>
    <t>CLGRMUM821031</t>
  </si>
  <si>
    <t xml:space="preserve">loose ladder fell of the firer truck
</t>
  </si>
  <si>
    <t>13/07/2018</t>
  </si>
  <si>
    <t>CLGRMUM821670</t>
  </si>
  <si>
    <t>FN 39 MC GP</t>
  </si>
  <si>
    <t>30/06/2018</t>
  </si>
  <si>
    <t>13/08/2018</t>
  </si>
  <si>
    <t>CLGRMUM-822334</t>
  </si>
  <si>
    <t>DC 26 RK GP - 2014, CATERPILLAR 428F, TLB, DC 26 RK GP including manufacturer fitted extras</t>
  </si>
  <si>
    <t>DC26RK GP</t>
  </si>
  <si>
    <t>06/09/2018</t>
  </si>
  <si>
    <t>132978</t>
  </si>
  <si>
    <t>CLGRMUM-822792</t>
  </si>
  <si>
    <t>THEFT OF VARIOUS ITEMS</t>
  </si>
  <si>
    <t>19/09/2018</t>
  </si>
  <si>
    <t>CLCBP-137615</t>
  </si>
  <si>
    <t>CLGRMUM-824965</t>
  </si>
  <si>
    <t>INSURED HIT A DOG</t>
  </si>
  <si>
    <t>04/12/2018</t>
  </si>
  <si>
    <t>CLGRMUM-827598</t>
  </si>
  <si>
    <t>Clinic burnt by unknown people</t>
  </si>
  <si>
    <t>19/03/2019</t>
  </si>
  <si>
    <t>CLGRMUM-827760</t>
  </si>
  <si>
    <t xml:space="preserve">M2/19/058604
After a meeting at Vaal Marina wheree there was a protest,someone threw petrol bomb.
</t>
  </si>
  <si>
    <t>CZ05TPGP</t>
  </si>
  <si>
    <t>27/03/2019</t>
  </si>
  <si>
    <t>CLGRMUM819321</t>
  </si>
  <si>
    <t>Insured's tractor entered the street and allegedly caused TP's mini bus to turn left and collide into tree.</t>
  </si>
  <si>
    <t>LGX607GP</t>
  </si>
  <si>
    <t>15/05/2018</t>
  </si>
  <si>
    <t>125494</t>
  </si>
  <si>
    <t>CLGRMUM817054</t>
  </si>
  <si>
    <t>Cable fault caused TP's cow to get electrocuted and die.</t>
  </si>
  <si>
    <t>27/01/2018</t>
  </si>
  <si>
    <t>CLGRMUM816670</t>
  </si>
  <si>
    <t>TP property damaged while insured's employee was cutting the grass.</t>
  </si>
  <si>
    <t>18/01/2018</t>
  </si>
  <si>
    <t>30/01/2018</t>
  </si>
  <si>
    <t>CLGRMUM-826849</t>
  </si>
  <si>
    <t>Vehicle damaged by pothole</t>
  </si>
  <si>
    <t>21/02/2019</t>
  </si>
  <si>
    <t>CL817047</t>
  </si>
  <si>
    <t>Insured collided into TP rear.
Own damage: 816725</t>
  </si>
  <si>
    <t>130540</t>
  </si>
  <si>
    <t>CLGRMUM820624</t>
  </si>
  <si>
    <t>Tree cut by insured's workers fell on TP vehicle.</t>
  </si>
  <si>
    <t>27/06/2018</t>
  </si>
  <si>
    <t>CLGRMUM819462</t>
  </si>
  <si>
    <t>Insured's ladder came loose as TP was driving and caused damage to TP vehicle behind him.</t>
  </si>
  <si>
    <t>127102</t>
  </si>
  <si>
    <t>CLGRMUM817980</t>
  </si>
  <si>
    <t>Driver bumped a rock and damaged the vehicle</t>
  </si>
  <si>
    <t>23/02/2018</t>
  </si>
  <si>
    <t>CLGRMUM820315</t>
  </si>
  <si>
    <t>Grass cutter drove into  TP's wall causing damage.</t>
  </si>
  <si>
    <t>CJP899GP</t>
  </si>
  <si>
    <t>03/05/2018</t>
  </si>
  <si>
    <t>Hettie Pelser</t>
  </si>
  <si>
    <t>CLGRMUM821472</t>
  </si>
  <si>
    <t>brackets which was holding the ladder broke and the laddes fell into a third party vehuicle and the ladder got damaged</t>
  </si>
  <si>
    <t>Accessories</t>
  </si>
  <si>
    <t>01/08/2018</t>
  </si>
  <si>
    <t>121433</t>
  </si>
  <si>
    <t>CLGRMUM815528</t>
  </si>
  <si>
    <t>The truck hooked on the brunch and got damaged on top</t>
  </si>
  <si>
    <t>DW 49 BY GP</t>
  </si>
  <si>
    <t>129388</t>
  </si>
  <si>
    <t>CLGRMUM819329</t>
  </si>
  <si>
    <t>Insured's driver reversed into TP vehicle.</t>
  </si>
  <si>
    <t>11/04/2018</t>
  </si>
  <si>
    <t>CLGRMUM818551</t>
  </si>
  <si>
    <t>TP unhappy about having to pay bulk contribution payable for transfer of ownership- possible TP approach.</t>
  </si>
  <si>
    <t>Negligence / Wrongful Advice</t>
  </si>
  <si>
    <t>Tractor damaged</t>
  </si>
  <si>
    <t>BR 67J GP</t>
  </si>
  <si>
    <t>129288</t>
  </si>
  <si>
    <t>CLGRMUM819323</t>
  </si>
  <si>
    <t>Insured's tractor collided into TP's wall, causing damage.</t>
  </si>
  <si>
    <t>26/02/2018</t>
  </si>
  <si>
    <t>CLGRMUM819377</t>
  </si>
  <si>
    <t>Storm water caused damage to insured's property that is leased by TP.
TP repaired the ceiling numerous times and now seeks compensation.
OWN DAMAGE: 819377</t>
  </si>
  <si>
    <t>129693</t>
  </si>
  <si>
    <t>CLGRMUM819528</t>
  </si>
  <si>
    <t>INS WAS ROBBED OFF HIS LAPTOP, CELLPHONE AND MONEY BY PEOPLE WHO PRETENDED TO BE COMMUNITY PATROLERS
PREMIUMS UP TO DATE
EXCESS: 10% MIN R2500</t>
  </si>
  <si>
    <t>22/05/2018</t>
  </si>
  <si>
    <t>$A$1:$AE$121</t>
  </si>
  <si>
    <t>CLGRMUM821810</t>
  </si>
  <si>
    <t>damage and theft of components from cctv camera</t>
  </si>
  <si>
    <t>19/07/2018</t>
  </si>
  <si>
    <t>17/08/2018</t>
  </si>
  <si>
    <t>132915</t>
  </si>
  <si>
    <t>CLGRMUM821811</t>
  </si>
  <si>
    <t>CCTV DAMAGED AND COMPONENTS STOLEN
Two claims</t>
  </si>
  <si>
    <t>27/07/2018</t>
  </si>
  <si>
    <t>133234</t>
  </si>
  <si>
    <t>CLGRMUM-822046</t>
  </si>
  <si>
    <t>insured was reversing and as he  tried collision with a parked car he damaged the mirror and the fender</t>
  </si>
  <si>
    <t>DX93XKGP</t>
  </si>
  <si>
    <t>28/08/2018</t>
  </si>
  <si>
    <t>CLGRMUM-822337</t>
  </si>
  <si>
    <t xml:space="preserve">stone fell from a truck
</t>
  </si>
  <si>
    <t>FD92WX GP</t>
  </si>
  <si>
    <t>20/08/2018</t>
  </si>
  <si>
    <t>CLGRMUM-822407</t>
  </si>
  <si>
    <t>INSURED WAS GETTING OUT OF THE PARKING LOT WHEN HE HIT A PARKING POLE</t>
  </si>
  <si>
    <t>03/08/2018</t>
  </si>
  <si>
    <t>07/09/2018</t>
  </si>
  <si>
    <t>CLCBP-135106</t>
  </si>
  <si>
    <t>CLGRMUM-823088</t>
  </si>
  <si>
    <t>insured damaged the vehicle against the trees</t>
  </si>
  <si>
    <t>10/09/2018</t>
  </si>
  <si>
    <t>01/10/2018</t>
  </si>
  <si>
    <t>CLGRMUM-823379</t>
  </si>
  <si>
    <t>windscreen damaged while loading tools on the vehicle</t>
  </si>
  <si>
    <t>RXL264 GP</t>
  </si>
  <si>
    <t>26/09/2018</t>
  </si>
  <si>
    <t>10/10/2018</t>
  </si>
  <si>
    <t>CLGRMUM-823386</t>
  </si>
  <si>
    <t>CY58 DS GP</t>
  </si>
  <si>
    <t>20/09/2018</t>
  </si>
  <si>
    <t>CLCBP-135794</t>
  </si>
  <si>
    <t>CLGRMUM-823479</t>
  </si>
  <si>
    <t>INSURED WAS REVERSING AND COLLIDED WITH THIRD PARTY</t>
  </si>
  <si>
    <t>DK69YGGP</t>
  </si>
  <si>
    <t>17/09/2018</t>
  </si>
  <si>
    <t>12/10/2018</t>
  </si>
  <si>
    <t>CLGRMUM-823589</t>
  </si>
  <si>
    <t>12/09/2018</t>
  </si>
  <si>
    <t>17/10/2018</t>
  </si>
  <si>
    <t>CLCBP-135675</t>
  </si>
  <si>
    <t>CLGRMUM-823639</t>
  </si>
  <si>
    <t>Third party jump the stop sign and collided into insured's vehicle</t>
  </si>
  <si>
    <t>18/10/2018</t>
  </si>
  <si>
    <t>CLGRMUM-823664</t>
  </si>
  <si>
    <t>items damaged and some stolen when the community attacked the executive mayor during an Arbor day event</t>
  </si>
  <si>
    <t>29/09/2018</t>
  </si>
  <si>
    <t>CLGRMUM-823750</t>
  </si>
  <si>
    <t>Geyser burst and water damaged ceilings</t>
  </si>
  <si>
    <t>22/10/2018</t>
  </si>
  <si>
    <t>136678</t>
  </si>
  <si>
    <t>CLGRMUM-824133</t>
  </si>
  <si>
    <t>Water truck damages car port wall</t>
  </si>
  <si>
    <t>29/10/2018</t>
  </si>
  <si>
    <t>03/11/2018</t>
  </si>
  <si>
    <t>CLGRMUM-824294</t>
  </si>
  <si>
    <t>Truck overturned.</t>
  </si>
  <si>
    <t>08/11/2018</t>
  </si>
  <si>
    <t>CLGRMUM-824603</t>
  </si>
  <si>
    <t>CM 59 TT GP</t>
  </si>
  <si>
    <t>30/10/2018</t>
  </si>
  <si>
    <t>21/11/2018</t>
  </si>
  <si>
    <t>CLGRMUM-824752</t>
  </si>
  <si>
    <t>Insured's employee insulted TP and caused substantial injury.</t>
  </si>
  <si>
    <t>26/11/2018</t>
  </si>
  <si>
    <t>CLGRMUM-824887</t>
  </si>
  <si>
    <t>Power failure caused damage to TP's appliances.</t>
  </si>
  <si>
    <t>02/11/2018</t>
  </si>
  <si>
    <t>29/11/2018</t>
  </si>
  <si>
    <t>CLGRMUM-824912</t>
  </si>
  <si>
    <t>smashed by thieves</t>
  </si>
  <si>
    <t>Glass - Left hand side</t>
  </si>
  <si>
    <t>24/11/2018</t>
  </si>
  <si>
    <t>30/11/2018</t>
  </si>
  <si>
    <t>CLCBP-137620</t>
  </si>
  <si>
    <t>CLGRMUM-825107</t>
  </si>
  <si>
    <t>INSURED REVERSED INTO A POLE</t>
  </si>
  <si>
    <t>DX93SMGP</t>
  </si>
  <si>
    <t>10/12/2018</t>
  </si>
  <si>
    <t>CLGRMUM-825190</t>
  </si>
  <si>
    <t>Insured and third party collided</t>
  </si>
  <si>
    <t>DK 75 ZY GP</t>
  </si>
  <si>
    <t>14/08/2018</t>
  </si>
  <si>
    <t>CLGRMUM-825194</t>
  </si>
  <si>
    <t>FD 92 WX GP - 2016, TOYOTA, LAND CRUISER 70 WITH ELECTRICAL LADDER, FD 92 WX GP including manufacturer fitted extras</t>
  </si>
  <si>
    <t>pole fell on the windscreen</t>
  </si>
  <si>
    <t>CLGRMUM-825349</t>
  </si>
  <si>
    <t>TP vehicle fell in ditch on road allegedly dug up by the insured and sustained injuries</t>
  </si>
  <si>
    <t>20/12/2018</t>
  </si>
  <si>
    <t>CLCBP-138286</t>
  </si>
  <si>
    <t>CLGRMUM-825698</t>
  </si>
  <si>
    <t>Robbed of a laptop at a friend`s place</t>
  </si>
  <si>
    <t>09/12/2018</t>
  </si>
  <si>
    <t>15/01/2019</t>
  </si>
  <si>
    <t>CLCBP-137243</t>
  </si>
  <si>
    <t>CLGRMUM-825800</t>
  </si>
  <si>
    <t>INSURED WAS AT THE DUMPING SIDE AND LAOD BIN SLIDDED ON THE LEFT AND GOT DAMAGED</t>
  </si>
  <si>
    <t>DZ74XMGP</t>
  </si>
  <si>
    <t>01/11/2018</t>
  </si>
  <si>
    <t>18/01/2019</t>
  </si>
  <si>
    <t>CLCBP-137194</t>
  </si>
  <si>
    <t>CLGRMUM-825806</t>
  </si>
  <si>
    <t>INSURED WAS EXISTING THE GATE AND ACCIDENTALLY HIT  THE CAR AGAINST THE GATE</t>
  </si>
  <si>
    <t>CLCBP-138967</t>
  </si>
  <si>
    <t>CLGRMUM-825823</t>
  </si>
  <si>
    <t>THIRD PARTY REVERSED INTO THE INSURED'S VEHICLE</t>
  </si>
  <si>
    <t>19/12/2018</t>
  </si>
  <si>
    <t>CLGRMUM-825969</t>
  </si>
  <si>
    <t>Fire damage to roof</t>
  </si>
  <si>
    <t>27/12/2018</t>
  </si>
  <si>
    <t>23/01/2019</t>
  </si>
  <si>
    <t>CLGRMUM-826054</t>
  </si>
  <si>
    <t>damaged windscreen</t>
  </si>
  <si>
    <t>BW47BY GP</t>
  </si>
  <si>
    <t>25/01/2019</t>
  </si>
  <si>
    <t>CLGRMUM-826091</t>
  </si>
  <si>
    <t>BG 87DR GP</t>
  </si>
  <si>
    <t>CLCBP-139428</t>
  </si>
  <si>
    <t>CLGRMUM-826176</t>
  </si>
  <si>
    <t>F2 19 057079 Vaal Marina landfill -MUNICIPAL BUILDINGS DAMAGED BY PROTESTORS</t>
  </si>
  <si>
    <t>22/01/2019</t>
  </si>
  <si>
    <t>29/01/2019</t>
  </si>
  <si>
    <t>CLCBP-139414</t>
  </si>
  <si>
    <t>CLGRMUM-826178</t>
  </si>
  <si>
    <t>insured was starting the car and the tractor jumped and collided with another parked tractor</t>
  </si>
  <si>
    <t>02/10/2018</t>
  </si>
  <si>
    <t>CLCBP-139800</t>
  </si>
  <si>
    <t>CLGRMUM-826445</t>
  </si>
  <si>
    <t>THIRD PARTY HIT INSURED ON REAR</t>
  </si>
  <si>
    <t>08/02/2019</t>
  </si>
  <si>
    <t>CLCBP-139797.</t>
  </si>
  <si>
    <t>CLGRMUM-826449</t>
  </si>
  <si>
    <t>Insured collided with the third
party's vehicle</t>
  </si>
  <si>
    <t>31/01/2019</t>
  </si>
  <si>
    <t>CLCBP-139826</t>
  </si>
  <si>
    <t>CLGRMUM-826455</t>
  </si>
  <si>
    <t>Third party reversed into the
insured's vehicle</t>
  </si>
  <si>
    <t>CK69CFGP</t>
  </si>
  <si>
    <t>01/02/2019</t>
  </si>
  <si>
    <t>CLGRMUM-826465</t>
  </si>
  <si>
    <t>HK38PMGP</t>
  </si>
  <si>
    <t>Glass - Rear</t>
  </si>
  <si>
    <t>05/02/2019</t>
  </si>
  <si>
    <t>GR12/110/690/01 - CBP374001</t>
  </si>
  <si>
    <t>CLGRMUM-826594</t>
  </si>
  <si>
    <t>HH59VFGP - 2018, MAN  TRUCK, CHASSES CAB, HH59VFGP including manufacturer fitted extras</t>
  </si>
  <si>
    <t>Third party drove into the right side of the insured's truck.</t>
  </si>
  <si>
    <t>HH59VFGP</t>
  </si>
  <si>
    <t>12/01/2019</t>
  </si>
  <si>
    <t>13/02/2019</t>
  </si>
  <si>
    <t>CLGRMUM-827070</t>
  </si>
  <si>
    <t>CV01ZW-GP</t>
  </si>
  <si>
    <t>20/02/2019</t>
  </si>
  <si>
    <t>28/02/2019</t>
  </si>
  <si>
    <t>CLGRMUM-827217</t>
  </si>
  <si>
    <t>FS96CL-GP</t>
  </si>
  <si>
    <t>06/03/2019</t>
  </si>
  <si>
    <t>CLGRMUM-827236</t>
  </si>
  <si>
    <t>CM10SB-GP</t>
  </si>
  <si>
    <t>07/03/2019</t>
  </si>
  <si>
    <t>CLGRMUM-827350</t>
  </si>
  <si>
    <t>grass cutter picked up stone and damaged third party car</t>
  </si>
  <si>
    <t>09/01/2019</t>
  </si>
  <si>
    <t>12/03/2019</t>
  </si>
  <si>
    <t>CLGRMUM-827385</t>
  </si>
  <si>
    <t>BP 27 NL GP - 2011, MERCEDES BENZ, ATTEGO TIPPER TRUCK, BP 27 NL GP including manufacturer fitted extras</t>
  </si>
  <si>
    <t>Stone Damage, STONE HIT THE W/S</t>
  </si>
  <si>
    <t>22/02/2019</t>
  </si>
  <si>
    <t>CLCBP-141052.</t>
  </si>
  <si>
    <t>CLGRMUM-827527</t>
  </si>
  <si>
    <t>insured was attending an accident scene parked when a third party came fast and drove into insured's parked vehicle</t>
  </si>
  <si>
    <t>02/03/2019</t>
  </si>
  <si>
    <t>18/03/2019</t>
  </si>
  <si>
    <t>CLCBP-141941</t>
  </si>
  <si>
    <t>CLGRMUM-827958</t>
  </si>
  <si>
    <t>Third party claiming for
contents damaged by power
surge.</t>
  </si>
  <si>
    <t>25/03/2019</t>
  </si>
  <si>
    <t>04/04/2019</t>
  </si>
  <si>
    <t>CLGRMUM-828556</t>
  </si>
  <si>
    <t>HL33VVGP</t>
  </si>
  <si>
    <t>12/04/2019</t>
  </si>
  <si>
    <t>25/04/2019</t>
  </si>
  <si>
    <t>CLGRMUM-828622</t>
  </si>
  <si>
    <t>BW47BYGP</t>
  </si>
  <si>
    <t>18/04/2019</t>
  </si>
  <si>
    <t>29/04/2019</t>
  </si>
  <si>
    <t>CLCBP-142941</t>
  </si>
  <si>
    <t>CLGRMUM-828639</t>
  </si>
  <si>
    <t>Traffic police lost a two way radio whilst chasing suspect</t>
  </si>
  <si>
    <t>08/04/2019</t>
  </si>
  <si>
    <t>CLGRMUM-828782</t>
  </si>
  <si>
    <t>FH26ZN</t>
  </si>
  <si>
    <t>06/05/2019</t>
  </si>
  <si>
    <t>CLCBP-143069</t>
  </si>
  <si>
    <t>CLGRMUM-828792</t>
  </si>
  <si>
    <t>Burst geyser</t>
  </si>
  <si>
    <t>CLCBP-143348</t>
  </si>
  <si>
    <t>CLGRMUM-828956</t>
  </si>
  <si>
    <t>LIGHTNING DAMAGE TO CCTV CAMERAS</t>
  </si>
  <si>
    <t>19/04/2019</t>
  </si>
  <si>
    <t>13/05/2019</t>
  </si>
  <si>
    <t>CLGRMUM-829074</t>
  </si>
  <si>
    <t>Insured collided with a bike</t>
  </si>
  <si>
    <t>04/05/2019</t>
  </si>
  <si>
    <t>16/05/2019</t>
  </si>
  <si>
    <t>CLGRMUM-829082</t>
  </si>
  <si>
    <t>CLGRMUM-829118</t>
  </si>
  <si>
    <t>Insured's vehicle was stationery when he got hit by the third party</t>
  </si>
  <si>
    <t>07/05/2019</t>
  </si>
  <si>
    <t>17/05/2019</t>
  </si>
  <si>
    <t>CLCBP-143710</t>
  </si>
  <si>
    <t>CLGRMUM-829228</t>
  </si>
  <si>
    <t>08/05/2019</t>
  </si>
  <si>
    <t>22/05/2019</t>
  </si>
  <si>
    <t>CLCBP-143711</t>
  </si>
  <si>
    <t>CLGRMUM-829298</t>
  </si>
  <si>
    <t>Third party's car window was damaged by a rock from a graa cutting tractor.</t>
  </si>
  <si>
    <t>10/05/2019</t>
  </si>
  <si>
    <t>23/05/2019</t>
  </si>
  <si>
    <t>CLGRMUM-829320</t>
  </si>
  <si>
    <t>BW47CJGP</t>
  </si>
  <si>
    <t>20/05/2019</t>
  </si>
  <si>
    <t>CLCBP-142942</t>
  </si>
  <si>
    <t>CLGRMUM-829353</t>
  </si>
  <si>
    <t>TractorDriver was
giving his collegue was to
move first and his collegue
collided with the tractor</t>
  </si>
  <si>
    <t>BH68KKGP</t>
  </si>
  <si>
    <t>26/04/2019</t>
  </si>
  <si>
    <t>24/05/2019</t>
  </si>
  <si>
    <t>CLCBP-142944</t>
  </si>
  <si>
    <t>CLGRMUM-829368</t>
  </si>
  <si>
    <t>Insured collided with a
pole while reversing</t>
  </si>
  <si>
    <t>HX60LJGP</t>
  </si>
  <si>
    <t>17/04/2019</t>
  </si>
  <si>
    <t>CLGRMUM-829534</t>
  </si>
  <si>
    <t>Stone Damage,</t>
  </si>
  <si>
    <t>30/05/2019</t>
  </si>
  <si>
    <t>CLCBP-144059</t>
  </si>
  <si>
    <t>CLGRMUM-829690</t>
  </si>
  <si>
    <t>Driver of the insured vehicle
allowed the vehicle to roll back
into another Municipality
vehicle.</t>
  </si>
  <si>
    <t>HH91MLGP</t>
  </si>
  <si>
    <t>05/06/2019</t>
  </si>
  <si>
    <t>CLGRMUM-829797</t>
  </si>
  <si>
    <t>DC 83 DD GP - 2013, HINO REFUSE, TRUCK, DC 83 DD GP including manufacturer fitted extras</t>
  </si>
  <si>
    <t>03/06/2019</t>
  </si>
  <si>
    <t>07/06/2019</t>
  </si>
  <si>
    <t>CLCBP-144234</t>
  </si>
  <si>
    <t>CLGRMUM-829808</t>
  </si>
  <si>
    <t>Municipality vehicle did not stop at stop sign and collided with third party.</t>
  </si>
  <si>
    <t>10/06/2019</t>
  </si>
  <si>
    <t>CLCBP-144237-</t>
  </si>
  <si>
    <t>CLGRMUM-829815</t>
  </si>
  <si>
    <t>Third party bumped into insured</t>
  </si>
  <si>
    <t>CTR324FS</t>
  </si>
  <si>
    <t>29/05/2019</t>
  </si>
  <si>
    <t>CLCBP-144057</t>
  </si>
  <si>
    <t>CLGRMUM-829874</t>
  </si>
  <si>
    <t>21/05/2019</t>
  </si>
  <si>
    <t>12/06/2019</t>
  </si>
  <si>
    <t>CLCBP-144031</t>
  </si>
  <si>
    <t>CLGRMUM-829968</t>
  </si>
  <si>
    <t>insured's vehicle was parked and when insured returned found that the door lock has been damaged</t>
  </si>
  <si>
    <t>YYD703GP</t>
  </si>
  <si>
    <t>Attempted Theft</t>
  </si>
  <si>
    <t>18/06/2019</t>
  </si>
  <si>
    <t>CLCBP-144656</t>
  </si>
  <si>
    <t>CLGRMUM-830078</t>
  </si>
  <si>
    <t>Summons - Third party alleges that he was defamed by the Executive mayor who published defamatory statements about him being corrupt and being involved in 'jobs for cash' scandal.
Quantum as per LOD is R10 000,000.00</t>
  </si>
  <si>
    <t>15/03/2019</t>
  </si>
  <si>
    <t>20/06/2019</t>
  </si>
  <si>
    <t>CLGRMUM-830627</t>
  </si>
  <si>
    <t>SPF383GP</t>
  </si>
  <si>
    <t>11/07/2019</t>
  </si>
  <si>
    <t>CLGRMUM-830628</t>
  </si>
  <si>
    <t>HL97TJGP</t>
  </si>
  <si>
    <t>CLGRMUM-830629</t>
  </si>
  <si>
    <t>21/06/2019</t>
  </si>
  <si>
    <t>CLGRMUM-830630</t>
  </si>
  <si>
    <t>DK76BPGP</t>
  </si>
  <si>
    <t>23/06/2019</t>
  </si>
  <si>
    <t>CLGRMUM-830631</t>
  </si>
  <si>
    <t>CW81VCGP</t>
  </si>
  <si>
    <t>30/06/2019</t>
  </si>
  <si>
    <t>CLGRMUM-830632</t>
  </si>
  <si>
    <t>FW85HZGP</t>
  </si>
  <si>
    <t>25/06/2019</t>
  </si>
  <si>
    <t>CLGRMUM-830634</t>
  </si>
  <si>
    <t>28/05/2019</t>
  </si>
  <si>
    <t>CLGRMUM-830635</t>
  </si>
  <si>
    <t>BV51LKGP</t>
  </si>
  <si>
    <t>CLGRMUM-830636</t>
  </si>
  <si>
    <t>CLGRMUM-830638</t>
  </si>
  <si>
    <t>01/05/2019</t>
  </si>
  <si>
    <t>CLGRMUM-830639</t>
  </si>
  <si>
    <t>HK38WSGP</t>
  </si>
  <si>
    <t>CLGRMUM-830661</t>
  </si>
  <si>
    <t>12/07/2019</t>
  </si>
  <si>
    <t>CLGRMUM-830725</t>
  </si>
  <si>
    <t>28/06/2019</t>
  </si>
  <si>
    <t>16/07/2019</t>
  </si>
  <si>
    <t>CLCBP-145170</t>
  </si>
  <si>
    <t>CLGRMUM-830751</t>
  </si>
  <si>
    <t>INSURED COLLIDED WITH THIRD PARTY VEHICLE</t>
  </si>
  <si>
    <t>17/07/2019</t>
  </si>
  <si>
    <t>CLGRMUM-831154</t>
  </si>
  <si>
    <t>Stone Damage
PG Vanderbejilpark
excess 25/3500</t>
  </si>
  <si>
    <t>SFP383GP</t>
  </si>
  <si>
    <t>01/08/2019</t>
  </si>
  <si>
    <t>CLGRMUM-831157</t>
  </si>
  <si>
    <t>Stone Damage
PG Glass Vanderbeijlpark
excess 25/3500</t>
  </si>
  <si>
    <t>CLGRMUM-831231</t>
  </si>
  <si>
    <t>Stone Damage
PG Glass Vanderbejlpark
excess 25/500</t>
  </si>
  <si>
    <t>05/08/2019</t>
  </si>
  <si>
    <t>CLGRMUM-831234</t>
  </si>
  <si>
    <t>Stone Damage
PG GLass Vanderbijlpark
excess 25/500</t>
  </si>
  <si>
    <t>DX93XCGP</t>
  </si>
  <si>
    <t>CLGRMUM-831455</t>
  </si>
  <si>
    <t>Stone Damage
PG Glass Vanderbijlpark
excess 25/500.00</t>
  </si>
  <si>
    <t>14/08/2019</t>
  </si>
  <si>
    <t>CLGRMUM-831456</t>
  </si>
  <si>
    <t>Stone Damage
PG Vandebijlpark
replace
25/500</t>
  </si>
  <si>
    <t>CLCBP-146566</t>
  </si>
  <si>
    <t>CLGRMUM-831811</t>
  </si>
  <si>
    <t>CAMERA WENT MISSING FROM OFFICE</t>
  </si>
  <si>
    <t>11/03/2019</t>
  </si>
  <si>
    <t>23/08/2019</t>
  </si>
  <si>
    <t>CLCBP-147284-GR12/110/690/01</t>
  </si>
  <si>
    <t>CLGRMUM-832628</t>
  </si>
  <si>
    <t>third party vehicle was damaged due to a pothole</t>
  </si>
  <si>
    <t>24/12/2018</t>
  </si>
  <si>
    <t>18/09/2019</t>
  </si>
  <si>
    <t>Aubrey Mthetho</t>
  </si>
  <si>
    <t>CLGRMUM-832744</t>
  </si>
  <si>
    <t>laptop was stolen out of the vehicle</t>
  </si>
  <si>
    <t>20/09/2019</t>
  </si>
  <si>
    <t>CLGRMUM-841298</t>
  </si>
  <si>
    <t>INSURED'S VEHICLE WAS DAMAGED WHILE IT WAS PARKED</t>
  </si>
  <si>
    <t>DX93RMGP</t>
  </si>
  <si>
    <t>25/11/2018</t>
  </si>
  <si>
    <t>28/06/2020</t>
  </si>
  <si>
    <t>CLGRMUM-828559</t>
  </si>
  <si>
    <t>15/04/2019</t>
  </si>
  <si>
    <t>CLGRMUM821898</t>
  </si>
  <si>
    <t>stone chip</t>
  </si>
  <si>
    <t>BP 41 DJ GP</t>
  </si>
  <si>
    <t>05/08/2018</t>
  </si>
  <si>
    <t>21/08/2018</t>
  </si>
  <si>
    <t>CLGRMUM-859390</t>
  </si>
  <si>
    <t>Client failed to stop at stop sign and collided into tp. 
TP est R 165 850.88</t>
  </si>
  <si>
    <t>21/12/2021</t>
  </si>
  <si>
    <t>CLGRMUM-822339</t>
  </si>
  <si>
    <t>CK36ZB GP</t>
  </si>
  <si>
    <t>15/08/2018</t>
  </si>
  <si>
    <t>CLGRMUM-824071</t>
  </si>
  <si>
    <t>26/10/2018</t>
  </si>
  <si>
    <t>CLGRMUM-825882</t>
  </si>
  <si>
    <t>Burst pipe caused damage to TP vehicle.</t>
  </si>
  <si>
    <t>21/01/2019</t>
  </si>
  <si>
    <t>CLCBP-144634</t>
  </si>
  <si>
    <t>CLGRMUM-830093</t>
  </si>
  <si>
    <t>CZ56SCGP - 2013, TOYOTA, LAND CRUISER 70, CZ56SCGP including manufacturer fitted extras</t>
  </si>
  <si>
    <t>INSURED'S VEHICLE WAS DAMAGED WHILE PARKED</t>
  </si>
  <si>
    <t>15/06/2019</t>
  </si>
  <si>
    <t>CLGRMUM-825811</t>
  </si>
  <si>
    <t>ACCIDENT DAMAGE</t>
  </si>
  <si>
    <t>CLGRMUM-828958</t>
  </si>
  <si>
    <t>Municipal workers damaged the TP's water supply line.</t>
  </si>
  <si>
    <t>05/03/2019</t>
  </si>
  <si>
    <t>CLGRMUM-827560</t>
  </si>
  <si>
    <t>Third party drove over a pothole</t>
  </si>
  <si>
    <t>25/02/2019</t>
  </si>
  <si>
    <t>136411</t>
  </si>
  <si>
    <t>CLGRMUM-824593</t>
  </si>
  <si>
    <t>THE BRACKET BROKE DUE TO LOAD INBALANCE. THE TRUCK CAN BE</t>
  </si>
  <si>
    <t>13/10/2018</t>
  </si>
  <si>
    <t>20/11/2018</t>
  </si>
  <si>
    <t>CLCBP-144613</t>
  </si>
  <si>
    <t>CLGRMUM-830075</t>
  </si>
  <si>
    <t>Third party's borehole pump motor got damaged when the electrical phase had gone down</t>
  </si>
  <si>
    <t>CLCBP-145790</t>
  </si>
  <si>
    <t>CLGRMUM-831703</t>
  </si>
  <si>
    <t>TBA - 2017, MECCA, WOOD CHEAPER TRAILER, TBA including manufacturer fitted extras</t>
  </si>
  <si>
    <t>INSURED WAS REVERSING AND THE WOOD CHIPER FELL ON THE SIDE</t>
  </si>
  <si>
    <t>26/06/2019</t>
  </si>
  <si>
    <t>21/08/2019</t>
  </si>
  <si>
    <t>NEW CLAIM - MIDVAAL</t>
  </si>
  <si>
    <t>CLGRMUM-832714</t>
  </si>
  <si>
    <t>Third party vehicle was damaged by a heap of gravel that was in the middle of the road.</t>
  </si>
  <si>
    <t>19/09/2019</t>
  </si>
  <si>
    <t>CLGRMUM-825346</t>
  </si>
  <si>
    <t>Stone flew from grass cutter and caused damage to TP vehicle.</t>
  </si>
  <si>
    <t>11/12/2018</t>
  </si>
  <si>
    <t>CLGRMUM-827644</t>
  </si>
  <si>
    <t>Third party hit a pothole</t>
  </si>
  <si>
    <t>22/03/2019</t>
  </si>
  <si>
    <t>145279</t>
  </si>
  <si>
    <t>CLGRMUM-831904</t>
  </si>
  <si>
    <t>INSURED COLLIDED WITH THE REAR OF THE THIRD PARTY VEHICLE.</t>
  </si>
  <si>
    <t>27/08/2019</t>
  </si>
  <si>
    <t>CLCBP-146598</t>
  </si>
  <si>
    <t>CLGRMUM-831916</t>
  </si>
  <si>
    <t>Geyser Burst</t>
  </si>
  <si>
    <t>22/08/2019</t>
  </si>
  <si>
    <t>28/08/2019</t>
  </si>
  <si>
    <t>CLCBP-145714</t>
  </si>
  <si>
    <t>CLGRMUM-831937</t>
  </si>
  <si>
    <t>Theft of  fence poles</t>
  </si>
  <si>
    <t>19/07/2019</t>
  </si>
  <si>
    <t>CLCBP-145353</t>
  </si>
  <si>
    <t>CLGRMUM-831979</t>
  </si>
  <si>
    <t>BN 39 XC GP - 2011, TOYOTA, HINO TRUCK, BN 39 XC GP including manufacturer fitted extras</t>
  </si>
  <si>
    <t>insured was driving and lost control of the vehicle and damged vehicke against the barrier</t>
  </si>
  <si>
    <t>.</t>
  </si>
  <si>
    <t>29/08/2019</t>
  </si>
  <si>
    <t>CASE NO 71678/18 - 145818 - 51577670</t>
  </si>
  <si>
    <t>CLGRMUM-832024</t>
  </si>
  <si>
    <t>It is
allerged that Midvaal Local
Municipality
failed/refused/omitted to
finalise the transaction where
the tender for the optimasation
of the Vaal Marina Wastewater
Treatment Workswas being
ceded to Sinned Construction</t>
  </si>
  <si>
    <t>30/07/2019</t>
  </si>
  <si>
    <t>30/08/2019</t>
  </si>
  <si>
    <t>CLCBP-145385</t>
  </si>
  <si>
    <t>CLGRMUM-832029</t>
  </si>
  <si>
    <t>INSURED REAR ENDED THIRD PARTY</t>
  </si>
  <si>
    <t>DL92YTGP</t>
  </si>
  <si>
    <t>05/07/2019</t>
  </si>
  <si>
    <t>CLCBP-145625</t>
  </si>
  <si>
    <t>CLGRMUM-832048</t>
  </si>
  <si>
    <t>CR 99 JG GP - 2013, TOYOTA, LAND CRUISER - LEASE, CR 99 JG GP including manufacturer fitted extras</t>
  </si>
  <si>
    <t>insured was driving a nissan and the trailer fell on it"s side and got damages</t>
  </si>
  <si>
    <t>549325</t>
  </si>
  <si>
    <t>02/09/2019</t>
  </si>
  <si>
    <t>INSURED WAS DRIVING TO THE DUMP TO OFFLOAD DIRT AND THE TRAILER FELL AND DAMAGED THE VEHICLE</t>
  </si>
  <si>
    <t>JB00KBGP</t>
  </si>
  <si>
    <t>GR12/110/690/01</t>
  </si>
  <si>
    <t>CLGRMUM-832082</t>
  </si>
  <si>
    <t>INsured vehicle fell into a ditch</t>
  </si>
  <si>
    <t>HY73CFGP</t>
  </si>
  <si>
    <t>18/08/2019</t>
  </si>
  <si>
    <t>03/09/2019</t>
  </si>
  <si>
    <t>CLGRMUM-832151</t>
  </si>
  <si>
    <t>Stone Damage
PG Glass Vereeniging
excess 25/500</t>
  </si>
  <si>
    <t>04/09/2019</t>
  </si>
  <si>
    <t>CLGRMUM-832502</t>
  </si>
  <si>
    <t>16/09/2019</t>
  </si>
  <si>
    <t>GR12/110/690/01 - PYG439GP - CLCBP-147044</t>
  </si>
  <si>
    <t>CLGRMUM-833078</t>
  </si>
  <si>
    <t>Insured collided with the third party, while trying to overtake the third party vehicle.</t>
  </si>
  <si>
    <t>02/10/2019</t>
  </si>
  <si>
    <t>CLGRMUM-833202</t>
  </si>
  <si>
    <t>Stone Damage
PG Glass vereeniging
excess 25/500</t>
  </si>
  <si>
    <t>03/10/2019</t>
  </si>
  <si>
    <t>07/10/2019</t>
  </si>
  <si>
    <t>CLGRMUM-833203</t>
  </si>
  <si>
    <t>Stone Damage
excess 25/500
PG Glass Vereeniging</t>
  </si>
  <si>
    <t>CLGRMUM-833205</t>
  </si>
  <si>
    <t>PG Glass Vereeniging
chip repair
Stone Damage</t>
  </si>
  <si>
    <t>CLGRMUM-833207</t>
  </si>
  <si>
    <t>Stone Damage
PG Glass Vereeniging
chip repair</t>
  </si>
  <si>
    <t>HK28RPGP</t>
  </si>
  <si>
    <t>CLCBP-147789</t>
  </si>
  <si>
    <t>CLGRMUM-833225</t>
  </si>
  <si>
    <t>THIRD PARTY MADE A U-TURN AND INSURED WAS NOT ABLE TO AVOID COLLISION WITH THIRD PARTY VEHICLE</t>
  </si>
  <si>
    <t>01/10/2019</t>
  </si>
  <si>
    <t>CLCBP-147833</t>
  </si>
  <si>
    <t>CLGRMUM-833232</t>
  </si>
  <si>
    <t>FG 02 GS GP - 2016, ISUZU, FTR850 - TIPPER, FG 02 GS GP including manufacturer fitted extras</t>
  </si>
  <si>
    <t>FG02GSGP - Isuzu Truck -Tyre burst while driving and vehicle got damaged on the door</t>
  </si>
  <si>
    <t>FG 02 GS GP</t>
  </si>
  <si>
    <t>CLCBP-147912</t>
  </si>
  <si>
    <t>CLGRMUM-833361</t>
  </si>
  <si>
    <t>Client lost the vehicle keys-</t>
  </si>
  <si>
    <t>25/09/2019</t>
  </si>
  <si>
    <t>09/10/2019</t>
  </si>
  <si>
    <t>CLGRMUM-833462</t>
  </si>
  <si>
    <t>FIRE ENGINES</t>
  </si>
  <si>
    <t>Stone Damage
PG Glass vereeniging
chip repair</t>
  </si>
  <si>
    <t>KMD454GP</t>
  </si>
  <si>
    <t>11/10/2019</t>
  </si>
  <si>
    <t>PL -  VELD FIRE- CASE 1484/19</t>
  </si>
  <si>
    <t>CLGRMUM-833503</t>
  </si>
  <si>
    <t>LITIGATED - Third parties property were damaged by the spread of fire started by the insured employees.
DORMANT.</t>
  </si>
  <si>
    <t>14/10/2019</t>
  </si>
  <si>
    <t>CLGRMUM-833589</t>
  </si>
  <si>
    <t>Third party's vehicle window was damaged by grass cutters.</t>
  </si>
  <si>
    <t>15/10/2019</t>
  </si>
  <si>
    <t>CLGRMUM-833594</t>
  </si>
  <si>
    <t>CLGRMUM-833643</t>
  </si>
  <si>
    <t>Stone Damage
PG Vaal
excess 25/500</t>
  </si>
  <si>
    <t>BW47CCGP</t>
  </si>
  <si>
    <t>16/10/2019</t>
  </si>
  <si>
    <t>CLCBP-148277</t>
  </si>
  <si>
    <t>CLGRMUM-833956</t>
  </si>
  <si>
    <t>insured drover into a pothole and vehicle got damaged</t>
  </si>
  <si>
    <t>25/10/2019</t>
  </si>
  <si>
    <t>CLCBP-148513</t>
  </si>
  <si>
    <t>CLGRMUM-833962</t>
  </si>
  <si>
    <t>TRAILERS</t>
  </si>
  <si>
    <t>INSURED WAS DRIVING AND THE DIESEL  LID GOT DAMAGED</t>
  </si>
  <si>
    <t>CLGRMUM-833973</t>
  </si>
  <si>
    <t>WALL FELL</t>
  </si>
  <si>
    <t>07/11/2019</t>
  </si>
  <si>
    <t>CLGRMUM-834686</t>
  </si>
  <si>
    <t>Stone Damage
4 HOUTKOP RD
DUNCANVILLE
PG Glass ref 3757671</t>
  </si>
  <si>
    <t>15/11/2019</t>
  </si>
  <si>
    <t>clcbp-149502</t>
  </si>
  <si>
    <t>CLGRMUM-834797</t>
  </si>
  <si>
    <t>Storm damage to roof and ceilings</t>
  </si>
  <si>
    <t>09/11/2019</t>
  </si>
  <si>
    <t>19/11/2019</t>
  </si>
  <si>
    <t>CLCBP-149488</t>
  </si>
  <si>
    <t>CLGRMUM-834854</t>
  </si>
  <si>
    <t>20/11/2019</t>
  </si>
  <si>
    <t>CLGRMUM-834928</t>
  </si>
  <si>
    <t>Client rear ended third party
TPclaim: 837650</t>
  </si>
  <si>
    <t>13/11/2019</t>
  </si>
  <si>
    <t>21/11/2019</t>
  </si>
  <si>
    <t>CLGRMUM-835062</t>
  </si>
  <si>
    <t>third party bumped the insured</t>
  </si>
  <si>
    <t>08/11/2019</t>
  </si>
  <si>
    <t>25/11/2019</t>
  </si>
  <si>
    <t>CLCBP-149675</t>
  </si>
  <si>
    <t>CLGRMUM-835213</t>
  </si>
  <si>
    <t>Water tanker reversed into the bakkie (both are municipal vehicles)</t>
  </si>
  <si>
    <t>HX41WSGP</t>
  </si>
  <si>
    <t>28/11/2019</t>
  </si>
  <si>
    <t>CLCBP-150141</t>
  </si>
  <si>
    <t>CLGRMUM-835499</t>
  </si>
  <si>
    <t>THEFT OF COPPER PIPES AND DAMAGE TO BUILDING</t>
  </si>
  <si>
    <t>23/11/2019</t>
  </si>
  <si>
    <t>04/12/2019</t>
  </si>
  <si>
    <t>CLCBP-150317</t>
  </si>
  <si>
    <t>CLGRMUM-835612</t>
  </si>
  <si>
    <t>TP bumped into insured of the rear right side</t>
  </si>
  <si>
    <t>JWR979GP</t>
  </si>
  <si>
    <t>06/12/2019</t>
  </si>
  <si>
    <t>CLGRMUM-835624</t>
  </si>
  <si>
    <t>TP's vehicle damaged after driving into a pothole.</t>
  </si>
  <si>
    <t>29/09/2019</t>
  </si>
  <si>
    <t>CLCBP-150216</t>
  </si>
  <si>
    <t>CLGRMUM-835630</t>
  </si>
  <si>
    <t>third party did not stop at an intersection and collided with the insured</t>
  </si>
  <si>
    <t>CLGRMUM-835754</t>
  </si>
  <si>
    <t>stone damage
pg glass ref :  3781502</t>
  </si>
  <si>
    <t>12/10/2019</t>
  </si>
  <si>
    <t>10/12/2019</t>
  </si>
  <si>
    <t>CLCBP-150144</t>
  </si>
  <si>
    <t>CLGRMUM-835827</t>
  </si>
  <si>
    <t>the insured vehicle reversed
into a pole.</t>
  </si>
  <si>
    <t>DK69YTGP</t>
  </si>
  <si>
    <t>26/11/2019</t>
  </si>
  <si>
    <t>12/12/2019</t>
  </si>
  <si>
    <t>CLGRMUM-836116</t>
  </si>
  <si>
    <t>Stone Damage
PG Glass</t>
  </si>
  <si>
    <t>18/12/2019</t>
  </si>
  <si>
    <t>20/12/2019</t>
  </si>
  <si>
    <t>CLGRMUM-836241</t>
  </si>
  <si>
    <t xml:space="preserve">Claim authorized for PG Glass
</t>
  </si>
  <si>
    <t>02/01/2020</t>
  </si>
  <si>
    <t>06/01/2020</t>
  </si>
  <si>
    <t>CLGRMUM-836245</t>
  </si>
  <si>
    <t>TP's property damaged due to a power outage.</t>
  </si>
  <si>
    <t>19/12/2019</t>
  </si>
  <si>
    <t>CLCBP-151063</t>
  </si>
  <si>
    <t>CLGRMUM-836300</t>
  </si>
  <si>
    <t>DK 75 ZY GP - 2014, ISUZU N SERIES 4 TON, TRUCK, DK 75 ZY GP including manufacturer fitted extras</t>
  </si>
  <si>
    <t>INSURED WAS DRIVING AT THE DUMPING SIT AND  DAMAGED THE VEHICLE AND HIT PEOPLE WHO ARE RECYCLING IN THE  PROCESS</t>
  </si>
  <si>
    <t>07/01/2020</t>
  </si>
  <si>
    <t>CLCBP-148798</t>
  </si>
  <si>
    <t>CLGRMUM-836389</t>
  </si>
  <si>
    <t>insured car keys were lost</t>
  </si>
  <si>
    <t>Locks &amp; Keys</t>
  </si>
  <si>
    <t>27/10/2019</t>
  </si>
  <si>
    <t>08/01/2020</t>
  </si>
  <si>
    <t>CLCBP-151070</t>
  </si>
  <si>
    <t>CLGRMUM-836406</t>
  </si>
  <si>
    <t>INSURED WAS DRIVINV AND LOST CONTROL OF THE VEHICLE AND THE VEHICLE OVERTURNED</t>
  </si>
  <si>
    <t>30/12/2019</t>
  </si>
  <si>
    <t>09/01/2020</t>
  </si>
  <si>
    <t>CLCBP-151604</t>
  </si>
  <si>
    <t>CLGRMUM-836803</t>
  </si>
  <si>
    <t>INSURED'S VEHICLE WAS DAMAGED BY THIRD PARTY WHILE IT WAS PARKED</t>
  </si>
  <si>
    <t>HK69GCGP</t>
  </si>
  <si>
    <t>15/12/2019</t>
  </si>
  <si>
    <t>21/01/2020</t>
  </si>
  <si>
    <t>CLGRMUM-837019</t>
  </si>
  <si>
    <t>Claim authorized for PG Glass
Windscreen</t>
  </si>
  <si>
    <t>HH59YCGP</t>
  </si>
  <si>
    <t>20/01/2020</t>
  </si>
  <si>
    <t>24/01/2020</t>
  </si>
  <si>
    <t>CLGRMUM-837101</t>
  </si>
  <si>
    <t>ENGINE 1 GP - 2018, FIRE, ENGINE + SIGNAGE INTERNATIONAL, ENGINE 1 GP including manufacturer fitted extras</t>
  </si>
  <si>
    <t>ENGINE 1 GP</t>
  </si>
  <si>
    <t>27/01/2020</t>
  </si>
  <si>
    <t>28/01/2020</t>
  </si>
  <si>
    <t>CLGRMUM-837371</t>
  </si>
  <si>
    <t>TP's property (Office contents) damaged due to power supply interruption.</t>
  </si>
  <si>
    <t>03/02/2020</t>
  </si>
  <si>
    <t>CLGRMUM-837440</t>
  </si>
  <si>
    <t>Theft from mobile clinic/combi</t>
  </si>
  <si>
    <t>04/02/2020</t>
  </si>
  <si>
    <t>CLGRMUM-837494</t>
  </si>
  <si>
    <t>Theft of computer tower</t>
  </si>
  <si>
    <t>05/02/2020</t>
  </si>
  <si>
    <t>CLGRMUM-837650</t>
  </si>
  <si>
    <t>Third party suddenly stopped and insured rear ended third party collided
Own damage: 834928</t>
  </si>
  <si>
    <t>10/02/2020</t>
  </si>
  <si>
    <t>CLGRMUM-838660</t>
  </si>
  <si>
    <t>Windscreen replacement due to stone damage</t>
  </si>
  <si>
    <t>03/03/2020</t>
  </si>
  <si>
    <t>04/03/2020</t>
  </si>
  <si>
    <t>CLGRMUM-838721</t>
  </si>
  <si>
    <t>WATER DAMAGE TO CEILINGS</t>
  </si>
  <si>
    <t>Water</t>
  </si>
  <si>
    <t>18/02/2020</t>
  </si>
  <si>
    <t>05/03/2020</t>
  </si>
  <si>
    <t>CLGRMUM-838748</t>
  </si>
  <si>
    <t>DZ82ZBGP</t>
  </si>
  <si>
    <t>06/03/2020</t>
  </si>
  <si>
    <t>CLCBP-153664</t>
  </si>
  <si>
    <t>CLGRMUM-838767</t>
  </si>
  <si>
    <t>DAMAGE TO WALL</t>
  </si>
  <si>
    <t>CLGRMUM-838931</t>
  </si>
  <si>
    <t>10/03/2020</t>
  </si>
  <si>
    <t>11/03/2020</t>
  </si>
  <si>
    <t>CLCBP-154147</t>
  </si>
  <si>
    <t>CLGRMUM-839441</t>
  </si>
  <si>
    <t>DK 69 YG GP - 2014, ISUZU, N SERIES 4 TON, DK 69 YG GP including manufacturer fitted extras</t>
  </si>
  <si>
    <t>INSURED WAS AT THE FILLING STATON AND HE WENT OUT OF THE VEHICLE THE VEHICLE MOVED AND GOT DAMAGE</t>
  </si>
  <si>
    <t>02/03/2020</t>
  </si>
  <si>
    <t>25/03/2020</t>
  </si>
  <si>
    <t>CLGRMUM-839473</t>
  </si>
  <si>
    <t>TP sustained injuries after a dentist (Insured's employee OR Representative) failed to properly extract a tooth.
SUMMONS - DOL 30/03/2017
R501 000.00</t>
  </si>
  <si>
    <t>17/03/2020</t>
  </si>
  <si>
    <t>26/03/2020</t>
  </si>
  <si>
    <t>CLCBP155330</t>
  </si>
  <si>
    <t>CLGRMUM-840193</t>
  </si>
  <si>
    <t>insured was turning at a curve and the vehicle collided with the third party and overturned.</t>
  </si>
  <si>
    <t>06/05/2020</t>
  </si>
  <si>
    <t>15/05/2020</t>
  </si>
  <si>
    <t>CLCBP-155329</t>
  </si>
  <si>
    <t>CLGRMUM-840194</t>
  </si>
  <si>
    <t>THIRD PARTY REVERSED INTO INSURED'S  VEHICLE</t>
  </si>
  <si>
    <t>21/04/2020</t>
  </si>
  <si>
    <t>CLGRMUM-840268</t>
  </si>
  <si>
    <t>07/05/2020</t>
  </si>
  <si>
    <t>19/05/2020</t>
  </si>
  <si>
    <t>CLGRMUM-840269</t>
  </si>
  <si>
    <t>CLGRMUM-840270</t>
  </si>
  <si>
    <t>Winscreen replacement due to stone damage</t>
  </si>
  <si>
    <t>CLGRMUM-840271</t>
  </si>
  <si>
    <t>CLGRMUM-840272</t>
  </si>
  <si>
    <t>Windscreen replacement due to stone damage
PG Glass</t>
  </si>
  <si>
    <t>13/05/2020</t>
  </si>
  <si>
    <t>CLCBP-155452</t>
  </si>
  <si>
    <t>CLGRMUM-840392</t>
  </si>
  <si>
    <t>HW36JL GP - 2018, BELL TLB 315 SL 4X5, 2017, HW36JL GP including manufacturer fitted extras</t>
  </si>
  <si>
    <t>insured was picking stones and loose stone fell and damaged the Bonnet</t>
  </si>
  <si>
    <t>HW36JL GP</t>
  </si>
  <si>
    <t>19/03/2020</t>
  </si>
  <si>
    <t>25/05/2020</t>
  </si>
  <si>
    <t>CLCBP-155619</t>
  </si>
  <si>
    <t>CLGRMUM-840681</t>
  </si>
  <si>
    <t>INSURED REVERSED INTO SOMETHING THAT DAMAGED THE VEHICLE</t>
  </si>
  <si>
    <t>RDV 062 GP</t>
  </si>
  <si>
    <t>12/05/2020</t>
  </si>
  <si>
    <t>07/06/2020</t>
  </si>
  <si>
    <t>CLGRMUM-840865</t>
  </si>
  <si>
    <t>Insured reversed into third party</t>
  </si>
  <si>
    <t>DK75ZYGP</t>
  </si>
  <si>
    <t>27/05/2020</t>
  </si>
  <si>
    <t>12/06/2020</t>
  </si>
  <si>
    <t>CLGRMUM-840921</t>
  </si>
  <si>
    <t xml:space="preserve">windscreen replacement due to stone damage
</t>
  </si>
  <si>
    <t>15/06/2020</t>
  </si>
  <si>
    <t>CLCBP-156663-</t>
  </si>
  <si>
    <t>CLGRMUM-841294</t>
  </si>
  <si>
    <t>FV 48 BC GP - 2017, TOYOTA, HINO 700 REFUSE TRUCK, FV 48 BC GP including manufacturer fitted extras</t>
  </si>
  <si>
    <t>insured was reversing at the dumping site when the vehicle gto damages against the bin</t>
  </si>
  <si>
    <t>FV 48 BC GP</t>
  </si>
  <si>
    <t>04/06/2020</t>
  </si>
  <si>
    <t>CLCBP-156744</t>
  </si>
  <si>
    <t>CLGRMUM-841413</t>
  </si>
  <si>
    <t>insugred was trying to avoid collision and drove into a stationary vehicle</t>
  </si>
  <si>
    <t>01/07/2020</t>
  </si>
  <si>
    <t>CLGRMUM-841678</t>
  </si>
  <si>
    <t>24/06/2020</t>
  </si>
  <si>
    <t>11/07/2020</t>
  </si>
  <si>
    <t>CLGRMUM-841679</t>
  </si>
  <si>
    <t>28/04/2020</t>
  </si>
  <si>
    <t>CLGRMUM-842088</t>
  </si>
  <si>
    <t>Client collided with the stationary</t>
  </si>
  <si>
    <t>29/07/2020</t>
  </si>
  <si>
    <t>CLGRMUM-842641</t>
  </si>
  <si>
    <t>2 X TP's property declared structurally unsafe to live in due to insured's leaking underground sewer pipe. 
Summons R9 252 167.45 (Ferreira claim)
Luigi Giacomozzi claim not litigated.
Derrick Vivian Brussouw claim not litigated - R2 000 000.00</t>
  </si>
  <si>
    <t>Finalised Pending Legal</t>
  </si>
  <si>
    <t>27/02/2020</t>
  </si>
  <si>
    <t>20/08/2020</t>
  </si>
  <si>
    <t>CLGRMUM-836430</t>
  </si>
  <si>
    <t>TP HIT CLIENT`S FENCE</t>
  </si>
  <si>
    <t>01/01/2020</t>
  </si>
  <si>
    <t>CLGRMUM-841730</t>
  </si>
  <si>
    <t>TP incurred costs after cleaning spillage due to a blocked sewerage main.</t>
  </si>
  <si>
    <t>14/11/2019</t>
  </si>
  <si>
    <t>14/07/2020</t>
  </si>
  <si>
    <t>CLGRMUM-837763</t>
  </si>
  <si>
    <t>TP's property (Electrical appliances) damaged due to electricity interruption as a result of cable theft.</t>
  </si>
  <si>
    <t>12/02/2020</t>
  </si>
  <si>
    <t>C428581/90 pothole</t>
  </si>
  <si>
    <t>CLGRMUM-833796</t>
  </si>
  <si>
    <t>The third party's vehicle was damaged by a pothole.</t>
  </si>
  <si>
    <t>10/09/2019</t>
  </si>
  <si>
    <t>21/10/2019</t>
  </si>
  <si>
    <t>CLCBP-148511</t>
  </si>
  <si>
    <t>CLGRMUM-834917</t>
  </si>
  <si>
    <t>Laptop stolen from vehicle</t>
  </si>
  <si>
    <t>CLCBP-157339</t>
  </si>
  <si>
    <t>CLGRMUM-841828</t>
  </si>
  <si>
    <t>ARMED ROBBERY-VARIOUS ITEMS STOLEN</t>
  </si>
  <si>
    <t>25/06/2020</t>
  </si>
  <si>
    <t>17/07/2020</t>
  </si>
  <si>
    <t>CLGRMUM-833064</t>
  </si>
  <si>
    <t>Steel pipes vandalised</t>
  </si>
  <si>
    <t>Malicious Damage</t>
  </si>
  <si>
    <t>Damage</t>
  </si>
  <si>
    <t>CLCBP-147845</t>
  </si>
  <si>
    <t>CLGRMUM-833446</t>
  </si>
  <si>
    <t>INSURED WAS DRIVING AND COLLIDED WITH SOMETHING ON THE ROAD</t>
  </si>
  <si>
    <t>DL93BBGP</t>
  </si>
  <si>
    <t>CLCBP-145813</t>
  </si>
  <si>
    <t>CLGRMUM-831970</t>
  </si>
  <si>
    <t>Suspect throw a rockto the vehicle and
damaged it</t>
  </si>
  <si>
    <t>$A$1:$AE$105</t>
  </si>
  <si>
    <t>CLGRMUM-843546</t>
  </si>
  <si>
    <t>Windscreen replacement due to stone damage
PG Glass</t>
  </si>
  <si>
    <t>15/09/2020</t>
  </si>
  <si>
    <t>CLGRMUM-843547</t>
  </si>
  <si>
    <t>CK37BHGP</t>
  </si>
  <si>
    <t>24/08/2020</t>
  </si>
  <si>
    <t>CLGRMUM-843549</t>
  </si>
  <si>
    <t>MINIBUSES SEATING UP TO 16 PERSONS</t>
  </si>
  <si>
    <t>09/07/2020</t>
  </si>
  <si>
    <t>CLGRMUM-843702</t>
  </si>
  <si>
    <t>DP96PMGP</t>
  </si>
  <si>
    <t>28/08/2020</t>
  </si>
  <si>
    <t>18/09/2020</t>
  </si>
  <si>
    <t>CLGRMUM-843870</t>
  </si>
  <si>
    <t>TP incurred costs due to a broken firehydrant valve after it was damaged by employee.</t>
  </si>
  <si>
    <t>26/07/2020</t>
  </si>
  <si>
    <t>23/09/2020</t>
  </si>
  <si>
    <t>CLCBP-159858</t>
  </si>
  <si>
    <t>CLGRMUM-843996</t>
  </si>
  <si>
    <t>YJW 253 GP - 2009, NISSAN DIESEL TRUCK TIPPER, NISSAN DIESEL TRUCK TIPPER, YJW 253 GP including manufacturer fitted extras</t>
  </si>
  <si>
    <t>a chain slippled from the bin and hit the front of the truck</t>
  </si>
  <si>
    <t>YJW253GP</t>
  </si>
  <si>
    <t>05/09/2020</t>
  </si>
  <si>
    <t>29/09/2020</t>
  </si>
  <si>
    <t>CLGRMUM-844083</t>
  </si>
  <si>
    <t>WATER DAMAGE</t>
  </si>
  <si>
    <t>30/09/2020</t>
  </si>
  <si>
    <t>CLGRMUM-844085</t>
  </si>
  <si>
    <t>Fire truck damaged building</t>
  </si>
  <si>
    <t>30/07/2020</t>
  </si>
  <si>
    <t>CLGRMUM-845112</t>
  </si>
  <si>
    <t>TP contractor claiming for extension of contract due to Covid-19, costs related to standing time of equipment and costs for security to guard site/equipment.</t>
  </si>
  <si>
    <t>06/10/2020</t>
  </si>
  <si>
    <t>29/10/2020</t>
  </si>
  <si>
    <t>CLCBP-161297</t>
  </si>
  <si>
    <t>CLGRMUM-845472</t>
  </si>
  <si>
    <t>insured was driving and the tyre burst and vehicle got damaged</t>
  </si>
  <si>
    <t>25/10/2020</t>
  </si>
  <si>
    <t>09/11/2020</t>
  </si>
  <si>
    <t>CLCBP-160866</t>
  </si>
  <si>
    <t>CLGRMUM-845845</t>
  </si>
  <si>
    <t>insured drove into the rear of third party vehicle</t>
  </si>
  <si>
    <t>17/10/2020</t>
  </si>
  <si>
    <t>19/11/2020</t>
  </si>
  <si>
    <t>CLGRMUM-845965</t>
  </si>
  <si>
    <t>Claim loaded for PGG Vereeniging
Excess 25% Min R500.00</t>
  </si>
  <si>
    <t>FS96CLGP</t>
  </si>
  <si>
    <t>10/11/2020</t>
  </si>
  <si>
    <t>20/11/2020</t>
  </si>
  <si>
    <t>CLGRMUM-846119</t>
  </si>
  <si>
    <t>26/11/2020</t>
  </si>
  <si>
    <t>CLGRMUM-846147</t>
  </si>
  <si>
    <t xml:space="preserve">Windscreen replacement due to stone damage
PG Glass
</t>
  </si>
  <si>
    <t>HW36JLGP</t>
  </si>
  <si>
    <t>15/11/2020</t>
  </si>
  <si>
    <t>27/11/2020</t>
  </si>
  <si>
    <t>CLGRMUM-846256</t>
  </si>
  <si>
    <t>CR 99 JG GP - 2013, TOYOTA, LANDCRUISER 4WD, CR 99 JG GP including manufacturer fitted extras</t>
  </si>
  <si>
    <t>01/12/2020</t>
  </si>
  <si>
    <t>CLGRMUM-846282</t>
  </si>
  <si>
    <t>insured drove into the rear of third party vehicle
Own damage: 845845</t>
  </si>
  <si>
    <t>CLGRMUM-846432</t>
  </si>
  <si>
    <t>03/12/2020</t>
  </si>
  <si>
    <t>04/12/2020</t>
  </si>
  <si>
    <t>CLGRMUM-846585</t>
  </si>
  <si>
    <t>TP's vehicle window hit by a stone from a grass cutter.</t>
  </si>
  <si>
    <t>08/12/2020</t>
  </si>
  <si>
    <t>10/12/2020</t>
  </si>
  <si>
    <t>CLGRMUM-846715</t>
  </si>
  <si>
    <t>15/12/2020</t>
  </si>
  <si>
    <t>CLGRMUM-846716</t>
  </si>
  <si>
    <t>02/12/2020</t>
  </si>
  <si>
    <t>CLGRMUM-846717</t>
  </si>
  <si>
    <t>14/12/2020</t>
  </si>
  <si>
    <t>CLGRMUM-846864</t>
  </si>
  <si>
    <t>damaged due to stone damage</t>
  </si>
  <si>
    <t>22/12/2020</t>
  </si>
  <si>
    <t>CLCBP-163103</t>
  </si>
  <si>
    <t>CLGRMUM-846869</t>
  </si>
  <si>
    <t>CHAINSAW MISSING</t>
  </si>
  <si>
    <t>Property inside a building</t>
  </si>
  <si>
    <t>Theft with Force</t>
  </si>
  <si>
    <t>20/07/2020</t>
  </si>
  <si>
    <t>CLCBP-163188</t>
  </si>
  <si>
    <t>CLGRMUM-846870</t>
  </si>
  <si>
    <t>CLCBP-163260</t>
  </si>
  <si>
    <t>CLGRMUM-846900</t>
  </si>
  <si>
    <t>DAMAGE TO BUILDING</t>
  </si>
  <si>
    <t>17/12/2020</t>
  </si>
  <si>
    <t>03/01/2021</t>
  </si>
  <si>
    <t>CLGRMUM-847243</t>
  </si>
  <si>
    <t>Glass - all other</t>
  </si>
  <si>
    <t>14/01/2021</t>
  </si>
  <si>
    <t>CLCBP-163729</t>
  </si>
  <si>
    <t>CLGRMUM-847252</t>
  </si>
  <si>
    <t>UNKNOWN TP HIT PALLISADE FENCE AT RIVERSDALE CEMETERY</t>
  </si>
  <si>
    <t>21/12/2020</t>
  </si>
  <si>
    <t>CLCBP-164437</t>
  </si>
  <si>
    <t>CLGRMUM-847856</t>
  </si>
  <si>
    <t>Insured drove into a third party truck.</t>
  </si>
  <si>
    <t>TFX408GP</t>
  </si>
  <si>
    <t>20/01/2021</t>
  </si>
  <si>
    <t>01/02/2021</t>
  </si>
  <si>
    <t>CLGRMUM-848087</t>
  </si>
  <si>
    <t>05/02/2021</t>
  </si>
  <si>
    <t>CLGRMUM-848109</t>
  </si>
  <si>
    <t>02/02/2021</t>
  </si>
  <si>
    <t>08/02/2021</t>
  </si>
  <si>
    <t>CLGRMUM-848352</t>
  </si>
  <si>
    <t>Insured's trailor unhooked damaged against the side barriers.</t>
  </si>
  <si>
    <t>HL33WLGP</t>
  </si>
  <si>
    <t>09/01/2021</t>
  </si>
  <si>
    <t>14/02/2021</t>
  </si>
  <si>
    <t>CLGRMUM-848366</t>
  </si>
  <si>
    <t>Insured driver collided into tp's wall</t>
  </si>
  <si>
    <t>CN29KZGP</t>
  </si>
  <si>
    <t>CLGRMUM-848367</t>
  </si>
  <si>
    <t>TP collided into clt's right rear side as he was trying to overtake.</t>
  </si>
  <si>
    <t>CLGRMUM-848915</t>
  </si>
  <si>
    <t>Insured lost control of the vehicle and hit a wall.</t>
  </si>
  <si>
    <t>01/03/2021</t>
  </si>
  <si>
    <t>CLGRMUM-849025</t>
  </si>
  <si>
    <t>02/03/2021</t>
  </si>
  <si>
    <t>CLGRMUM-849075</t>
  </si>
  <si>
    <t>Tp was overtaking the insured and bumped him on the side</t>
  </si>
  <si>
    <t>03/03/2021</t>
  </si>
  <si>
    <t>CLGRMUM-849083</t>
  </si>
  <si>
    <t>While driving home insured advised he heard a rattling noise on inspection he found damages underneath he is not sure if he drove over something.</t>
  </si>
  <si>
    <t>JP01SDGP</t>
  </si>
  <si>
    <t>CLGRMUM-849099</t>
  </si>
  <si>
    <t>04/03/2021</t>
  </si>
  <si>
    <t>CLGRMUM-849148</t>
  </si>
  <si>
    <t>Insured driver entered mainflow of traffic and tp (bmw) collided into clt.</t>
  </si>
  <si>
    <t>CLGRMUM-849218</t>
  </si>
  <si>
    <t>Tp collided into the insured</t>
  </si>
  <si>
    <t>07/03/2021</t>
  </si>
  <si>
    <t>CLGRMUM-849297</t>
  </si>
  <si>
    <t>Insured hit the steel object on the road</t>
  </si>
  <si>
    <t>FN39MCGP</t>
  </si>
  <si>
    <t>09/03/2021</t>
  </si>
  <si>
    <t>CLGRMUM-849693</t>
  </si>
  <si>
    <t>Laptop accidentally fell and damaged.</t>
  </si>
  <si>
    <t>24/12/2020</t>
  </si>
  <si>
    <t>18/03/2021</t>
  </si>
  <si>
    <t>CLGRMUM-849974</t>
  </si>
  <si>
    <t>Glass - Right hand side</t>
  </si>
  <si>
    <t>29/03/2021</t>
  </si>
  <si>
    <t>CLGRMUM-850230</t>
  </si>
  <si>
    <t xml:space="preserve">LIT - Third party's vehicle damaged after collision with potholes. 
SUMMONS - R125 000.00
</t>
  </si>
  <si>
    <t>02/10/2020</t>
  </si>
  <si>
    <t>06/04/2021</t>
  </si>
  <si>
    <t>AIP341369</t>
  </si>
  <si>
    <t>CLGRMUM-850272</t>
  </si>
  <si>
    <t>LIT-Third party's vehicle damaged after collision with a pothole.
Insured has no jurisdiction over incident road. R160 000 as per LOD.
Summons: 2 August 2023
Quantum: R 211 836.96
LIT0118.</t>
  </si>
  <si>
    <t>02/11/2020</t>
  </si>
  <si>
    <t>07/04/2021</t>
  </si>
  <si>
    <t>CLCBP-166857</t>
  </si>
  <si>
    <t>CLGRMUM-850316</t>
  </si>
  <si>
    <t>Third party hit insured</t>
  </si>
  <si>
    <t>CK48BVGP</t>
  </si>
  <si>
    <t>27/03/2021</t>
  </si>
  <si>
    <t>08/04/2021</t>
  </si>
  <si>
    <t>CLGRMUM-850505</t>
  </si>
  <si>
    <t>Laptop stolen from vehicle.</t>
  </si>
  <si>
    <t>14/04/2021</t>
  </si>
  <si>
    <t>CLGRMUM-851035</t>
  </si>
  <si>
    <t>Tablet stolen from the insured's house</t>
  </si>
  <si>
    <t>03/04/2021</t>
  </si>
  <si>
    <t>29/04/2021</t>
  </si>
  <si>
    <t>CLGRMUM-851142</t>
  </si>
  <si>
    <t>17/02/2021</t>
  </si>
  <si>
    <t>03/05/2021</t>
  </si>
  <si>
    <t>CLCBP-168075</t>
  </si>
  <si>
    <t>CLGRMUM-851295</t>
  </si>
  <si>
    <t>Stop street through Road-Merits
Jurisdiction: De Deur
Quantum: 60K</t>
  </si>
  <si>
    <t>TKT539GPI</t>
  </si>
  <si>
    <t>05/05/2021</t>
  </si>
  <si>
    <t>06/05/2021</t>
  </si>
  <si>
    <t>CLGRMUM-851344</t>
  </si>
  <si>
    <t>Third party's boundary wall and electric fence damaged by a broken tree branch.</t>
  </si>
  <si>
    <t>21/02/2021</t>
  </si>
  <si>
    <t>10/05/2021</t>
  </si>
  <si>
    <t>CLGRMUM-851623</t>
  </si>
  <si>
    <t>HH91NDGP</t>
  </si>
  <si>
    <t>14/05/2021</t>
  </si>
  <si>
    <t>17/05/2021</t>
  </si>
  <si>
    <t>CLGRMUM-851884</t>
  </si>
  <si>
    <t xml:space="preserve">LIT - Third party's vehicle damaged after collision with a dent/bump on the road.
</t>
  </si>
  <si>
    <t>19/02/2021</t>
  </si>
  <si>
    <t>23/05/2021</t>
  </si>
  <si>
    <t>CLGRMUM-851916</t>
  </si>
  <si>
    <t>CL04LJGP</t>
  </si>
  <si>
    <t>24/05/2021</t>
  </si>
  <si>
    <t>CLCBP-169087</t>
  </si>
  <si>
    <t>CLGRMUM-852208</t>
  </si>
  <si>
    <t>Insured was on his was to buy material when an unknown municipal worker stopped the vehicle and removed the keys</t>
  </si>
  <si>
    <t>19/05/2021</t>
  </si>
  <si>
    <t>01/06/2021</t>
  </si>
  <si>
    <t>CLCBP-169028</t>
  </si>
  <si>
    <t>CLGRMUM-852212</t>
  </si>
  <si>
    <t>As per fleet manager on inspection of the vehicle they discovered that the vehicle was in a accident however they do not know when or who the driver was.</t>
  </si>
  <si>
    <t>25/05/2021</t>
  </si>
  <si>
    <t>CLGRMUM-852215</t>
  </si>
  <si>
    <t>Third party's vehicle tyres damaged after collision with a loose kerb on the road.</t>
  </si>
  <si>
    <t>16/04/2021</t>
  </si>
  <si>
    <t>CLCBP-169561</t>
  </si>
  <si>
    <t>CLGRMUM-852720</t>
  </si>
  <si>
    <t>Shopping trolley accidentally scratched the councile vehicle on the left rear door</t>
  </si>
  <si>
    <t>DX93WV</t>
  </si>
  <si>
    <t>07/06/2021</t>
  </si>
  <si>
    <t>15/06/2021</t>
  </si>
  <si>
    <t>CLGRMUM-853120</t>
  </si>
  <si>
    <t>STONE DAMAGE
CLAIM FOR WINDSCREEN AND LFD</t>
  </si>
  <si>
    <t>21/06/2021</t>
  </si>
  <si>
    <t>25/06/2021</t>
  </si>
  <si>
    <t>CLGRMUM-853261</t>
  </si>
  <si>
    <t>30/06/2021</t>
  </si>
  <si>
    <t>01/07/2021</t>
  </si>
  <si>
    <t>CLCBP-170609</t>
  </si>
  <si>
    <t>CLGRMUM-853563</t>
  </si>
  <si>
    <t>The insured vehicle drove into the back of another municipal vehicle.</t>
  </si>
  <si>
    <t>JT32BFGP</t>
  </si>
  <si>
    <t>12/07/2021</t>
  </si>
  <si>
    <t>CLCBP-169874</t>
  </si>
  <si>
    <t>CLGRMUM-853572</t>
  </si>
  <si>
    <t>Third party drove into the insured</t>
  </si>
  <si>
    <t>168642</t>
  </si>
  <si>
    <t>CLGRMUM-853807</t>
  </si>
  <si>
    <t>TP and insured collided</t>
  </si>
  <si>
    <t>20/07/2021</t>
  </si>
  <si>
    <t>CBP490093</t>
  </si>
  <si>
    <t>CLGRMUM-853823</t>
  </si>
  <si>
    <t>Insured drover over a tree stump causing damage to the bumper</t>
  </si>
  <si>
    <t>21/07/2021</t>
  </si>
  <si>
    <t>CLGRMUM-854121</t>
  </si>
  <si>
    <t>THEFT OF FENCE</t>
  </si>
  <si>
    <t>19/06/2021</t>
  </si>
  <si>
    <t>29/07/2021</t>
  </si>
  <si>
    <t>CLGRMUM-854231</t>
  </si>
  <si>
    <t xml:space="preserve">LIT - Third party's vehicle damaged after collision with a pothole.
Litigating at Plaintiff's pace. 
</t>
  </si>
  <si>
    <t>06/09/2020</t>
  </si>
  <si>
    <t>02/08/2021</t>
  </si>
  <si>
    <t>18/10/2021</t>
  </si>
  <si>
    <t>CLGRMUM-857702</t>
  </si>
  <si>
    <t>POTHOLE:
Third party damages resulted from pothole
Third party damages : R5862.65
Section ii excess       : R100000.00</t>
  </si>
  <si>
    <t>08/11/2021</t>
  </si>
  <si>
    <t>CLGRMUM-857794</t>
  </si>
  <si>
    <t>Tablet fell and got damaged
THESL = R5199.00
Sum insured =R4 598.00
Revised SI = R 5 816.47 (15% and 10% escalation)</t>
  </si>
  <si>
    <t>19/04/2021</t>
  </si>
  <si>
    <t>09/11/2021</t>
  </si>
  <si>
    <t>AIP304797</t>
  </si>
  <si>
    <t>CLGRMUM-870275</t>
  </si>
  <si>
    <t>Third party wall and gate allegedly damage by a tree.</t>
  </si>
  <si>
    <t>06/10/2022</t>
  </si>
  <si>
    <t>CLGRMUM-847132</t>
  </si>
  <si>
    <t>Laptop stolen during robbery.</t>
  </si>
  <si>
    <t>11/01/2021</t>
  </si>
  <si>
    <t>CLGRMUM-854595</t>
  </si>
  <si>
    <t>Third party's vehicle damaged after collision with a broken pipe on the road</t>
  </si>
  <si>
    <t>13/02/2021</t>
  </si>
  <si>
    <t>12/08/2021</t>
  </si>
  <si>
    <t>CLCBP-167155</t>
  </si>
  <si>
    <t>CLGRMUM-850758</t>
  </si>
  <si>
    <t>Insured was chasing a stolen vehicle and bumped a rock</t>
  </si>
  <si>
    <t>HH59XLGP</t>
  </si>
  <si>
    <t>21/04/2021</t>
  </si>
  <si>
    <t>CLGRMUM-853542</t>
  </si>
  <si>
    <t>TP bumped insured</t>
  </si>
  <si>
    <t>12/04/2021</t>
  </si>
  <si>
    <t>CLGRMUM-845597</t>
  </si>
  <si>
    <t>Street light fell on top of TP's trailer.</t>
  </si>
  <si>
    <t>31/10/2020</t>
  </si>
  <si>
    <t>12/11/2020</t>
  </si>
  <si>
    <t>CLGRMUM-845984</t>
  </si>
  <si>
    <t>TP's vehicle tyre and rim damaged after collision with a pothole.</t>
  </si>
  <si>
    <t>13/11/2020</t>
  </si>
  <si>
    <t>22/11/2020</t>
  </si>
  <si>
    <t>CLGRMUM-852984</t>
  </si>
  <si>
    <t>Chainsaw stolen from locker of vehicle.</t>
  </si>
  <si>
    <t>22/06/2021</t>
  </si>
  <si>
    <t>CLGRMUM-851820</t>
  </si>
  <si>
    <t>21/05/2021</t>
  </si>
  <si>
    <t>CLGRMUM-869604</t>
  </si>
  <si>
    <t>THIRD PARTY COLLIDE INTO INSURED</t>
  </si>
  <si>
    <t>22/09/2022</t>
  </si>
  <si>
    <t>CLCBP-167686</t>
  </si>
  <si>
    <t>CLGRMUM-853541</t>
  </si>
  <si>
    <t>INSURED REVERSED INTO TP</t>
  </si>
  <si>
    <t>HG18ZSGP</t>
  </si>
  <si>
    <t>22/04/2021</t>
  </si>
  <si>
    <t>CLGRMUM-852064</t>
  </si>
  <si>
    <t>Third party's washing machine damaged by an electricity surge.</t>
  </si>
  <si>
    <t>27/05/2021</t>
  </si>
  <si>
    <t>CLGRMUM-844596</t>
  </si>
  <si>
    <t>TP's vehicle scratched against a truck after her driveway was dug up and the truck blocked the remainder of the driveway.</t>
  </si>
  <si>
    <t>07/10/2020</t>
  </si>
  <si>
    <t>14/10/2020</t>
  </si>
  <si>
    <t>CLCBP-160530</t>
  </si>
  <si>
    <t>CLGRMUM-844652</t>
  </si>
  <si>
    <t>insured and third party collided when the client changed lanes unsafe.</t>
  </si>
  <si>
    <t>08/10/2020</t>
  </si>
  <si>
    <t>15/10/2020</t>
  </si>
  <si>
    <t>CLGRMUM-846077</t>
  </si>
  <si>
    <t>TP's food stuff in fridge spoiled due to no electricity for 2 days.</t>
  </si>
  <si>
    <t>14/11/2020</t>
  </si>
  <si>
    <t>25/11/2020</t>
  </si>
  <si>
    <t>CLGRMUM-852482</t>
  </si>
  <si>
    <t>Laptop stolen from the vehicle.</t>
  </si>
  <si>
    <t>09/06/2021</t>
  </si>
  <si>
    <t>64956</t>
  </si>
  <si>
    <t>Insured was driving and the trailer came lose and hit into the insureds truck.</t>
  </si>
  <si>
    <t>FW67PDGP</t>
  </si>
  <si>
    <t>26/02/2021</t>
  </si>
  <si>
    <t>CLCBP-163970</t>
  </si>
  <si>
    <t>CLGRMUM-847472</t>
  </si>
  <si>
    <t>HH 59 VH GP - 2017, MAN 12000L, WATER TANKER, HH 59 VH GP including manufacturer fitted extras</t>
  </si>
  <si>
    <t>insured was reversing and  steel hooked on the bumper and damaged the vehicle</t>
  </si>
  <si>
    <t>HH 59 VH GP</t>
  </si>
  <si>
    <t>02/01/2021</t>
  </si>
  <si>
    <t>21/01/2021</t>
  </si>
  <si>
    <t>CLGRMUM-849280</t>
  </si>
  <si>
    <t>Third party's vehicle damaged after collision with a pothole.</t>
  </si>
  <si>
    <t>CLGRMUM-860071</t>
  </si>
  <si>
    <t>POTHOLE
Pothole caused damage to third party's vehicle.</t>
  </si>
  <si>
    <t>28/06/2021</t>
  </si>
  <si>
    <t>20/01/2022</t>
  </si>
  <si>
    <t>CLGRMUM-850757</t>
  </si>
  <si>
    <t>$A$1:$AE$102</t>
  </si>
  <si>
    <t>CLCLL-170573</t>
  </si>
  <si>
    <t>CLGRMUM-854600</t>
  </si>
  <si>
    <t>Fire damage to the insured vehicle</t>
  </si>
  <si>
    <t>13/08/2021</t>
  </si>
  <si>
    <t>CLGRMUM-854615</t>
  </si>
  <si>
    <t>HW99HTGP</t>
  </si>
  <si>
    <t>05/07/2021</t>
  </si>
  <si>
    <t>CLGRMUM-854617</t>
  </si>
  <si>
    <t>JN49TPGP</t>
  </si>
  <si>
    <t>03/08/2021</t>
  </si>
  <si>
    <t>CLGRMUM-854620</t>
  </si>
  <si>
    <t>22/07/2021</t>
  </si>
  <si>
    <t>CLGRMUM-854651</t>
  </si>
  <si>
    <t>16/08/2021</t>
  </si>
  <si>
    <t>CLGRMUM-854653</t>
  </si>
  <si>
    <t>CLGRMUM-854717</t>
  </si>
  <si>
    <t>HG55SDGP</t>
  </si>
  <si>
    <t>15/08/2021</t>
  </si>
  <si>
    <t>17/08/2021</t>
  </si>
  <si>
    <t>CLGRMUM-854880</t>
  </si>
  <si>
    <t>20/08/2021</t>
  </si>
  <si>
    <t>CLGRMUM-855553</t>
  </si>
  <si>
    <t>08/09/2021</t>
  </si>
  <si>
    <t>CLGRMUM-855610</t>
  </si>
  <si>
    <t>DAMAGE TO FENCE DURING ATTEMPTED THEFT</t>
  </si>
  <si>
    <t>10/07/2021</t>
  </si>
  <si>
    <t>09/09/2021</t>
  </si>
  <si>
    <t>1/09/2021   //GR12/110/690/01</t>
  </si>
  <si>
    <t>CLGRMUM-855672</t>
  </si>
  <si>
    <t>Client reversed into tp.</t>
  </si>
  <si>
    <t>01/09/2021</t>
  </si>
  <si>
    <t>10/09/2021</t>
  </si>
  <si>
    <t>CLGRMUM-855908</t>
  </si>
  <si>
    <t>Laptop stolen from the office.</t>
  </si>
  <si>
    <t>16/09/2021</t>
  </si>
  <si>
    <t>CLGRMUM-855972</t>
  </si>
  <si>
    <t>19/09/2021</t>
  </si>
  <si>
    <t>20/09/2021</t>
  </si>
  <si>
    <t>CLCLL-173334</t>
  </si>
  <si>
    <t>CLGRMUM-855980</t>
  </si>
  <si>
    <t>transformer bundle fell onto my car and damaged it as i was working</t>
  </si>
  <si>
    <t>CLCLL-173336</t>
  </si>
  <si>
    <t>CLGRMUM-855986</t>
  </si>
  <si>
    <t>driver lost control and hit a tree- damaging rear bumper</t>
  </si>
  <si>
    <t>XRS070GP</t>
  </si>
  <si>
    <t>CLGRMUM-856019</t>
  </si>
  <si>
    <t>JZ22JHGP</t>
  </si>
  <si>
    <t>08/07/2021</t>
  </si>
  <si>
    <t>21/09/2021</t>
  </si>
  <si>
    <t>CLGRMUM-856034</t>
  </si>
  <si>
    <t>PIPE BURST ABOVE LIBRARY</t>
  </si>
  <si>
    <t>23/07/2021</t>
  </si>
  <si>
    <t>CLGRMUM-856078</t>
  </si>
  <si>
    <t>22/09/2021</t>
  </si>
  <si>
    <t>CLGRMUM-856093</t>
  </si>
  <si>
    <t>CLGRMUM-856104</t>
  </si>
  <si>
    <t>07/09/2021</t>
  </si>
  <si>
    <t>CLGRMUM-856113</t>
  </si>
  <si>
    <t>Gyser burst
(Unless specifically defined) - 10% minimum R25 000 of each and every
gross claim</t>
  </si>
  <si>
    <t>CLGRMUM-856349</t>
  </si>
  <si>
    <t>Third party suing for defamation after insured circulated notices alleging TP has illegally connected water.
Cover only for part A of Summons - 2 mil
Only to cover legal costs for R250 000.00</t>
  </si>
  <si>
    <t>30/09/2021</t>
  </si>
  <si>
    <t>Insured reversed into TP</t>
  </si>
  <si>
    <t>01/10/2021</t>
  </si>
  <si>
    <t>CLCLL-174232</t>
  </si>
  <si>
    <t>CLGRMUM-857128</t>
  </si>
  <si>
    <t>CLIENT'S REVERSED INTO TP</t>
  </si>
  <si>
    <t>ZWJ487GP</t>
  </si>
  <si>
    <t>29/09/2021</t>
  </si>
  <si>
    <t>21/10/2021</t>
  </si>
  <si>
    <t>CLGRMUM-857382</t>
  </si>
  <si>
    <t>26/10/2021</t>
  </si>
  <si>
    <t>27/10/2021</t>
  </si>
  <si>
    <t>CLGRMUM-857640</t>
  </si>
  <si>
    <t>02/11/2021</t>
  </si>
  <si>
    <t>05/11/2021</t>
  </si>
  <si>
    <t>CLCBP-175078</t>
  </si>
  <si>
    <t>CLGRMUM-857909</t>
  </si>
  <si>
    <t>Vehicle dented on the left rear by unknown</t>
  </si>
  <si>
    <t>12/11/2021</t>
  </si>
  <si>
    <t>CLGRMUM-857951</t>
  </si>
  <si>
    <t>Laptop damaged.</t>
  </si>
  <si>
    <t>CLGRMUM-858137</t>
  </si>
  <si>
    <t>19/10/2021</t>
  </si>
  <si>
    <t>17/11/2021</t>
  </si>
  <si>
    <t>CLGRMUM-858152</t>
  </si>
  <si>
    <t>JC22PTGP</t>
  </si>
  <si>
    <t>16/11/2021</t>
  </si>
  <si>
    <t>CLGRMUM-858376</t>
  </si>
  <si>
    <t>23/11/2021</t>
  </si>
  <si>
    <t>CLGRMUM-858546</t>
  </si>
  <si>
    <t>JN49VJGP</t>
  </si>
  <si>
    <t>24/11/2021</t>
  </si>
  <si>
    <t>29/11/2021</t>
  </si>
  <si>
    <t>CLGRMUM-858880</t>
  </si>
  <si>
    <t>02/12/2021</t>
  </si>
  <si>
    <t>06/12/2021</t>
  </si>
  <si>
    <t>CLGRMUM-859093</t>
  </si>
  <si>
    <t>CCTV CAMERAS STRUCK BY LIGHTNING</t>
  </si>
  <si>
    <t>03/12/2021</t>
  </si>
  <si>
    <t>10/12/2021</t>
  </si>
  <si>
    <t>CLGRMUM-859160</t>
  </si>
  <si>
    <t>13/12/2021</t>
  </si>
  <si>
    <t>CLGRMUM-859213</t>
  </si>
  <si>
    <t>Smash &amp; Grab</t>
  </si>
  <si>
    <t>CL44CBGP</t>
  </si>
  <si>
    <t>08/12/2021</t>
  </si>
  <si>
    <t>14/12/2021</t>
  </si>
  <si>
    <t>CLGRMUM-859320</t>
  </si>
  <si>
    <t>STORM DAMAGE TO CLINIC</t>
  </si>
  <si>
    <t>11/12/2021</t>
  </si>
  <si>
    <t>17/12/2021</t>
  </si>
  <si>
    <t>CLGRMUM-859710</t>
  </si>
  <si>
    <t>10/01/2022</t>
  </si>
  <si>
    <t>CLCBP-176778</t>
  </si>
  <si>
    <t>CLGRMUM-859839</t>
  </si>
  <si>
    <t>MANHOLE
Third party fell into manhole.
Claim not quantified.</t>
  </si>
  <si>
    <t>08/01/2022</t>
  </si>
  <si>
    <t>13/01/2022</t>
  </si>
  <si>
    <t>CLGRMUM-860043</t>
  </si>
  <si>
    <t>STORM DAMAGE TO POLE TRANSFORMERS
Pole transformers: 10% of claim min 50 000</t>
  </si>
  <si>
    <t>19/01/2022</t>
  </si>
  <si>
    <t>CLGRMUM-860320</t>
  </si>
  <si>
    <t>CEILING COLLAPSE</t>
  </si>
  <si>
    <t>29/12/2021</t>
  </si>
  <si>
    <t>25/01/2022</t>
  </si>
  <si>
    <t>CLGRMUM-860352</t>
  </si>
  <si>
    <t>26/01/2022</t>
  </si>
  <si>
    <t>CLGRMUM-860422</t>
  </si>
  <si>
    <t>27/01/2022</t>
  </si>
  <si>
    <t>CLCLL-177673</t>
  </si>
  <si>
    <t>CLGRMUM-860698</t>
  </si>
  <si>
    <t>LIT - Third party's vehicle allegedly damaged by a bottle that fell out of a trash bag being thrown into the compactor by a municipal employee.
Actual Quantum: R14 506,98</t>
  </si>
  <si>
    <t>26/11/2021</t>
  </si>
  <si>
    <t>03/02/2022</t>
  </si>
  <si>
    <t>CLCBP-177838</t>
  </si>
  <si>
    <t>CLGRMUM-860707</t>
  </si>
  <si>
    <t>Tractor was cutting grass and a stone flew from the ground damaging passing tp's vehicle.</t>
  </si>
  <si>
    <t>TRACTOR</t>
  </si>
  <si>
    <t>CLGRMUM-860740</t>
  </si>
  <si>
    <t>Insured and cyclist collided</t>
  </si>
  <si>
    <t>CZ256SLGP</t>
  </si>
  <si>
    <t>04/02/2022</t>
  </si>
  <si>
    <t>CLGRMUM-860889</t>
  </si>
  <si>
    <t>30/01/2022</t>
  </si>
  <si>
    <t>08/02/2022</t>
  </si>
  <si>
    <t>CLCBP-177897</t>
  </si>
  <si>
    <t>CLGRMUM-860951</t>
  </si>
  <si>
    <t>tyre burst and the driver lost control and the vehicle fell into a ditch</t>
  </si>
  <si>
    <t>28/01/2022</t>
  </si>
  <si>
    <t>10/02/2022</t>
  </si>
  <si>
    <t>CLCLL-178315</t>
  </si>
  <si>
    <t>CLGRMUM-861507</t>
  </si>
  <si>
    <t>Insured vehicle lost control as the steering locked.</t>
  </si>
  <si>
    <t>21/02/2022</t>
  </si>
  <si>
    <t>23/02/2022</t>
  </si>
  <si>
    <t>CLGRMUM-861669</t>
  </si>
  <si>
    <t>palisade fence and gate stolen 
(Unless specifically defined) - 10% minimum R25 000 of each and every
gross claim</t>
  </si>
  <si>
    <t>14/02/2022</t>
  </si>
  <si>
    <t>28/02/2022</t>
  </si>
  <si>
    <t>CLGRMUM-862460</t>
  </si>
  <si>
    <t>17/03/2022</t>
  </si>
  <si>
    <t>CLCLL-179004</t>
  </si>
  <si>
    <t>CLGRMUM-862636</t>
  </si>
  <si>
    <t>Third party turned right infront of the insured.
TP insured with Telesure
Hooker Handling matter
Quantum is low-reason for handing matter to Hooker was because TP did not want to register a claim.</t>
  </si>
  <si>
    <t>12/03/2022</t>
  </si>
  <si>
    <t>23/03/2022</t>
  </si>
  <si>
    <t>CLGRMUM-862646</t>
  </si>
  <si>
    <t>BG83KHGP</t>
  </si>
  <si>
    <t>22/03/2022</t>
  </si>
  <si>
    <t>CLCBP-179048</t>
  </si>
  <si>
    <t>CLGRMUM-862680</t>
  </si>
  <si>
    <t>LIT - Pothole
Pothole caused damage to third party bike
Quantum: R75 768.05</t>
  </si>
  <si>
    <t>15/02/2022</t>
  </si>
  <si>
    <t>CLGRMUM-862759</t>
  </si>
  <si>
    <t>Laptop stolen
HP PROBOOK 450 I5 5200U
S/I:R5070
S/N:CND5200JVD
Excess: R2500.00</t>
  </si>
  <si>
    <t>21/03/2022</t>
  </si>
  <si>
    <t>25/03/2022</t>
  </si>
  <si>
    <t>CLCBP-179151</t>
  </si>
  <si>
    <t>CLGRMUM-862871</t>
  </si>
  <si>
    <t>Burst Pipe caused damage to third party property</t>
  </si>
  <si>
    <t>15/12/2021</t>
  </si>
  <si>
    <t>29/03/2022</t>
  </si>
  <si>
    <t>CLGRMUM-863279</t>
  </si>
  <si>
    <t>01/04/2022</t>
  </si>
  <si>
    <t>08/04/2022</t>
  </si>
  <si>
    <t>CLGRMUM-864066</t>
  </si>
  <si>
    <t>10/04/2022</t>
  </si>
  <si>
    <t>28/04/2022</t>
  </si>
  <si>
    <t>CLGRMUM-864416</t>
  </si>
  <si>
    <t>Tp hit pothole and damaged his motovehicle.
claim falls within excess</t>
  </si>
  <si>
    <t>26/04/2022</t>
  </si>
  <si>
    <t>06/05/2022</t>
  </si>
  <si>
    <t>CLGRMUM-864530</t>
  </si>
  <si>
    <t>10/05/2022</t>
  </si>
  <si>
    <t>CLGRMUM-864901</t>
  </si>
  <si>
    <t>TABLET FELL AND GOT DAMAGED
EXCESS Tablets/iPad:15% of each and every gross claim minimum R2500
SI R 4598</t>
  </si>
  <si>
    <t>18/05/2022</t>
  </si>
  <si>
    <t>CLGRMUM-864915</t>
  </si>
  <si>
    <t>04/05/2022</t>
  </si>
  <si>
    <t>CLGRMUM-865203</t>
  </si>
  <si>
    <t>The insured lost vehicle keys</t>
  </si>
  <si>
    <t>11/04/2022</t>
  </si>
  <si>
    <t>25/05/2022</t>
  </si>
  <si>
    <t>CLCBP-180350</t>
  </si>
  <si>
    <t>CLGRMUM-865361</t>
  </si>
  <si>
    <t>Vehicle got burnt at night whole parked</t>
  </si>
  <si>
    <t>20/05/2022</t>
  </si>
  <si>
    <t>30/05/2022</t>
  </si>
  <si>
    <t>CM10BGGP/GR12/110/690/01</t>
  </si>
  <si>
    <t>CLGRMUM-865795</t>
  </si>
  <si>
    <t>Load from insured vehicle fell off and damaged insured vehicle</t>
  </si>
  <si>
    <t>31/05/2022</t>
  </si>
  <si>
    <t>08/06/2022</t>
  </si>
  <si>
    <t>CLGRMUM-866414</t>
  </si>
  <si>
    <t>Collision between insured and TP</t>
  </si>
  <si>
    <t>HZ61JYGP</t>
  </si>
  <si>
    <t>11/05/2022</t>
  </si>
  <si>
    <t>23/06/2022</t>
  </si>
  <si>
    <t>CLGRMUM-866501</t>
  </si>
  <si>
    <t>27/06/2022</t>
  </si>
  <si>
    <t>CLCBP-180789</t>
  </si>
  <si>
    <t>CLGRMUM-866617</t>
  </si>
  <si>
    <t xml:space="preserve">Third party's vehicle damaged because of bad gravel road.
</t>
  </si>
  <si>
    <t>29/06/2022</t>
  </si>
  <si>
    <t>AON001-00005182</t>
  </si>
  <si>
    <t>CLGRMUM-867309</t>
  </si>
  <si>
    <t>Damage to control room tv due to power surge</t>
  </si>
  <si>
    <t>28/06/2022</t>
  </si>
  <si>
    <t>20/07/2022</t>
  </si>
  <si>
    <t>CLGRMUM-867668</t>
  </si>
  <si>
    <t>Pothole caused damage to third party vehicle.</t>
  </si>
  <si>
    <t>15/05/2022</t>
  </si>
  <si>
    <t>02/08/2022</t>
  </si>
  <si>
    <t>AON001-00011087</t>
  </si>
  <si>
    <t>CLGRMUM-869499</t>
  </si>
  <si>
    <t>LIT - Pothole caused damage to third party vehicle.
Quantum: R139 336.35
Excess: R100 000.00</t>
  </si>
  <si>
    <t>01/03/2022</t>
  </si>
  <si>
    <t>20/09/2022</t>
  </si>
  <si>
    <t>thabang.mfeka2@aon.co.za</t>
  </si>
  <si>
    <t>CLGRMUM-869648</t>
  </si>
  <si>
    <t>23/09/2022</t>
  </si>
  <si>
    <t>AIP307535</t>
  </si>
  <si>
    <t>CLGRMUM-871557</t>
  </si>
  <si>
    <t>06/04/2022</t>
  </si>
  <si>
    <t>08/11/2022</t>
  </si>
  <si>
    <t>CLGRMUM-871924</t>
  </si>
  <si>
    <t>VEHICLE DAMAGED BY POTHOLE.
Claim is a public liability matter.</t>
  </si>
  <si>
    <t>JZ34XRGP</t>
  </si>
  <si>
    <t>Pothole</t>
  </si>
  <si>
    <t>16/11/2022</t>
  </si>
  <si>
    <t>AON001-00011176</t>
  </si>
  <si>
    <t>CLGRMUM-872749</t>
  </si>
  <si>
    <t>06/12/2022</t>
  </si>
  <si>
    <t>CLGRMUM-877676</t>
  </si>
  <si>
    <t>: CW15ZCGP- Insured driver collided with third party Third Party Damage Only
Received claim 15/03/2023 with no claim form. till today no claim forms.  
SUMMONS
PL CLAIM NUMNBER: 860698</t>
  </si>
  <si>
    <t>CW15ZCGP</t>
  </si>
  <si>
    <t>Settling</t>
  </si>
  <si>
    <t>04/04/2023</t>
  </si>
  <si>
    <t>CLGRMUM-882319</t>
  </si>
  <si>
    <t xml:space="preserve">LIT - Pothole caused damage to third party's vehicle.
</t>
  </si>
  <si>
    <t>17/07/2023</t>
  </si>
  <si>
    <t>CLCLL-173341</t>
  </si>
  <si>
    <t>CLGRMUM-855992</t>
  </si>
  <si>
    <t>Laptop fell and damaged</t>
  </si>
  <si>
    <t>13/09/2021</t>
  </si>
  <si>
    <t>CLGRMUM-855229</t>
  </si>
  <si>
    <t>31/08/2021</t>
  </si>
  <si>
    <t>CLGRMUM-859893</t>
  </si>
  <si>
    <t>Transformers damaged by lightning.</t>
  </si>
  <si>
    <t>14/01/2022</t>
  </si>
  <si>
    <t>CLGRMUM-862699</t>
  </si>
  <si>
    <t>POTHOLE
POTHOLE CAUSED DAMAGE TO THIRD PARTY VEHICLE</t>
  </si>
  <si>
    <t>05/01/2022</t>
  </si>
  <si>
    <t>24/03/2022</t>
  </si>
  <si>
    <t>CLGRMUM-855490</t>
  </si>
  <si>
    <t>HIGH MASTER MOTOR &amp; CONTROL MACHINE STOLEN</t>
  </si>
  <si>
    <t>CLCLL-173411</t>
  </si>
  <si>
    <t>CLGRMUM-856135</t>
  </si>
  <si>
    <t>The driver misplaced keys</t>
  </si>
  <si>
    <t>JN49SCGP</t>
  </si>
  <si>
    <t>23/09/2021</t>
  </si>
  <si>
    <t>CLCLL-174725</t>
  </si>
  <si>
    <t>CLGRMUM-857727</t>
  </si>
  <si>
    <t>Stolen items at Walkerville Landfill Site</t>
  </si>
  <si>
    <t>22/10/2021</t>
  </si>
  <si>
    <t>CLGRMUM-860315</t>
  </si>
  <si>
    <t>THEFT OF PALISDE FENCE AND GATE</t>
  </si>
  <si>
    <t>CLGRMUM-863923</t>
  </si>
  <si>
    <t>TAPS MISTAKENLY LEFT OPENED DURING WATER CUTS ,THE FOLLOWING MORNING THE OFFICE WAS FLOODED
Flood damage 10% minimum R7 500 of each and every claim</t>
  </si>
  <si>
    <t>18/03/2022</t>
  </si>
  <si>
    <t>25/04/2022</t>
  </si>
  <si>
    <t>CLGRMUM-863292</t>
  </si>
  <si>
    <t>WATER DAMAGE TO OFFICE CONTENTS</t>
  </si>
  <si>
    <t>$A$1:$AE$113</t>
  </si>
  <si>
    <t>CLGRMUM-867273</t>
  </si>
  <si>
    <t>18/07/2022</t>
  </si>
  <si>
    <t>19/07/2022</t>
  </si>
  <si>
    <t>CLGRMUM-867335</t>
  </si>
  <si>
    <t>CLGRMUM-867996</t>
  </si>
  <si>
    <t>12/08/2022</t>
  </si>
  <si>
    <t>CLGRMUM-868168</t>
  </si>
  <si>
    <t>17/08/2022</t>
  </si>
  <si>
    <t>18/08/2022</t>
  </si>
  <si>
    <t>CLGRMUM-868350</t>
  </si>
  <si>
    <t>JR21KYGP</t>
  </si>
  <si>
    <t>23/08/2022</t>
  </si>
  <si>
    <t>CLGRMUM-868441</t>
  </si>
  <si>
    <t>JN49PFGP</t>
  </si>
  <si>
    <t>25/08/2022</t>
  </si>
  <si>
    <t>AON001-00009151</t>
  </si>
  <si>
    <t>CLGRMUM-868697</t>
  </si>
  <si>
    <t>Insured reversed into the TP vehicle</t>
  </si>
  <si>
    <t>DW49BYGP</t>
  </si>
  <si>
    <t>01/09/2022</t>
  </si>
  <si>
    <t>AON001-00009160</t>
  </si>
  <si>
    <t>CLGRMUM-868733</t>
  </si>
  <si>
    <t>Insured collided into third party</t>
  </si>
  <si>
    <t>11/08/2022</t>
  </si>
  <si>
    <t>02/09/2022</t>
  </si>
  <si>
    <t>AIP302378</t>
  </si>
  <si>
    <t>CLGRMUM-869094</t>
  </si>
  <si>
    <t>EMFULENI TRANSFORMER  TRANSFORMER WAS BURNING AND THE FIRE SPREAD TO OUR CLIENT`S TRANFORMER.</t>
  </si>
  <si>
    <t>12/09/2022</t>
  </si>
  <si>
    <t>CLGRMUM-869193</t>
  </si>
  <si>
    <t>insured collided with third party</t>
  </si>
  <si>
    <t>HZ61BBGP</t>
  </si>
  <si>
    <t>16/07/2022</t>
  </si>
  <si>
    <t>13/09/2022</t>
  </si>
  <si>
    <t>CLGRMUM-869326</t>
  </si>
  <si>
    <t>ENGINE1GP</t>
  </si>
  <si>
    <t>14/09/2022</t>
  </si>
  <si>
    <t>15/09/2022</t>
  </si>
  <si>
    <t>CLGRMUM-869334</t>
  </si>
  <si>
    <t>KB30KFGP</t>
  </si>
  <si>
    <t>CLGRMUM-869527</t>
  </si>
  <si>
    <t>JB00JWGP</t>
  </si>
  <si>
    <t>21/09/2022</t>
  </si>
  <si>
    <t>CLGRMUM-869749</t>
  </si>
  <si>
    <t>26/09/2022</t>
  </si>
  <si>
    <t>CLGRMUM-870126</t>
  </si>
  <si>
    <t>BREATHING APPARATUS FELL FROM VEHICLE</t>
  </si>
  <si>
    <t>04/10/2022</t>
  </si>
  <si>
    <t>CLGRMUM-870172</t>
  </si>
  <si>
    <t>insured reversed into a gate</t>
  </si>
  <si>
    <t>CR99JYGP</t>
  </si>
  <si>
    <t>09/09/2022</t>
  </si>
  <si>
    <t>05/10/2022</t>
  </si>
  <si>
    <t>CLGRMUM-870225</t>
  </si>
  <si>
    <t>Third-party collided into the insured vehicle</t>
  </si>
  <si>
    <t>CLGRMUM-870293</t>
  </si>
  <si>
    <t>07/10/2022</t>
  </si>
  <si>
    <t>AON001-00012990</t>
  </si>
  <si>
    <t>CLGRMUM-870333</t>
  </si>
  <si>
    <t>10/10/2022</t>
  </si>
  <si>
    <t>CLGRMUM-870368</t>
  </si>
  <si>
    <t>AONL13-0006389</t>
  </si>
  <si>
    <t>CLGRMUM-870407</t>
  </si>
  <si>
    <t>Third party appliances damaged by a power surge.LV</t>
  </si>
  <si>
    <t>24/09/2022</t>
  </si>
  <si>
    <t>11/10/2022</t>
  </si>
  <si>
    <t>CLGRMUM-871129</t>
  </si>
  <si>
    <t>FC61MFGP</t>
  </si>
  <si>
    <t>27/10/2022</t>
  </si>
  <si>
    <t>CLGRMUM-871241</t>
  </si>
  <si>
    <t>31/10/2022</t>
  </si>
  <si>
    <t>AIP307031</t>
  </si>
  <si>
    <t>CLGRMUM-871247</t>
  </si>
  <si>
    <t>VCG 483 GP - 2007, NISSAN TIPPER TRUCK, UNKNOWN, VCG 483 GP including manufacturer fitted extras</t>
  </si>
  <si>
    <t>Merits: TP tried to avoid an accident and collided with our client.
Jurisdiction: De Deur-Gauteng
Quantum: R31 000.00</t>
  </si>
  <si>
    <t>30/09/2022</t>
  </si>
  <si>
    <t>CLGRMUM-871482</t>
  </si>
  <si>
    <t>07/11/2022</t>
  </si>
  <si>
    <t>CLGRMUM-871551</t>
  </si>
  <si>
    <t>04/09/2022</t>
  </si>
  <si>
    <t>CLGRMUM-871578</t>
  </si>
  <si>
    <t>09/11/2022</t>
  </si>
  <si>
    <t>CLGRMUM-871901</t>
  </si>
  <si>
    <t>JZ22MKGP</t>
  </si>
  <si>
    <t>CLGRMUM-871952</t>
  </si>
  <si>
    <t>HG55SZGP</t>
  </si>
  <si>
    <t>CLGRMUM-871970</t>
  </si>
  <si>
    <t>17/11/2022</t>
  </si>
  <si>
    <t>AON001-00019280</t>
  </si>
  <si>
    <t>CLGRMUM-872297</t>
  </si>
  <si>
    <t>DOOR 6 MACHINE BAY – GUIDE RAILS FOR THE WHEELS OF DOOR BROKE</t>
  </si>
  <si>
    <t>20/11/2022</t>
  </si>
  <si>
    <t>24/11/2022</t>
  </si>
  <si>
    <t>CLGRMUM-872463</t>
  </si>
  <si>
    <t>insured collided with third party
Excess: R5 000</t>
  </si>
  <si>
    <t>29/11/2022</t>
  </si>
  <si>
    <t>CLGRMUM-872571</t>
  </si>
  <si>
    <t>HG 55 SD GP - 2017, TOYOTA LAND CRUSER 42 DIESEL PICKUP, UNKNOWN, HG 55 SD GP including manufacturer fitted extras</t>
  </si>
  <si>
    <t xml:space="preserve">THIRD PARTY DROVE INTO INSURED
Quantum R84 083.71
Rear ender 
TP veh Scania truck VYR819GP
Hooklaw-fee for service litigation
Judgement Granted
</t>
  </si>
  <si>
    <t>Finalised Pending Recovery</t>
  </si>
  <si>
    <t>10/11/2022</t>
  </si>
  <si>
    <t>01/12/2022</t>
  </si>
  <si>
    <t>CLGRMUM-872613</t>
  </si>
  <si>
    <t>Headlights</t>
  </si>
  <si>
    <t>28/11/2022</t>
  </si>
  <si>
    <t>AIP320345</t>
  </si>
  <si>
    <t>CLGRMUM-872628</t>
  </si>
  <si>
    <t>A severe wind was blowing right through the nigh and caused the damage to the property.</t>
  </si>
  <si>
    <t>28/10/2022</t>
  </si>
  <si>
    <t>02/12/2022</t>
  </si>
  <si>
    <t>AON001-00021086</t>
  </si>
  <si>
    <t>CLGRMUM-872768</t>
  </si>
  <si>
    <t>Pothole caused damages to third party vehicle.</t>
  </si>
  <si>
    <t>04/07/2022</t>
  </si>
  <si>
    <t>CLGRMUM-872991</t>
  </si>
  <si>
    <t>insured vehicle involved in an accident with third party</t>
  </si>
  <si>
    <t>BCD000277</t>
  </si>
  <si>
    <t>12/12/2022</t>
  </si>
  <si>
    <t>CLGRMUM-872995</t>
  </si>
  <si>
    <t>description not specified</t>
  </si>
  <si>
    <t>13/12/2022</t>
  </si>
  <si>
    <t>CLGRMUM-873027</t>
  </si>
  <si>
    <t>CLGRMUM-873129</t>
  </si>
  <si>
    <t>15/12/2022</t>
  </si>
  <si>
    <t>CLGRMUM-873662</t>
  </si>
  <si>
    <t>06/01/2023</t>
  </si>
  <si>
    <t>CLGRMUM-873673</t>
  </si>
  <si>
    <t>AON001-00026318</t>
  </si>
  <si>
    <t>CLGRMUM-874172</t>
  </si>
  <si>
    <t>DESCRIPTION NOT SPECIFIED</t>
  </si>
  <si>
    <t>CG35PJGP</t>
  </si>
  <si>
    <t>19/01/2023</t>
  </si>
  <si>
    <t>CLGRMUM-874191</t>
  </si>
  <si>
    <t>05/08/2022</t>
  </si>
  <si>
    <t>20/01/2023</t>
  </si>
  <si>
    <t>CLGRMUM-874337</t>
  </si>
  <si>
    <t>09/01/2023</t>
  </si>
  <si>
    <t>24/01/2023</t>
  </si>
  <si>
    <t>CLGRMUM-874383</t>
  </si>
  <si>
    <t>LIT - Pothole caused damages to third party vehicle.</t>
  </si>
  <si>
    <t>25/01/2023</t>
  </si>
  <si>
    <t>CLGRMUM-874450</t>
  </si>
  <si>
    <t>26/01/2023</t>
  </si>
  <si>
    <t>AON001-00016687</t>
  </si>
  <si>
    <t>CLGRMUM-874751</t>
  </si>
  <si>
    <t>Wrongful Arrest Or Defamation</t>
  </si>
  <si>
    <t>02/02/2023</t>
  </si>
  <si>
    <t>CLGRMUM-875383</t>
  </si>
  <si>
    <t>14/02/2023</t>
  </si>
  <si>
    <t>15/02/2023</t>
  </si>
  <si>
    <t>CLGRMUM-875476</t>
  </si>
  <si>
    <t>17/02/2023</t>
  </si>
  <si>
    <t>CLGRMUM-875511</t>
  </si>
  <si>
    <t>RDV062GP</t>
  </si>
  <si>
    <t>AIP328082</t>
  </si>
  <si>
    <t>CLGRMUM-875685</t>
  </si>
  <si>
    <t>CAR DROVE INTO A FENCE
(Unless specifically defined) - 10% minimum R25 000 of each and every
gross claim</t>
  </si>
  <si>
    <t>16/01/2023</t>
  </si>
  <si>
    <t>21/02/2023</t>
  </si>
  <si>
    <t>CLGRMUM-875994</t>
  </si>
  <si>
    <t>LAPTOP STOLEN FROM A LOCKED VEHICLE
HP PROBOOK 450
S/N:5CD009893J
S/I:R17500.35
Revised SI = R 22 137.94
THESL = R 20 050.00
10% of each and every gross claim minimum R2500</t>
  </si>
  <si>
    <t>13/02/2023</t>
  </si>
  <si>
    <t>28/02/2023</t>
  </si>
  <si>
    <t>CLGRMUM-876048</t>
  </si>
  <si>
    <t>Client reversed into third party vehicle</t>
  </si>
  <si>
    <t>HK28WSGP</t>
  </si>
  <si>
    <t>19/02/2023</t>
  </si>
  <si>
    <t>AIP329104</t>
  </si>
  <si>
    <t>CLGRMUM-876309</t>
  </si>
  <si>
    <t>THE INSURED LOST CONTROL OF THE VEHICLE AND COLLIDED INTO THIRD PARTY</t>
  </si>
  <si>
    <t>04/02/2023</t>
  </si>
  <si>
    <t>06/03/2023</t>
  </si>
  <si>
    <t>CLGRMUM-876314</t>
  </si>
  <si>
    <t>CLGRMUM-876402</t>
  </si>
  <si>
    <t xml:space="preserve">Accident with third party.
OWN DAMAGE CLAIM NUMBER: 869161
</t>
  </si>
  <si>
    <t>22/08/2022</t>
  </si>
  <si>
    <t>07/03/2023</t>
  </si>
  <si>
    <t>00032608</t>
  </si>
  <si>
    <t>CLGRMUM-876519</t>
  </si>
  <si>
    <t>HG 55 SZ GP - 2017, TOYOTA LAND CRUSER 42 DIESEL PICKUP, UNKNOWN, HG 55 SZ GP including manufacturer fitted extras</t>
  </si>
  <si>
    <t>Merits-unsafe lane change
Jurisdiction: Meyerton
Quantum: 17K
TP is uninsured</t>
  </si>
  <si>
    <t>06/08/2022</t>
  </si>
  <si>
    <t>09/03/2023</t>
  </si>
  <si>
    <t>CLGRMUM-876767</t>
  </si>
  <si>
    <t>14/03/2023</t>
  </si>
  <si>
    <t>AON001-00033849</t>
  </si>
  <si>
    <t>CLGRMUM-876893</t>
  </si>
  <si>
    <t>third party bumped into the insureds vehicle while avoiding a pothole</t>
  </si>
  <si>
    <t>08/03/2023</t>
  </si>
  <si>
    <t>16/03/2023</t>
  </si>
  <si>
    <t>AIP330152</t>
  </si>
  <si>
    <t>CLGRMUM-877001</t>
  </si>
  <si>
    <t xml:space="preserve">Break in-laptop stolen
</t>
  </si>
  <si>
    <t>Processing</t>
  </si>
  <si>
    <t>04/03/2023</t>
  </si>
  <si>
    <t>20/03/2023</t>
  </si>
  <si>
    <t>CLGRMUM-877199</t>
  </si>
  <si>
    <t xml:space="preserve">x2 Laptops Stolen In A Car
</t>
  </si>
  <si>
    <t>05/01/2023</t>
  </si>
  <si>
    <t>24/03/2023</t>
  </si>
  <si>
    <t>AON001-00035414</t>
  </si>
  <si>
    <t>CLGRMUM-877519</t>
  </si>
  <si>
    <t xml:space="preserve">driver foot slipped and vehicle bumped a step metal. 
</t>
  </si>
  <si>
    <t>20/02/2023</t>
  </si>
  <si>
    <t>30/03/2023</t>
  </si>
  <si>
    <t>AIP332012</t>
  </si>
  <si>
    <t>CLGRMUM-877760</t>
  </si>
  <si>
    <t>POWER SURGE TO TV 
Sum insured:R10545.94 + 10% = R R 12 655.13
THESL = R 8200
Lightning/Power surge 10% of each and every gross claim minimum R5000</t>
  </si>
  <si>
    <t>27/03/2023</t>
  </si>
  <si>
    <t>05/04/2023</t>
  </si>
  <si>
    <t>CLGRMUM-877795</t>
  </si>
  <si>
    <t>Client was exiting premises and vehicle hooked onto gate ,causing damage to both vehicle and gate</t>
  </si>
  <si>
    <t>28/03/2023</t>
  </si>
  <si>
    <t>06/04/2023</t>
  </si>
  <si>
    <t>CLGRMUM-877853</t>
  </si>
  <si>
    <t>wthe insureds vehicle was stolen and not recovered</t>
  </si>
  <si>
    <t>FT60JWGP</t>
  </si>
  <si>
    <t>Total Loss</t>
  </si>
  <si>
    <t>CLGRMUM-878348</t>
  </si>
  <si>
    <t>19/04/2023</t>
  </si>
  <si>
    <t>20/04/2023</t>
  </si>
  <si>
    <t>CLGRMUM-878463</t>
  </si>
  <si>
    <t>HY85ZLGP</t>
  </si>
  <si>
    <t>24/04/2023</t>
  </si>
  <si>
    <t>CLGRMUM-878840</t>
  </si>
  <si>
    <t>04/05/2023</t>
  </si>
  <si>
    <t>CLGRMUM-879054</t>
  </si>
  <si>
    <t>KY65BNGP</t>
  </si>
  <si>
    <t>09/05/2023</t>
  </si>
  <si>
    <t>AON001-00039641</t>
  </si>
  <si>
    <t>CLGRMUM-879108</t>
  </si>
  <si>
    <t>got damage on the left tail light</t>
  </si>
  <si>
    <t>HK8WSGP</t>
  </si>
  <si>
    <t>10/05/2023</t>
  </si>
  <si>
    <t>CLGRMUM-879162</t>
  </si>
  <si>
    <t>KB38LHGP</t>
  </si>
  <si>
    <t>11/05/2023</t>
  </si>
  <si>
    <t>CLGRMUM-879379</t>
  </si>
  <si>
    <t>FD92WYGP</t>
  </si>
  <si>
    <t>15/05/2023</t>
  </si>
  <si>
    <t>CLGRMUM-880315</t>
  </si>
  <si>
    <t>KB30JNGP</t>
  </si>
  <si>
    <t>01/06/2023</t>
  </si>
  <si>
    <t>CLGRMUM-880374</t>
  </si>
  <si>
    <t>Laptop Stolen From A Locked Vehicle
Asset code_ 91730 -: SI@ R26800.00
THESL  -R19949.00 (7 DAYS)
THESL - R20290.00 (28 DAYS</t>
  </si>
  <si>
    <t>21/05/2023</t>
  </si>
  <si>
    <t>04/06/2023</t>
  </si>
  <si>
    <t>AON001-00044204</t>
  </si>
  <si>
    <t>CLGRMUM-880874</t>
  </si>
  <si>
    <t>third party bumped into insureds vehicle</t>
  </si>
  <si>
    <t>07/06/2023</t>
  </si>
  <si>
    <t>13/06/2023</t>
  </si>
  <si>
    <t>CLGRMUM-881251</t>
  </si>
  <si>
    <t>Stolen Busbars And Cables At M48 Substation 
Theft of cables and electrical conductors 10% minimum R 350 000 of each and every gross claim</t>
  </si>
  <si>
    <t>18/11/2022</t>
  </si>
  <si>
    <t>20/06/2023</t>
  </si>
  <si>
    <t>AON001-00043993</t>
  </si>
  <si>
    <t>CLGRMUM-881290</t>
  </si>
  <si>
    <t>third party bumped into the insureds vehicle at the stop sign damaging the left rear of the fender 
TP insured with Outsurance 
newliabilityclaims@out.co.za 
Claim Number: 351419136
Policy Number: OT 2903879
Date of Loss: 2023-05-03</t>
  </si>
  <si>
    <t>03/05/2023</t>
  </si>
  <si>
    <t>21/06/2023</t>
  </si>
  <si>
    <t>AON001-00044422</t>
  </si>
  <si>
    <t>CLGRMUM-881435</t>
  </si>
  <si>
    <t>third party hooked his trailer with the insureds bumper damaging the right side of the vehicle and the mirror</t>
  </si>
  <si>
    <t>KP66JZGP</t>
  </si>
  <si>
    <t>26/06/2023</t>
  </si>
  <si>
    <t>AON001-00048637</t>
  </si>
  <si>
    <t>CLGRMUM-882371</t>
  </si>
  <si>
    <t>JS44GNGP - 2020, ISUZU, NPR 400, JS44GNGP including manufacturer fitted extras</t>
  </si>
  <si>
    <t>the insured lost control of the vehicle and it overturned due to slippery road</t>
  </si>
  <si>
    <t>JS44GNGP</t>
  </si>
  <si>
    <t>Rolling / Overturning</t>
  </si>
  <si>
    <t>28/06/2023</t>
  </si>
  <si>
    <t>18/07/2023</t>
  </si>
  <si>
    <t>CLGRMUM-882423</t>
  </si>
  <si>
    <t>TP came from a side road crossing the main road and caused the clt to collide into them. 
TP is liable.
UNINSURED TP
R 22904.80
Rejected tp claim.</t>
  </si>
  <si>
    <t>19/07/2023</t>
  </si>
  <si>
    <t>CLGRMUM-883729</t>
  </si>
  <si>
    <t>Claim registered to pay NetAssess</t>
  </si>
  <si>
    <t>18/08/2023</t>
  </si>
  <si>
    <t>AON001-00053387</t>
  </si>
  <si>
    <t>CLGRMUM-884200</t>
  </si>
  <si>
    <t>Merits: Rear-ender
Jurisdiction: Alberton
Quantum: 9K
Hildegard Moloney 
King Price Legal
012 001 3051
hildegard.moloney@kingprice.co.za
ADCOM/52236, Matter Number:   118030</t>
  </si>
  <si>
    <t>18/05/2023</t>
  </si>
  <si>
    <t>29/08/2023</t>
  </si>
  <si>
    <t>CLGRMUM-884378</t>
  </si>
  <si>
    <t>THE INSURED LOST CONTROL OF THE VEHICLE AND COLLIDED INTO THIRD PARTY
SUMMONS 
R 99850.00</t>
  </si>
  <si>
    <t>31/08/2023</t>
  </si>
  <si>
    <t>CLGRMUM-884420</t>
  </si>
  <si>
    <t>LIT-TP vehicle damage caused by Potholes
Quantum: R117 440.06
Dup of 878635-Metsimaholo
Matter duplicated and LOD is on 884632</t>
  </si>
  <si>
    <t>08/06/2023</t>
  </si>
  <si>
    <t>01/09/2023</t>
  </si>
  <si>
    <t>CLGRMUM-885587</t>
  </si>
  <si>
    <t>Laptop Damaged 
SI = R21 078,76
R26 663,67 (R21 078,76 + 15% + 10%)
THESL = R21749.00</t>
  </si>
  <si>
    <t>02/10/2023</t>
  </si>
  <si>
    <t>CLGRMUM-887716</t>
  </si>
  <si>
    <t>Insured collided into third party
HOOKER CLAIMS
MAT16406
R 64428.84
EXC R5K ALLOCATED
CLT VAT VENDOR
INTERNAL MATTER</t>
  </si>
  <si>
    <t>15/11/2023</t>
  </si>
  <si>
    <t>CLGRMUM-872996</t>
  </si>
  <si>
    <t>bakkie assisted with filling up diesel for bulldozer,then bulldozer reversed into the bakkie(insureds veh)</t>
  </si>
  <si>
    <t>AON001-00034316</t>
  </si>
  <si>
    <t>CLGRMUM-877049</t>
  </si>
  <si>
    <t>FV 48 BC GP - 2017, TOYOTA HINO 700 REFUSE TRUCK, UNKNOWN, FV 48 BC GP including manufacturer fitted extras</t>
  </si>
  <si>
    <t>the insured bumped into a tree due to slippery road</t>
  </si>
  <si>
    <t>27/02/2023</t>
  </si>
  <si>
    <t>AON001-00017110</t>
  </si>
  <si>
    <t>CLGRMUM-871659</t>
  </si>
  <si>
    <t>DRIVER ACCIDENTALLY REVERSED INTO A STONE.</t>
  </si>
  <si>
    <t>KR10NZGP</t>
  </si>
  <si>
    <t>25/10/2022</t>
  </si>
  <si>
    <t>CLGRMUM-877799</t>
  </si>
  <si>
    <t xml:space="preserve">insured vehicle involved in an accident with third party 
NEIL GOVENDER ATTORNEYS
R 80612.17
50% 
EXC R 25K
CLT VAT VENDOR
</t>
  </si>
  <si>
    <t>CLGRMUM-869161</t>
  </si>
  <si>
    <t>Accident with third party.</t>
  </si>
  <si>
    <t>CLGRMUM-868724</t>
  </si>
  <si>
    <t>Insured collided into a tree stump</t>
  </si>
  <si>
    <t>DS96SZGP</t>
  </si>
  <si>
    <t>01/08/2022</t>
  </si>
  <si>
    <t>AON001-00048571</t>
  </si>
  <si>
    <t>CLGRMUM-882375</t>
  </si>
  <si>
    <t>the insured bumped into the backhoe arm of the TLB damaging the tail drop gate of the truck</t>
  </si>
  <si>
    <t>18/03/2023</t>
  </si>
  <si>
    <t>12/04/2023</t>
  </si>
  <si>
    <t>CLGRMUM-874664</t>
  </si>
  <si>
    <t>the insured damaged the vehicle when reversing the car</t>
  </si>
  <si>
    <t>26/11/2022</t>
  </si>
  <si>
    <t>01/02/2023</t>
  </si>
  <si>
    <t>CLGRMUM-879604</t>
  </si>
  <si>
    <t>Damaged Municipality Gate</t>
  </si>
  <si>
    <t>AON001-00036524</t>
  </si>
  <si>
    <t>CLGRMUM-877919</t>
  </si>
  <si>
    <t>third party came out of nowhere speeding, then bumped into the insureds vehicle</t>
  </si>
  <si>
    <t>KR10ZNGP</t>
  </si>
  <si>
    <t>11/04/2023</t>
  </si>
  <si>
    <t>CLGRMUM-883511</t>
  </si>
  <si>
    <t>HW36GVGP</t>
  </si>
  <si>
    <t>14/08/2023</t>
  </si>
  <si>
    <t>CLGRMUM-883603</t>
  </si>
  <si>
    <t>16/08/2023</t>
  </si>
  <si>
    <t>CLGRMUM-883607</t>
  </si>
  <si>
    <t>15/08/2023</t>
  </si>
  <si>
    <t>CLGRMUM-883623</t>
  </si>
  <si>
    <t>AON001-00052634</t>
  </si>
  <si>
    <t>CLGRMUM-883890</t>
  </si>
  <si>
    <t>the insured bumped into a pedestrian damaging the left hand side headlight</t>
  </si>
  <si>
    <t>23/07/2023</t>
  </si>
  <si>
    <t>22/08/2023</t>
  </si>
  <si>
    <t>CLGRMUM-883972</t>
  </si>
  <si>
    <t>23/08/2023</t>
  </si>
  <si>
    <t>CLGRMUM-884465</t>
  </si>
  <si>
    <t>04/09/2023</t>
  </si>
  <si>
    <t>CLGRMUM-884534</t>
  </si>
  <si>
    <t>05/09/2023</t>
  </si>
  <si>
    <t>CLGRMUM-884555</t>
  </si>
  <si>
    <t>TP bumped the insured vehicle</t>
  </si>
  <si>
    <t>HZ61CTGP</t>
  </si>
  <si>
    <t>21/08/2023</t>
  </si>
  <si>
    <t>06/09/2023</t>
  </si>
  <si>
    <t>CLGRMUM-884632</t>
  </si>
  <si>
    <t>TP vehicle damage caused by pothole
Quantum: R117 440.06
Dup of 878635-Metsimaholo</t>
  </si>
  <si>
    <t>07/09/2023</t>
  </si>
  <si>
    <t>CLGRMUM-885592</t>
  </si>
  <si>
    <t>Theft Of Compressor And Office Contents at Ohenimuri wastewater treatment Plant
COMPRESSOR SI = R 2185.13
STOVE SI = R 4634.90</t>
  </si>
  <si>
    <t>21/09/2023</t>
  </si>
  <si>
    <t>CLGRMUM-886607</t>
  </si>
  <si>
    <t>Stolen Fence - Lakeside Sports Ground
asset number is COM00223</t>
  </si>
  <si>
    <t>04/10/2023</t>
  </si>
  <si>
    <t>22/10/2023</t>
  </si>
  <si>
    <t>CLGRMUM-886629</t>
  </si>
  <si>
    <t>23/10/2023</t>
  </si>
  <si>
    <t>CLGRMUM-886769</t>
  </si>
  <si>
    <t>25/10/2023</t>
  </si>
  <si>
    <t>CLGRMUM-887305</t>
  </si>
  <si>
    <t>07/11/2023</t>
  </si>
  <si>
    <t>CLGRMUM-887407</t>
  </si>
  <si>
    <t>the insured had an accident due to being intoxicated</t>
  </si>
  <si>
    <t>HZ61FCGP</t>
  </si>
  <si>
    <t>14/10/2023</t>
  </si>
  <si>
    <t>09/11/2023</t>
  </si>
  <si>
    <t>CLGRMUM-887657</t>
  </si>
  <si>
    <t>10/11/2023</t>
  </si>
  <si>
    <t>14/11/2023</t>
  </si>
  <si>
    <t>CLGRMUM-887981</t>
  </si>
  <si>
    <t>third parties trailer hooked into the insureds vehicle damaging the front of the vehicle</t>
  </si>
  <si>
    <t>13/11/2023</t>
  </si>
  <si>
    <t>20/11/2023</t>
  </si>
  <si>
    <t>CLGRMUM-887983</t>
  </si>
  <si>
    <t>the insureds vehicle got stuck and while being assisted, the back tailer of the vehicle got damaged</t>
  </si>
  <si>
    <t>27/10/2023</t>
  </si>
  <si>
    <t>CLGRMUM-888057</t>
  </si>
  <si>
    <t>POTHOLE CAUSED DAMAGE TO THIRD PARTY VEHICLE
SUMMONS: R 94 384.00
EXCESS: R100 000</t>
  </si>
  <si>
    <t>01/07/2023</t>
  </si>
  <si>
    <t>21/11/2023</t>
  </si>
  <si>
    <t>CLGRMUM-888218</t>
  </si>
  <si>
    <t xml:space="preserve">Fence was stolen at Klipriver Valley Reservoir 
</t>
  </si>
  <si>
    <t>29/09/2023</t>
  </si>
  <si>
    <t>24/11/2023</t>
  </si>
  <si>
    <t>CLGRMUM-888366</t>
  </si>
  <si>
    <t>Stolen fence - Meyerton play park
All Other Claims ,(Unless specifically defined) - 10% minimum R25 000 of each and every
gross claim</t>
  </si>
  <si>
    <t>03/11/2023</t>
  </si>
  <si>
    <t>28/11/2023</t>
  </si>
  <si>
    <t>CLGRMUM-888659</t>
  </si>
  <si>
    <t xml:space="preserve">Client rolled alone and damaging his veh. 
DUI tested on scene and was positive., 
No tp approach and no other veh involved. 
</t>
  </si>
  <si>
    <t>05/12/2023</t>
  </si>
  <si>
    <t>CLGRMUM-888753</t>
  </si>
  <si>
    <t>06/12/2023</t>
  </si>
  <si>
    <t>CLGRMUM-888794</t>
  </si>
  <si>
    <t>CLGRMUM-888935</t>
  </si>
  <si>
    <t>08/12/2023</t>
  </si>
  <si>
    <t>11/12/2023</t>
  </si>
  <si>
    <t>CLGRMUM-888952</t>
  </si>
  <si>
    <t>CLGRMUM-888958</t>
  </si>
  <si>
    <t>Merits: TP failed to stop at the robot 
Quantum: R50 254.52
Hooker - Gcina
Insured - Quest
Edith du Plessis
Clm No: 124233860</t>
  </si>
  <si>
    <t>16/11/2023</t>
  </si>
  <si>
    <t>CLGRMUM-889153</t>
  </si>
  <si>
    <t>the insured bumped into third parties vehicle damaging the bull bar of the vehicle</t>
  </si>
  <si>
    <t>13/12/2023</t>
  </si>
  <si>
    <t>AON001-00068953</t>
  </si>
  <si>
    <t>CLGRMUM-889467</t>
  </si>
  <si>
    <t>Laptop stolen from the insured's vehichle .
Laptops 10% of each and every gross claim minimum R2 500</t>
  </si>
  <si>
    <t>29/11/2023</t>
  </si>
  <si>
    <t>21/12/2023</t>
  </si>
  <si>
    <t>AON001-00068944</t>
  </si>
  <si>
    <t>CLGRMUM-889514</t>
  </si>
  <si>
    <t>HV59XHGP</t>
  </si>
  <si>
    <t>18/12/2023</t>
  </si>
  <si>
    <t>22/12/2023</t>
  </si>
  <si>
    <t>CLGRMUM-889559</t>
  </si>
  <si>
    <t>BN54NVGP</t>
  </si>
  <si>
    <t>26/12/2023</t>
  </si>
  <si>
    <t>27/12/2023</t>
  </si>
  <si>
    <t>CLGRMUM-889731</t>
  </si>
  <si>
    <t>TREE FELL ONTO GLASS</t>
  </si>
  <si>
    <t>12/12/2023</t>
  </si>
  <si>
    <t>05/01/2024</t>
  </si>
  <si>
    <t>CLGRMUM-889804</t>
  </si>
  <si>
    <t>02/01/2024</t>
  </si>
  <si>
    <t>08/01/2024</t>
  </si>
  <si>
    <t>CLGRMUM-889889</t>
  </si>
  <si>
    <t>10/01/2024</t>
  </si>
  <si>
    <t>CLGRMUM-889891</t>
  </si>
  <si>
    <t>CLGRMUM-889982</t>
  </si>
  <si>
    <t>PRIVATE TYPE MOTOR CARS ONLY</t>
  </si>
  <si>
    <t>third party bumped into the insureds vehicle at a parking damaging the bumper at the back</t>
  </si>
  <si>
    <t>DX93WNGP</t>
  </si>
  <si>
    <t>11/01/2024</t>
  </si>
  <si>
    <t>CLGRMUM-890082</t>
  </si>
  <si>
    <t xml:space="preserve">Desciption not specified
</t>
  </si>
  <si>
    <t>29/10/2023</t>
  </si>
  <si>
    <t>15/01/2024</t>
  </si>
  <si>
    <t>CLGRMUM-890179</t>
  </si>
  <si>
    <t>16/01/2024</t>
  </si>
  <si>
    <t>CLGRMUM-890483</t>
  </si>
  <si>
    <t>23/01/2024</t>
  </si>
  <si>
    <t>CLGRMUM-891289</t>
  </si>
  <si>
    <t>07/02/2024</t>
  </si>
  <si>
    <t>CLGRMUM-891292</t>
  </si>
  <si>
    <t>AON001-00074974</t>
  </si>
  <si>
    <t>CLGRMUM-891604</t>
  </si>
  <si>
    <t>Insured driver reversed into TP's stationary vehicle
Claim: R4 117.23
Excess: R5 000</t>
  </si>
  <si>
    <t>11/11/2023</t>
  </si>
  <si>
    <t>13/02/2024</t>
  </si>
  <si>
    <t>CLGRMUM-891803</t>
  </si>
  <si>
    <t>16/02/2024</t>
  </si>
  <si>
    <t>CLGRMUM-891806</t>
  </si>
  <si>
    <t>KR10RJGP</t>
  </si>
  <si>
    <t>CLGRMUM-892233</t>
  </si>
  <si>
    <t>FG02GSGP</t>
  </si>
  <si>
    <t>14/02/2024</t>
  </si>
  <si>
    <t>26/02/2024</t>
  </si>
  <si>
    <t>CLGRMUM-892401</t>
  </si>
  <si>
    <t>Insured collided with the third party
TP details: Love Gouws 
063 990 7799  
Chevrolet FN10KFGP 
BA - Litigation
Micaela
Ref: GRR043/M11331</t>
  </si>
  <si>
    <t>14/01/2024</t>
  </si>
  <si>
    <t>29/02/2024</t>
  </si>
  <si>
    <t>00076723</t>
  </si>
  <si>
    <t>CLGRMUM-892414</t>
  </si>
  <si>
    <t>the insureds vehicle rolled back and bumped a pole</t>
  </si>
  <si>
    <t>20/09/2023</t>
  </si>
  <si>
    <t>00076739</t>
  </si>
  <si>
    <t>CLGRMUM-892422</t>
  </si>
  <si>
    <t>the insured bumped the vehicle against the pavement and hit the road sign and vehicle</t>
  </si>
  <si>
    <t>KB02CYGP</t>
  </si>
  <si>
    <t>CLGRMUM-892527</t>
  </si>
  <si>
    <t>The deceased had passed on in a motor vehicle accident had passed away</t>
  </si>
  <si>
    <t>Stated Benefits</t>
  </si>
  <si>
    <t>Death</t>
  </si>
  <si>
    <t>12/11/2023</t>
  </si>
  <si>
    <t>02/03/2024</t>
  </si>
  <si>
    <t>CLGRMUM-892595</t>
  </si>
  <si>
    <t>04/03/2024</t>
  </si>
  <si>
    <t>00076720</t>
  </si>
  <si>
    <t>CLGRMUM-892805</t>
  </si>
  <si>
    <t>the insured accidentally reversed into the tree damaging the left back light of the vehicle</t>
  </si>
  <si>
    <t>13/01/2024</t>
  </si>
  <si>
    <t>07/03/2024</t>
  </si>
  <si>
    <t>CLGRMUM-893056</t>
  </si>
  <si>
    <t>HW99LPGP</t>
  </si>
  <si>
    <t>12/03/2024</t>
  </si>
  <si>
    <t>CLGRMUM-893057</t>
  </si>
  <si>
    <t>CY56FYGP</t>
  </si>
  <si>
    <t>CLGRMUM-893284</t>
  </si>
  <si>
    <t>FC74YVGP</t>
  </si>
  <si>
    <t>15/03/2024</t>
  </si>
  <si>
    <t>CLGRMUM-893850</t>
  </si>
  <si>
    <t>12/02/2024</t>
  </si>
  <si>
    <t>02/04/2024</t>
  </si>
  <si>
    <t>CLGRMUM-894096</t>
  </si>
  <si>
    <t>Third party property allegedly damaged by a leaking water pipe
No Quantum
 LPO/0357</t>
  </si>
  <si>
    <t>Appointed Assessor /  Investigator</t>
  </si>
  <si>
    <t>15/02/2024</t>
  </si>
  <si>
    <t>05/04/2024</t>
  </si>
  <si>
    <t>AON001-00081308</t>
  </si>
  <si>
    <t>CLGRMUM-894233</t>
  </si>
  <si>
    <t xml:space="preserve">laptop stolen from the car
</t>
  </si>
  <si>
    <t>21/03/2024</t>
  </si>
  <si>
    <t>09/04/2024</t>
  </si>
  <si>
    <t>AON001-00082244</t>
  </si>
  <si>
    <t>CLGRMUM-894510</t>
  </si>
  <si>
    <t>The client collided with a third party</t>
  </si>
  <si>
    <t>20/03/2024</t>
  </si>
  <si>
    <t>12/04/2024</t>
  </si>
  <si>
    <t>CLGRMUM-894552</t>
  </si>
  <si>
    <t>00082338</t>
  </si>
  <si>
    <t>CLGRMUM-894635</t>
  </si>
  <si>
    <t>the insured reversed into a stand valve damaging the back of the vehicle</t>
  </si>
  <si>
    <t>19/03/2024</t>
  </si>
  <si>
    <t>15/04/2024</t>
  </si>
  <si>
    <t>CLGRMUM-894710</t>
  </si>
  <si>
    <t xml:space="preserve">DAMAGED WOODEN FLOOR CAUSED BY BURST PIPE 
</t>
  </si>
  <si>
    <t>01/04/2024</t>
  </si>
  <si>
    <t>16/04/2024</t>
  </si>
  <si>
    <t>CLGRMUM-894750</t>
  </si>
  <si>
    <t>17/04/2024</t>
  </si>
  <si>
    <t>CLGRMUM-894806</t>
  </si>
  <si>
    <t xml:space="preserve">pressure washer stolen
</t>
  </si>
  <si>
    <t>20/01/2024</t>
  </si>
  <si>
    <t>CLGRMUM-894909</t>
  </si>
  <si>
    <t>18/04/2024</t>
  </si>
  <si>
    <t>CLGRMUM-895018</t>
  </si>
  <si>
    <t>22/04/2024</t>
  </si>
  <si>
    <t>CLGRMUM-895383</t>
  </si>
  <si>
    <t>Stone Damage
Cab slider</t>
  </si>
  <si>
    <t>30/04/2024</t>
  </si>
  <si>
    <t>CLGRMUM-895979</t>
  </si>
  <si>
    <t>14/05/2024</t>
  </si>
  <si>
    <t>AIP370078</t>
  </si>
  <si>
    <t>CLGRMUM-896431</t>
  </si>
  <si>
    <t xml:space="preserve">laptop damaged (fell from table)
</t>
  </si>
  <si>
    <t>02/05/2024</t>
  </si>
  <si>
    <t>27/05/2024</t>
  </si>
  <si>
    <t>AON001-00087057</t>
  </si>
  <si>
    <t>CLGRMUM-896434</t>
  </si>
  <si>
    <t>Third party fell in a manhole
No Quantum
Chedza Appointed</t>
  </si>
  <si>
    <t>11/05/2024</t>
  </si>
  <si>
    <t>00088623</t>
  </si>
  <si>
    <t>CLGRMUM-896917</t>
  </si>
  <si>
    <t>the insured hit a garage door damaging the right fender at the right side</t>
  </si>
  <si>
    <t>17/05/2024</t>
  </si>
  <si>
    <t>06/06/2024</t>
  </si>
  <si>
    <t>AON001-00088624</t>
  </si>
  <si>
    <t>CLGRMUM-896930</t>
  </si>
  <si>
    <t>13/04/2024</t>
  </si>
  <si>
    <t>CLGRMUM-896988</t>
  </si>
  <si>
    <t>The insured reversed and bumped into third party`s vehicle
Excess: R5 000</t>
  </si>
  <si>
    <t>FC61MPGP</t>
  </si>
  <si>
    <t>07/06/2024</t>
  </si>
  <si>
    <t>AIP371663</t>
  </si>
  <si>
    <t>CLGRMUM-897312</t>
  </si>
  <si>
    <t xml:space="preserve">3 Stolen Pry Axe
10% of claim min R2500
</t>
  </si>
  <si>
    <t>25/05/2024</t>
  </si>
  <si>
    <t>14/06/2024</t>
  </si>
  <si>
    <t>AON001-00089794</t>
  </si>
  <si>
    <t>CLGRMUM-897462</t>
  </si>
  <si>
    <t>Meyerton clinic palisade fence damaged - Vehicle accidentally hit the fence</t>
  </si>
  <si>
    <t>08/06/2024</t>
  </si>
  <si>
    <t>18/06/2024</t>
  </si>
  <si>
    <t>AIP372326</t>
  </si>
  <si>
    <t>CLGRMUM-897729</t>
  </si>
  <si>
    <t>Insured drove into a pole</t>
  </si>
  <si>
    <t>08/05/2024</t>
  </si>
  <si>
    <t>26/06/2024</t>
  </si>
  <si>
    <t>CLGRMUM-898178</t>
  </si>
  <si>
    <t>TP hit TP who hit Insured</t>
  </si>
  <si>
    <t>15/06/2024</t>
  </si>
  <si>
    <t>04/07/2024</t>
  </si>
  <si>
    <t>00082244</t>
  </si>
  <si>
    <t>DK 76 BH GP - 2014, ISUZU N, SERIES 4 TON, DK 76 BH GP including manufacturer fitted extras</t>
  </si>
  <si>
    <t>The insured bumped into another insureds vehicle</t>
  </si>
  <si>
    <t>15/07/2024</t>
  </si>
  <si>
    <t>00093176</t>
  </si>
  <si>
    <t>CLGRMUM-898608</t>
  </si>
  <si>
    <t>the insured reversed into a gate damaging the left tail light</t>
  </si>
  <si>
    <t>03/04/2024</t>
  </si>
  <si>
    <t>AON001-00096979</t>
  </si>
  <si>
    <t>CLGRMUM-900210</t>
  </si>
  <si>
    <t>Third party truck bumped the insured</t>
  </si>
  <si>
    <t>FT60JFGP</t>
  </si>
  <si>
    <t>20/08/2024</t>
  </si>
  <si>
    <t>AIP398407</t>
  </si>
  <si>
    <t>CLGRMUM-906683</t>
  </si>
  <si>
    <t>COMPRESSOR STOLEN</t>
  </si>
  <si>
    <t>27/06/2024</t>
  </si>
  <si>
    <t>21/01/2025</t>
  </si>
  <si>
    <t>AIP374016</t>
  </si>
  <si>
    <t>CLGRMUM-903455</t>
  </si>
  <si>
    <t>Insured vehicle hit another municipal vehicle that was parked</t>
  </si>
  <si>
    <t>28/06/2024</t>
  </si>
  <si>
    <t>29/10/2024</t>
  </si>
  <si>
    <t>AON001-00048647</t>
  </si>
  <si>
    <t>CLGRMUM-883587</t>
  </si>
  <si>
    <t>CR99JGGP - 2013, TOYOTA LAND, CRUISER - LEASE, CR99JGGP including manufacturer fitted extras</t>
  </si>
  <si>
    <t>the insured bumped into third parties vehicle damaging the right rear of the vehicle</t>
  </si>
  <si>
    <t>04/07/2023</t>
  </si>
  <si>
    <t>AON001-00091791</t>
  </si>
  <si>
    <t>CLGRMUM-898677</t>
  </si>
  <si>
    <t xml:space="preserve">Insured was traveling from north to south in the back of municipal offices yard,and he rear ended the third party`s stationery vehicle
</t>
  </si>
  <si>
    <t>17/07/2024</t>
  </si>
  <si>
    <t>CLGRMUM-895166</t>
  </si>
  <si>
    <t>insured collided with street pole trying to avoid a collision.</t>
  </si>
  <si>
    <t>KP81HWGP</t>
  </si>
  <si>
    <t>24/04/2024</t>
  </si>
  <si>
    <t>AIP376072</t>
  </si>
  <si>
    <t>CLGRMUM-899011</t>
  </si>
  <si>
    <t>JABRA Headsets missing
All items as per schedule 10% minimum R2 500 of each and every gross claim</t>
  </si>
  <si>
    <t>24/07/2024</t>
  </si>
  <si>
    <t>AIP361320/CTP10116164</t>
  </si>
  <si>
    <t>CLGRMUM-896021</t>
  </si>
  <si>
    <t>Insured driver lost control and bumped into TP parked vehicle
Excess: R5 0000
BARKER INSURANCE
R 14347.01
OD claimn no: 892422</t>
  </si>
  <si>
    <t>15/05/2024</t>
  </si>
  <si>
    <t>CLGRMUM-889378</t>
  </si>
  <si>
    <t>Laptop was stolen from the insured's vehichle.
Laptops 10% of each and every gross claim minimum R2 500</t>
  </si>
  <si>
    <t>20/12/2023</t>
  </si>
  <si>
    <t>CLGRMUM-890967</t>
  </si>
  <si>
    <t>the insureds vehicle got damaged by a remote gate</t>
  </si>
  <si>
    <t>KT43GBGP</t>
  </si>
  <si>
    <t>04/01/2024</t>
  </si>
  <si>
    <t>31/01/2024</t>
  </si>
  <si>
    <t>CLGRMUM-893716</t>
  </si>
  <si>
    <t>third party collided with the insureds vehicle</t>
  </si>
  <si>
    <t>27/03/2024</t>
  </si>
  <si>
    <t>$A$1:$AE$72</t>
  </si>
  <si>
    <t>CLGRMUM-899385</t>
  </si>
  <si>
    <t>11/07/2024</t>
  </si>
  <si>
    <t>01/08/2024</t>
  </si>
  <si>
    <t>CLGRMUM-899411</t>
  </si>
  <si>
    <t>19/07/2024</t>
  </si>
  <si>
    <t>CLGRMUM-899497</t>
  </si>
  <si>
    <t>HV52VCGP</t>
  </si>
  <si>
    <t>18/07/2024</t>
  </si>
  <si>
    <t>02/08/2024</t>
  </si>
  <si>
    <t>CLGRMUM-900084</t>
  </si>
  <si>
    <t>16/08/2024</t>
  </si>
  <si>
    <t>AIP377071</t>
  </si>
  <si>
    <t>CLGRMUM-900093</t>
  </si>
  <si>
    <t>THE DRIVER WAS MANOUVERING THROUGH THE WOODS AND 3 PUMPS WERE BUMPED AND DAMAGED</t>
  </si>
  <si>
    <t>CLGRMUM-900152</t>
  </si>
  <si>
    <t>19/08/2024</t>
  </si>
  <si>
    <t>CLGRMUM-900474</t>
  </si>
  <si>
    <t>26/08/2024</t>
  </si>
  <si>
    <t>CLGRMUM-900665</t>
  </si>
  <si>
    <t>LW46TVGP</t>
  </si>
  <si>
    <t>21/08/2024</t>
  </si>
  <si>
    <t>29/08/2024</t>
  </si>
  <si>
    <t>CLGRMUM-900689</t>
  </si>
  <si>
    <t>Insured person was hit by a motor vehicle while crossing R59 freeway near Meyer Street Meyerton -  cycling– blunt force trauma (polytrauma).  Insured person is deceased.</t>
  </si>
  <si>
    <t>AIP380350</t>
  </si>
  <si>
    <t>CLGRMUM-901056</t>
  </si>
  <si>
    <t>CW62CGGP</t>
  </si>
  <si>
    <t>04/09/2024</t>
  </si>
  <si>
    <t>AON001-00099472</t>
  </si>
  <si>
    <t>CLGRMUM-901435</t>
  </si>
  <si>
    <t>Municipal Fence hit by TP vehicle
(Unless specifically defined) - 10% minimum R25 000 of each and every
gross claim</t>
  </si>
  <si>
    <t>30/08/2024</t>
  </si>
  <si>
    <t>10/09/2024</t>
  </si>
  <si>
    <t>CLGRMUM-901659</t>
  </si>
  <si>
    <t>16/09/2024</t>
  </si>
  <si>
    <t>CLGRMUM-902124</t>
  </si>
  <si>
    <t>26/09/2024</t>
  </si>
  <si>
    <t>30/09/2024</t>
  </si>
  <si>
    <t>CLGRMUM-902363</t>
  </si>
  <si>
    <t>DG52BSGP</t>
  </si>
  <si>
    <t>01/10/2024</t>
  </si>
  <si>
    <t>03/10/2024</t>
  </si>
  <si>
    <t>AON001-00102081</t>
  </si>
  <si>
    <t>CLGRMUM-902451</t>
  </si>
  <si>
    <t>TBA - 2024, FAW J5N 28.290 FL CUSTOM BUILD, COMBINATION SEWER VACUUM-JETTING TRUCK, TBA including manufacturer fitted extras</t>
  </si>
  <si>
    <t xml:space="preserve">Driver hooked on to a washing line that was put up between the road from one side to the other. The front cab trim got hooked on the line as I was driving out and got cracked.
</t>
  </si>
  <si>
    <t>LR12RZGP</t>
  </si>
  <si>
    <t>07/10/2024</t>
  </si>
  <si>
    <t>AON001-00102148</t>
  </si>
  <si>
    <t>CLGRMUM-902489</t>
  </si>
  <si>
    <t>Third party collided with the insured</t>
  </si>
  <si>
    <t>28/09/2024</t>
  </si>
  <si>
    <t>AIP384201</t>
  </si>
  <si>
    <t>CLGRMUM-902748</t>
  </si>
  <si>
    <t>Insured vehicle bumped into a left over piece of a manhole</t>
  </si>
  <si>
    <t>25/09/2024</t>
  </si>
  <si>
    <t>11/10/2024</t>
  </si>
  <si>
    <t>AIP387094</t>
  </si>
  <si>
    <t>CLGRMUM-903537</t>
  </si>
  <si>
    <t>The truck collided with an Isuzu and the Isuzu collided with Insured vehicle</t>
  </si>
  <si>
    <t>JN49RLGP</t>
  </si>
  <si>
    <t>18/10/2024</t>
  </si>
  <si>
    <t>30/10/2024</t>
  </si>
  <si>
    <t>AIP389512</t>
  </si>
  <si>
    <t>CLGRMUM-904180</t>
  </si>
  <si>
    <t>SPF397GP - 2005, MERCEDES, ATEGO, SPF397GP including manufacturer fitted extras</t>
  </si>
  <si>
    <t>Insured vehicle collided with TP vehicle whilst reversing. 
Vehicle location - Meyerton</t>
  </si>
  <si>
    <t>SPF397GP</t>
  </si>
  <si>
    <t>09/08/2024</t>
  </si>
  <si>
    <t>13/11/2024</t>
  </si>
  <si>
    <t>AIP390570</t>
  </si>
  <si>
    <t>CLGRMUM-904474</t>
  </si>
  <si>
    <t>Insured vehicle was reversing and bumped TP vehicle</t>
  </si>
  <si>
    <t>18/11/2024</t>
  </si>
  <si>
    <t>20/11/2024</t>
  </si>
  <si>
    <t>CLGRMUM-904831</t>
  </si>
  <si>
    <t>26/11/2024</t>
  </si>
  <si>
    <t>28/11/2024</t>
  </si>
  <si>
    <t>CLGRMUM-905080</t>
  </si>
  <si>
    <t>03/12/2024</t>
  </si>
  <si>
    <t>04/12/2024</t>
  </si>
  <si>
    <t>CLGRMUM-905422</t>
  </si>
  <si>
    <t>HJ13XLGP</t>
  </si>
  <si>
    <t>09/12/2024</t>
  </si>
  <si>
    <t>11/12/2024</t>
  </si>
  <si>
    <t>CLGRMUM-905424</t>
  </si>
  <si>
    <t>CLGRMUM-905449</t>
  </si>
  <si>
    <t>Tv damaged , monitor blank 
Any other loss 5% minimum R2500 of each and every gross claim</t>
  </si>
  <si>
    <t>12/12/2024</t>
  </si>
  <si>
    <t>AIP394067</t>
  </si>
  <si>
    <t>CLGRMUM-905635</t>
  </si>
  <si>
    <t>The client's device is faulty
Cellphones: 10% minimum R1 000 of each and every gross claim
CIL - No quote available except Takealot</t>
  </si>
  <si>
    <t>Finalised Pending Salvage</t>
  </si>
  <si>
    <t>18/12/2024</t>
  </si>
  <si>
    <t>CLGRMUM-905756</t>
  </si>
  <si>
    <t>HX 60 LJ GP - 2019, ISUZU, D/CAB NRP 400 CREW CAB AMT, HX 60 LJ GP including manufacturer fitted extras</t>
  </si>
  <si>
    <t>I got into a accident on the corner of boundary and welback road,Meyerton. I was approaching a curve following other vehicle when the truck started slipping towards the right. I lost control of the truck and it went into the bushes and hit a tree</t>
  </si>
  <si>
    <t>16/12/2024</t>
  </si>
  <si>
    <t>20/12/2024</t>
  </si>
  <si>
    <t>CLGRMUM-905957</t>
  </si>
  <si>
    <t xml:space="preserve">Insured vehicle collided with TP vehicle whilst reversing
OD claim number (904180)
UNINSURED TP
R 70768.06
RE-ASSESSED R 
EXC R5000
CLT VAT VENDOR
INTERNAL MATTER
</t>
  </si>
  <si>
    <t>06/01/2025</t>
  </si>
  <si>
    <t>CLGRMUM-906001</t>
  </si>
  <si>
    <t>07/01/2025</t>
  </si>
  <si>
    <t>CLGRMUM-906245</t>
  </si>
  <si>
    <t>30/12/2024</t>
  </si>
  <si>
    <t>10/01/2025</t>
  </si>
  <si>
    <t>AIP398963</t>
  </si>
  <si>
    <t>CLGRMUM-906735</t>
  </si>
  <si>
    <t>PALISADE FENCE DAMGED BY THIRD PARTY VEHICLE
ALL OTHER CLAIMS (Unless specifically defined) - 10% minimum R25 000 of each and every
gross claim</t>
  </si>
  <si>
    <t>21/12/2024</t>
  </si>
  <si>
    <t>22/01/2025</t>
  </si>
  <si>
    <t>AIP392487</t>
  </si>
  <si>
    <t>CLGRMUM-907086</t>
  </si>
  <si>
    <t>TP stopped as there was a vehicle in front and Insured bumped TP at the back
OD [905240]
M J COOK (UNINSURED)
24598.49
RE-ASSESS R 18364.86
EXC R5000
CLT VAT VENDOR
INTERNAL MATTER</t>
  </si>
  <si>
    <t>27/11/2024</t>
  </si>
  <si>
    <t>28/01/2025</t>
  </si>
  <si>
    <t>AIP399878</t>
  </si>
  <si>
    <t>CLGRMUM-907347</t>
  </si>
  <si>
    <t>FH 26 ZM GP - 2016, ISUZU, FTR850 REFUSE TRUCK, FH 26 ZM GP including manufacturer fitted extras</t>
  </si>
  <si>
    <t>Driver lost control of the vehicle and the vehicle turned over
Vehicle location - Unknown</t>
  </si>
  <si>
    <t>FH26ZMGP</t>
  </si>
  <si>
    <t>03/02/2025</t>
  </si>
  <si>
    <t>CLGRMUM-907371</t>
  </si>
  <si>
    <t>HH59XWGP</t>
  </si>
  <si>
    <t>30/01/2025</t>
  </si>
  <si>
    <t>CLGRMUM-907471</t>
  </si>
  <si>
    <t>04/02/2025</t>
  </si>
  <si>
    <t>CLGRMUM-907885</t>
  </si>
  <si>
    <t>12/02/2025</t>
  </si>
  <si>
    <t>CLGRMUM-907936</t>
  </si>
  <si>
    <t>13/02/2025</t>
  </si>
  <si>
    <t>CLGRMUM-908036</t>
  </si>
  <si>
    <t>17/02/2025</t>
  </si>
  <si>
    <t>AIP402324</t>
  </si>
  <si>
    <t>CLGRMUM-908201</t>
  </si>
  <si>
    <t>ENGINE 2 GP - 2010, FIRE ENGINE + SIGNAGE, PEIRCE CONTENDER, ENGINE 2 GP including manufacturer fitted extras</t>
  </si>
  <si>
    <t>TP reversed to give the driver space and then the driver collided with TP vehicle 
Vehicle location - 4 Arrie Norval Str, Meyerton</t>
  </si>
  <si>
    <t>05/02/2025</t>
  </si>
  <si>
    <t>20/02/2025</t>
  </si>
  <si>
    <t>CLGRMUM-908215</t>
  </si>
  <si>
    <t>19/02/2025</t>
  </si>
  <si>
    <t>CLGRMUM-908495</t>
  </si>
  <si>
    <t>TP reversed to give the driver space and then the driver collided with TP vehicle
OD[908201]
UNINSURED TP
R 24840.00
HOOKER MATTER</t>
  </si>
  <si>
    <t>26/02/2025</t>
  </si>
  <si>
    <t>CLGRMUM-908776</t>
  </si>
  <si>
    <t>Driver was going towards Meyerton and while driving the vehicle in front applied brakes and driver A also applied brakes and thats when driver B colled into him</t>
  </si>
  <si>
    <t>24/02/2025</t>
  </si>
  <si>
    <t>05/03/2025</t>
  </si>
  <si>
    <t>CLGRMUM-908857</t>
  </si>
  <si>
    <t>A PIECE OF WOOD HIT THE CLIENTS VEHICLE</t>
  </si>
  <si>
    <t>06/03/2025</t>
  </si>
  <si>
    <t>CLGRMUM-908906</t>
  </si>
  <si>
    <t>KC18VSGP</t>
  </si>
  <si>
    <t>04/03/2025</t>
  </si>
  <si>
    <t>CLGRMUM-909113</t>
  </si>
  <si>
    <t>HG18ZRGP</t>
  </si>
  <si>
    <t>11/03/2025</t>
  </si>
  <si>
    <t>AON001-00097181</t>
  </si>
  <si>
    <t>CLGRMUM-900213</t>
  </si>
  <si>
    <t>THIRD PARTY HIT INSURED</t>
  </si>
  <si>
    <t>05/08/2024</t>
  </si>
  <si>
    <t>AIP389255</t>
  </si>
  <si>
    <t>CLGRMUM-904194</t>
  </si>
  <si>
    <t>Stolen laptop
10% of each and every gross claim minimum R2 500</t>
  </si>
  <si>
    <t>07/11/2024</t>
  </si>
  <si>
    <t>14/11/2024</t>
  </si>
  <si>
    <t>AIP392871</t>
  </si>
  <si>
    <t>CLGRMUM-905214</t>
  </si>
  <si>
    <t>Insured vehicle &amp; TP vehicle collided into each other
Vehicle location - 4 Arrie Nanal str, Meyerton</t>
  </si>
  <si>
    <t>DK93RZGP</t>
  </si>
  <si>
    <t>29/11/2024</t>
  </si>
  <si>
    <t>06/12/2024</t>
  </si>
  <si>
    <t>AIP391795</t>
  </si>
  <si>
    <t>CLGRMUM-904827</t>
  </si>
  <si>
    <t>AIP381886</t>
  </si>
  <si>
    <t>CLGRMUM-901836</t>
  </si>
  <si>
    <t>The laptop was accidentally damaged
10% of each and every gross claim minimum R2 500</t>
  </si>
  <si>
    <t>19/09/2024</t>
  </si>
  <si>
    <t>AON001-00103854</t>
  </si>
  <si>
    <t>CLGRMUM-903087</t>
  </si>
  <si>
    <t>Boardroom tv damaged. It is suspected that someone bumped into it</t>
  </si>
  <si>
    <t>04/10/2024</t>
  </si>
  <si>
    <t>22/10/2024</t>
  </si>
  <si>
    <t>AIP383722</t>
  </si>
  <si>
    <t>CLGRMUM-902498</t>
  </si>
  <si>
    <t>Stolen gate
All other claims   (Unless specifically defined) - 10% minimum R25 000 of each and every gross claim</t>
  </si>
  <si>
    <t>AIP391721</t>
  </si>
  <si>
    <t>CLGRMUM-904824</t>
  </si>
  <si>
    <t>While driving on the gravel road, the awning fell
Vehicle location - 4 Arrie Norval Str, Meyerton</t>
  </si>
  <si>
    <t>AON001-00108983</t>
  </si>
  <si>
    <t>CLGRMUM-905240</t>
  </si>
  <si>
    <t>MINI BUS TAXI DROVE INTO THE INSURED FROM BEHIND THE FORCE OF THE IMPACT PUSHED THE INSURED INTO THE CAR IN FRONT</t>
  </si>
  <si>
    <t>AIP391268</t>
  </si>
  <si>
    <t>CLGRMUM-904700</t>
  </si>
  <si>
    <t>Break in Meyerton   Cemetery
(Unless specifically defined) - 10% minimum R25 000 of each and every
gross claim</t>
  </si>
  <si>
    <t>25/10/2024</t>
  </si>
  <si>
    <t>25/11/2024</t>
  </si>
  <si>
    <t>AIP405916</t>
  </si>
  <si>
    <t>CLGRMUM-909009</t>
  </si>
  <si>
    <t xml:space="preserve">Stolen laptop
10% of each and every gross claim minimum R2 500
</t>
  </si>
  <si>
    <t>28/02/2025</t>
  </si>
  <si>
    <t>10/03/2025</t>
  </si>
  <si>
    <t>AON001-00115259</t>
  </si>
  <si>
    <t>CLGRMUM-907657</t>
  </si>
  <si>
    <t>FENCE STOLEN</t>
  </si>
  <si>
    <t>18/01/2025</t>
  </si>
  <si>
    <t>07/02/2025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</si>
</sst>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 mmmm\ yyyy"/>
  </numFmts>
  <fonts count="15" x14ac:knownFonts="1">
    <font>
      <sz val="10"/>
      <name val="Arial"/>
      <family val="2"/>
    </font>
    <font>
      <b/>
      <sz val="16"/>
      <name val="Verdana"/>
    </font>
    <font>
      <b/>
      <sz val="10"/>
      <name val="Arial"/>
    </font>
    <font>
      <b/>
      <sz val="9"/>
      <name val="Arial"/>
    </font>
    <font>
      <sz val="7"/>
      <name val="Arial"/>
    </font>
    <font>
      <sz val="18"/>
      <name val="Arial Black"/>
    </font>
    <font>
      <b/>
      <sz val="12"/>
      <name val="Arial"/>
    </font>
    <font>
      <sz val="8"/>
      <name val="Arial"/>
    </font>
    <font>
      <b/>
      <sz val="8"/>
      <name val="Arial"/>
    </font>
    <font>
      <b/>
      <sz val="8"/>
      <name val="Arial Narrow"/>
    </font>
    <font>
      <sz val="8"/>
      <name val="Arial Narrow"/>
    </font>
    <font>
      <b/>
      <sz val="16"/>
      <name val="Arial Narrow"/>
    </font>
    <font>
      <b/>
      <sz val="11"/>
      <color theme="1"/>
      <name val="Calibri"/>
      <scheme val="minor"/>
    </font>
    <font>
      <sz val="7"/>
      <name val="Arial Narrow"/>
    </font>
    <font>
      <sz val="11"/>
      <color theme="0"/>
      <name val="Calibri"/>
      <scheme val="minor"/>
    </font>
  </fonts>
  <fills count="6">
    <fill>
      <patternFill patternType="none"/>
    </fill>
    <fill>
      <patternFill patternType="gray125"/>
    </fill>
    <fill>
      <patternFill patternType="solid">
        <fgColor rgb="FFFFBA10"/>
        <bgColor indexed="64"/>
      </patternFill>
    </fill>
    <fill>
      <patternFill patternType="solid">
        <fgColor theme="0" tint="-0.14990691854609822"/>
        <bgColor indexed="64"/>
      </patternFill>
    </fill>
    <fill>
      <patternFill patternType="solid">
        <fgColor indexed="44"/>
        <bgColor indexed="64"/>
      </patternFill>
    </fill>
    <fill>
      <patternFill patternType="solid">
        <fgColor theme="4"/>
        <bgColor rgb="FFFFFFFF"/>
      </patternFill>
    </fill>
  </fills>
  <borders count="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4" fillId="5" borderId="0"/>
  </cellStyleXfs>
  <cellXfs count="53">
    <xf numFmtId="0" fontId="0" fillId="0" borderId="0" xfId="0"/>
    <xf numFmtId="49" fontId="0" fillId="0" borderId="0" xfId="0" applyNumberFormat="1"/>
    <xf numFmtId="14" fontId="0" fillId="0" borderId="0" xfId="0" applyNumberFormat="1"/>
    <xf numFmtId="4" fontId="0" fillId="0" borderId="0" xfId="0" applyNumberFormat="1"/>
    <xf numFmtId="0" fontId="1" fillId="0" borderId="0" xfId="0" applyFont="1"/>
    <xf numFmtId="49" fontId="1" fillId="0" borderId="0" xfId="0" applyNumberFormat="1" applyFont="1"/>
    <xf numFmtId="0" fontId="1" fillId="0" borderId="0" xfId="0" applyFont="1" applyAlignment="1">
      <alignment horizontal="left"/>
    </xf>
    <xf numFmtId="14" fontId="1" fillId="0" borderId="0" xfId="0" applyNumberFormat="1" applyFont="1"/>
    <xf numFmtId="0" fontId="2" fillId="0" borderId="0" xfId="0" applyFont="1"/>
    <xf numFmtId="0" fontId="3" fillId="0" borderId="0" xfId="0" applyFont="1"/>
    <xf numFmtId="49" fontId="3" fillId="0" borderId="0" xfId="0" applyNumberFormat="1" applyFont="1"/>
    <xf numFmtId="0" fontId="4" fillId="0" borderId="0" xfId="0" applyFont="1" applyAlignment="1">
      <alignment vertical="top" wrapText="1"/>
    </xf>
    <xf numFmtId="14" fontId="4" fillId="0" borderId="0" xfId="0" applyNumberFormat="1" applyFont="1" applyAlignment="1">
      <alignment vertical="top" wrapText="1"/>
    </xf>
    <xf numFmtId="14" fontId="3" fillId="0" borderId="0" xfId="0" applyNumberFormat="1" applyFont="1"/>
    <xf numFmtId="0" fontId="5" fillId="0" borderId="0" xfId="0" applyFont="1"/>
    <xf numFmtId="164" fontId="6" fillId="0" borderId="0" xfId="0" applyNumberFormat="1" applyFont="1" applyAlignment="1">
      <alignment vertical="center"/>
    </xf>
    <xf numFmtId="0" fontId="3" fillId="0" borderId="0" xfId="0" applyFont="1" applyAlignment="1">
      <alignment horizontal="right" vertical="top"/>
    </xf>
    <xf numFmtId="0" fontId="0" fillId="0" borderId="0" xfId="0" applyFont="1" applyAlignment="1">
      <alignment horizontal="left" vertical="top"/>
    </xf>
    <xf numFmtId="14" fontId="7" fillId="0" borderId="0" xfId="0" applyNumberFormat="1" applyFont="1" applyAlignment="1">
      <alignment horizontal="left"/>
    </xf>
    <xf numFmtId="164" fontId="3" fillId="0" borderId="0" xfId="0" applyNumberFormat="1" applyFont="1" applyAlignment="1">
      <alignment horizontal="right" vertical="top"/>
    </xf>
    <xf numFmtId="14" fontId="0" fillId="0" borderId="0" xfId="0" applyNumberFormat="1" applyFont="1" applyAlignment="1">
      <alignment horizontal="left" vertical="top"/>
    </xf>
    <xf numFmtId="14" fontId="4" fillId="0" borderId="0" xfId="0" applyNumberFormat="1" applyFont="1"/>
    <xf numFmtId="4" fontId="8" fillId="0" borderId="0" xfId="0" applyNumberFormat="1" applyFont="1" applyAlignment="1">
      <alignment horizontal="right" vertical="top"/>
    </xf>
    <xf numFmtId="49" fontId="4" fillId="0" borderId="0" xfId="0" applyNumberFormat="1" applyFont="1"/>
    <xf numFmtId="0" fontId="4" fillId="0" borderId="0" xfId="0" applyFont="1"/>
    <xf numFmtId="0" fontId="0" fillId="0" borderId="0" xfId="0" applyAlignment="1">
      <alignment wrapText="1"/>
    </xf>
    <xf numFmtId="14" fontId="0" fillId="0" borderId="0" xfId="0" applyNumberFormat="1" applyAlignment="1">
      <alignment wrapText="1"/>
    </xf>
    <xf numFmtId="14" fontId="0" fillId="0" borderId="0" xfId="0" applyNumberFormat="1" applyFont="1"/>
    <xf numFmtId="4" fontId="0" fillId="0" borderId="0" xfId="0" applyNumberFormat="1" applyFont="1"/>
    <xf numFmtId="0" fontId="9" fillId="0" borderId="0" xfId="0" applyFont="1" applyAlignment="1">
      <alignment horizontal="left"/>
    </xf>
    <xf numFmtId="0" fontId="10" fillId="0" borderId="0" xfId="0" applyFont="1"/>
    <xf numFmtId="49" fontId="10" fillId="0" borderId="0" xfId="0" applyNumberFormat="1" applyFont="1"/>
    <xf numFmtId="14" fontId="10" fillId="0" borderId="0" xfId="0" applyNumberFormat="1" applyFont="1"/>
    <xf numFmtId="4" fontId="11" fillId="0" borderId="3" xfId="0" applyNumberFormat="1" applyFont="1" applyBorder="1"/>
    <xf numFmtId="4" fontId="9" fillId="0" borderId="0" xfId="0" applyNumberFormat="1" applyFont="1" applyAlignment="1">
      <alignment horizontal="center"/>
    </xf>
    <xf numFmtId="0" fontId="12" fillId="2" borderId="4" xfId="1" applyFont="1" applyFill="1" applyBorder="1" applyAlignment="1">
      <alignment horizontal="center" vertical="center" wrapText="1"/>
    </xf>
    <xf numFmtId="14" fontId="12" fillId="2" borderId="4" xfId="1" applyNumberFormat="1" applyFont="1" applyFill="1" applyBorder="1" applyAlignment="1">
      <alignment horizontal="center" vertical="center" wrapText="1"/>
    </xf>
    <xf numFmtId="0" fontId="12" fillId="3" borderId="4" xfId="1" applyFont="1" applyFill="1" applyBorder="1" applyAlignment="1">
      <alignment horizontal="center" vertical="center" wrapText="1"/>
    </xf>
    <xf numFmtId="4" fontId="9" fillId="4" borderId="4" xfId="0" applyNumberFormat="1" applyFont="1" applyFill="1" applyBorder="1" applyAlignment="1">
      <alignment horizontal="left"/>
    </xf>
    <xf numFmtId="0" fontId="0" fillId="0" borderId="0" xfId="0" applyAlignment="1">
      <alignment horizontal="left"/>
    </xf>
    <xf numFmtId="4" fontId="12" fillId="2" borderId="4" xfId="1" applyNumberFormat="1" applyFont="1" applyFill="1" applyBorder="1" applyAlignment="1">
      <alignment horizontal="center" vertical="center" wrapText="1"/>
    </xf>
    <xf numFmtId="4" fontId="12" fillId="3" borderId="4" xfId="1" applyNumberFormat="1" applyFont="1" applyFill="1" applyBorder="1" applyAlignment="1">
      <alignment horizontal="center" vertical="center" wrapText="1"/>
    </xf>
    <xf numFmtId="0" fontId="7" fillId="0" borderId="0" xfId="0" applyFont="1"/>
    <xf numFmtId="0" fontId="8" fillId="0" borderId="0" xfId="0" applyFont="1"/>
    <xf numFmtId="0" fontId="13" fillId="0" borderId="0" xfId="0" applyFont="1"/>
    <xf numFmtId="4" fontId="10" fillId="0" borderId="0" xfId="0" applyNumberFormat="1" applyFont="1" applyAlignment="1">
      <alignment horizontal="right"/>
    </xf>
    <xf numFmtId="0" fontId="10" fillId="0" borderId="0" xfId="0" applyFont="1" applyAlignment="1">
      <alignment horizontal="left"/>
    </xf>
    <xf numFmtId="4" fontId="11" fillId="0" borderId="1" xfId="0" applyNumberFormat="1" applyFont="1" applyBorder="1" applyAlignment="1">
      <alignment horizontal="center"/>
    </xf>
    <xf numFmtId="4" fontId="11" fillId="0" borderId="2" xfId="0" applyNumberFormat="1" applyFont="1" applyBorder="1" applyAlignment="1">
      <alignment horizontal="center"/>
    </xf>
    <xf numFmtId="4" fontId="11" fillId="0" borderId="3" xfId="0" applyNumberFormat="1" applyFont="1" applyBorder="1" applyAlignment="1">
      <alignment horizontal="center"/>
    </xf>
    <xf numFmtId="14" fontId="11" fillId="0" borderId="1" xfId="0" applyNumberFormat="1" applyFont="1" applyBorder="1" applyAlignment="1">
      <alignment horizontal="center"/>
    </xf>
    <xf numFmtId="14" fontId="11" fillId="0" borderId="2" xfId="0" applyNumberFormat="1" applyFont="1" applyBorder="1" applyAlignment="1">
      <alignment horizontal="center"/>
    </xf>
    <xf numFmtId="14" fontId="11" fillId="0" borderId="3" xfId="0" applyNumberFormat="1" applyFont="1" applyBorder="1" applyAlignment="1">
      <alignment horizontal="center"/>
    </xf>
  </cellXfs>
  <cellStyles count="2">
    <cellStyle name="Accent1" xfId="1" builtinId="29"/>
    <cellStyle name="Normal" xfId="0" builtinId="0"/>
  </cellStyles>
  <dxfs count="14">
    <dxf>
      <font>
        <color indexed="9"/>
      </font>
      <protection locked="0"/>
    </dxf>
    <dxf>
      <font>
        <color indexed="9"/>
      </font>
      <protection locked="0"/>
    </dxf>
    <dxf>
      <font>
        <color indexed="9"/>
      </font>
      <protection locked="0"/>
    </dxf>
    <dxf>
      <font>
        <color indexed="9"/>
      </font>
      <protection locked="0"/>
    </dxf>
    <dxf>
      <font>
        <color indexed="9"/>
      </font>
      <protection locked="0"/>
    </dxf>
    <dxf>
      <font>
        <color indexed="9"/>
      </font>
      <protection locked="0"/>
    </dxf>
    <dxf>
      <font>
        <color indexed="9"/>
      </font>
      <protection locked="0"/>
    </dxf>
    <dxf>
      <font>
        <color indexed="9"/>
      </font>
      <protection locked="0"/>
    </dxf>
    <dxf>
      <font>
        <color indexed="9"/>
      </font>
      <protection locked="0"/>
    </dxf>
    <dxf>
      <font>
        <color indexed="9"/>
      </font>
      <protection locked="0"/>
    </dxf>
    <dxf>
      <font>
        <color indexed="9"/>
      </font>
      <protection locked="0"/>
    </dxf>
    <dxf>
      <font>
        <color indexed="9"/>
      </font>
      <protection locked="0"/>
    </dxf>
    <dxf>
      <font>
        <color indexed="9"/>
      </font>
      <protection locked="0"/>
    </dxf>
    <dxf>
      <font>
        <color indexed="9"/>
      </font>
      <protection locked="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94"/>
  <sheetViews>
    <sheetView tabSelected="1" workbookViewId="0">
      <selection activeCell="B3" sqref="B3"/>
    </sheetView>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3</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33</v>
      </c>
      <c r="B10" t="s">
        <v>34</v>
      </c>
      <c r="C10" t="s">
        <v>35</v>
      </c>
      <c r="D10" t="s">
        <v>36</v>
      </c>
      <c r="E10" s="1" t="s">
        <v>37</v>
      </c>
      <c r="F10" t="s">
        <v>38</v>
      </c>
      <c r="G10" t="s">
        <v>39</v>
      </c>
      <c r="H10" t="s">
        <v>40</v>
      </c>
      <c r="I10" t="s">
        <v>41</v>
      </c>
      <c r="J10" t="s">
        <v>33</v>
      </c>
      <c r="K10" t="s">
        <v>42</v>
      </c>
      <c r="L10" s="2" t="s">
        <v>43</v>
      </c>
      <c r="M10" s="2" t="s">
        <v>44</v>
      </c>
      <c r="N10">
        <v>235154.06</v>
      </c>
      <c r="O10">
        <v>0</v>
      </c>
      <c r="P10">
        <v>0</v>
      </c>
      <c r="Q10" s="3">
        <v>0</v>
      </c>
      <c r="R10" s="3">
        <v>0</v>
      </c>
      <c r="S10" s="3">
        <v>0</v>
      </c>
      <c r="T10" s="3">
        <v>0</v>
      </c>
      <c r="U10" s="3">
        <v>0</v>
      </c>
      <c r="V10" s="3">
        <v>235706.06</v>
      </c>
      <c r="W10" s="3">
        <v>212607.96</v>
      </c>
      <c r="X10" s="3">
        <v>0</v>
      </c>
      <c r="Y10" s="3">
        <v>23098.1</v>
      </c>
      <c r="Z10"/>
      <c r="AA10" s="3">
        <v>0</v>
      </c>
      <c r="AB10" s="3">
        <v>0</v>
      </c>
      <c r="AC10" t="s">
        <v>43</v>
      </c>
      <c r="AD10" t="s">
        <v>44</v>
      </c>
      <c r="AE10" t="s">
        <v>45</v>
      </c>
      <c r="AG10" t="s">
        <v>46</v>
      </c>
    </row>
    <row r="11" spans="1:35" x14ac:dyDescent="0.25">
      <c r="A11" t="s">
        <v>33</v>
      </c>
      <c r="B11" t="s">
        <v>47</v>
      </c>
      <c r="C11" t="s">
        <v>48</v>
      </c>
      <c r="D11" t="s">
        <v>36</v>
      </c>
      <c r="E11" s="1" t="s">
        <v>37</v>
      </c>
      <c r="F11" t="s">
        <v>49</v>
      </c>
      <c r="G11" t="s">
        <v>50</v>
      </c>
      <c r="H11" t="s">
        <v>40</v>
      </c>
      <c r="I11" t="s">
        <v>51</v>
      </c>
      <c r="J11" t="s">
        <v>52</v>
      </c>
      <c r="K11" t="s">
        <v>42</v>
      </c>
      <c r="L11" s="2" t="s">
        <v>53</v>
      </c>
      <c r="M11" s="2" t="s">
        <v>54</v>
      </c>
      <c r="N11">
        <v>249629.96</v>
      </c>
      <c r="O11">
        <v>0</v>
      </c>
      <c r="P11">
        <v>0</v>
      </c>
      <c r="Q11" s="3">
        <v>0</v>
      </c>
      <c r="R11" s="3">
        <v>0</v>
      </c>
      <c r="S11" s="3">
        <v>0</v>
      </c>
      <c r="T11" s="3">
        <v>0</v>
      </c>
      <c r="U11" s="3">
        <v>0</v>
      </c>
      <c r="V11" s="3">
        <v>258307.56</v>
      </c>
      <c r="W11" s="3">
        <v>255807.56</v>
      </c>
      <c r="X11" s="3">
        <v>0</v>
      </c>
      <c r="Y11" s="3">
        <v>2500</v>
      </c>
      <c r="Z11"/>
      <c r="AA11" s="3">
        <v>0</v>
      </c>
      <c r="AB11" s="3">
        <v>-39870</v>
      </c>
      <c r="AC11" t="s">
        <v>53</v>
      </c>
      <c r="AD11" t="s">
        <v>54</v>
      </c>
      <c r="AE11" t="s">
        <v>45</v>
      </c>
      <c r="AG11" t="s">
        <v>46</v>
      </c>
    </row>
    <row r="12" spans="1:35" x14ac:dyDescent="0.25">
      <c r="A12" t="s">
        <v>33</v>
      </c>
      <c r="B12" t="s">
        <v>55</v>
      </c>
      <c r="C12" t="s">
        <v>56</v>
      </c>
      <c r="D12" t="s">
        <v>57</v>
      </c>
      <c r="E12" s="1" t="s">
        <v>58</v>
      </c>
      <c r="F12" t="s">
        <v>59</v>
      </c>
      <c r="G12" t="s">
        <v>33</v>
      </c>
      <c r="H12" t="s">
        <v>60</v>
      </c>
      <c r="I12" t="s">
        <v>61</v>
      </c>
      <c r="J12" t="s">
        <v>52</v>
      </c>
      <c r="K12" t="s">
        <v>42</v>
      </c>
      <c r="L12" s="2" t="s">
        <v>62</v>
      </c>
      <c r="M12" s="2" t="s">
        <v>63</v>
      </c>
      <c r="N12">
        <v>5000000</v>
      </c>
      <c r="O12">
        <v>5000</v>
      </c>
      <c r="P12">
        <v>0</v>
      </c>
      <c r="Q12" s="3">
        <v>0</v>
      </c>
      <c r="R12" s="3">
        <v>5000</v>
      </c>
      <c r="S12" s="3">
        <v>5000</v>
      </c>
      <c r="T12" s="3">
        <v>0</v>
      </c>
      <c r="U12" s="3">
        <v>0</v>
      </c>
      <c r="V12" s="3">
        <v>0</v>
      </c>
      <c r="W12" s="3">
        <v>0</v>
      </c>
      <c r="X12" s="3">
        <v>0</v>
      </c>
      <c r="Y12" s="3">
        <v>0</v>
      </c>
      <c r="Z12"/>
      <c r="AA12" s="3">
        <v>0</v>
      </c>
      <c r="AB12" s="3">
        <v>0</v>
      </c>
      <c r="AC12" t="s">
        <v>62</v>
      </c>
      <c r="AD12" t="s">
        <v>63</v>
      </c>
      <c r="AE12" t="s">
        <v>45</v>
      </c>
      <c r="AG12" t="s">
        <v>46</v>
      </c>
    </row>
    <row r="13" spans="1:35" x14ac:dyDescent="0.25">
      <c r="A13" t="s">
        <v>33</v>
      </c>
      <c r="B13" t="s">
        <v>64</v>
      </c>
      <c r="C13" t="s">
        <v>65</v>
      </c>
      <c r="D13" t="s">
        <v>66</v>
      </c>
      <c r="E13" s="1" t="s">
        <v>67</v>
      </c>
      <c r="F13" t="s">
        <v>68</v>
      </c>
      <c r="G13" t="s">
        <v>69</v>
      </c>
      <c r="H13" t="s">
        <v>70</v>
      </c>
      <c r="I13" t="s">
        <v>61</v>
      </c>
      <c r="J13" t="s">
        <v>52</v>
      </c>
      <c r="K13" t="s">
        <v>42</v>
      </c>
      <c r="L13" s="2" t="s">
        <v>71</v>
      </c>
      <c r="M13" s="2" t="s">
        <v>72</v>
      </c>
      <c r="N13">
        <v>4128.6000000000004</v>
      </c>
      <c r="O13">
        <v>3000</v>
      </c>
      <c r="P13">
        <v>0</v>
      </c>
      <c r="Q13" s="3">
        <v>0</v>
      </c>
      <c r="R13" s="3">
        <v>3000</v>
      </c>
      <c r="S13" s="3">
        <v>3000</v>
      </c>
      <c r="T13" s="3">
        <v>0</v>
      </c>
      <c r="U13" s="3">
        <v>0</v>
      </c>
      <c r="V13" s="3">
        <v>0</v>
      </c>
      <c r="W13" s="3">
        <v>0</v>
      </c>
      <c r="X13" s="3">
        <v>0</v>
      </c>
      <c r="Y13" s="3">
        <v>0</v>
      </c>
      <c r="Z13"/>
      <c r="AA13" s="3">
        <v>0</v>
      </c>
      <c r="AB13" s="3">
        <v>0</v>
      </c>
      <c r="AC13" t="s">
        <v>71</v>
      </c>
      <c r="AD13" t="s">
        <v>72</v>
      </c>
      <c r="AE13" t="s">
        <v>45</v>
      </c>
      <c r="AG13" t="s">
        <v>46</v>
      </c>
    </row>
    <row r="14" spans="1:35" x14ac:dyDescent="0.25">
      <c r="A14" t="s">
        <v>33</v>
      </c>
      <c r="B14" t="s">
        <v>73</v>
      </c>
      <c r="C14" t="s">
        <v>74</v>
      </c>
      <c r="D14" t="s">
        <v>57</v>
      </c>
      <c r="E14" s="1" t="s">
        <v>58</v>
      </c>
      <c r="F14" t="s">
        <v>75</v>
      </c>
      <c r="G14" t="s">
        <v>33</v>
      </c>
      <c r="H14" t="s">
        <v>60</v>
      </c>
      <c r="I14" t="s">
        <v>58</v>
      </c>
      <c r="J14" t="s">
        <v>52</v>
      </c>
      <c r="K14" t="s">
        <v>42</v>
      </c>
      <c r="L14" s="2" t="s">
        <v>76</v>
      </c>
      <c r="M14" s="2" t="s">
        <v>77</v>
      </c>
      <c r="N14">
        <v>225000</v>
      </c>
      <c r="O14">
        <v>5000</v>
      </c>
      <c r="P14">
        <v>0</v>
      </c>
      <c r="Q14" s="3">
        <v>0</v>
      </c>
      <c r="R14" s="3">
        <v>5000</v>
      </c>
      <c r="S14" s="3">
        <v>5000</v>
      </c>
      <c r="T14" s="3">
        <v>0</v>
      </c>
      <c r="U14" s="3">
        <v>0</v>
      </c>
      <c r="V14" s="3">
        <v>0</v>
      </c>
      <c r="W14" s="3">
        <v>0</v>
      </c>
      <c r="X14" s="3">
        <v>0</v>
      </c>
      <c r="Y14" s="3">
        <v>0</v>
      </c>
      <c r="Z14"/>
      <c r="AA14" s="3">
        <v>0</v>
      </c>
      <c r="AB14" s="3">
        <v>0</v>
      </c>
      <c r="AC14" t="s">
        <v>76</v>
      </c>
      <c r="AD14" t="s">
        <v>77</v>
      </c>
      <c r="AE14" t="s">
        <v>45</v>
      </c>
      <c r="AG14" t="s">
        <v>46</v>
      </c>
    </row>
    <row r="15" spans="1:35" x14ac:dyDescent="0.25">
      <c r="A15" t="s">
        <v>33</v>
      </c>
      <c r="B15" t="s">
        <v>78</v>
      </c>
      <c r="C15" t="s">
        <v>79</v>
      </c>
      <c r="D15" t="s">
        <v>57</v>
      </c>
      <c r="E15" s="1" t="s">
        <v>58</v>
      </c>
      <c r="F15" t="s">
        <v>80</v>
      </c>
      <c r="G15" t="s">
        <v>33</v>
      </c>
      <c r="H15" t="s">
        <v>60</v>
      </c>
      <c r="I15" t="s">
        <v>61</v>
      </c>
      <c r="J15" t="s">
        <v>52</v>
      </c>
      <c r="K15" t="s">
        <v>42</v>
      </c>
      <c r="L15" s="2" t="s">
        <v>81</v>
      </c>
      <c r="M15" s="2" t="s">
        <v>82</v>
      </c>
      <c r="N15">
        <v>0</v>
      </c>
      <c r="O15">
        <v>0</v>
      </c>
      <c r="P15">
        <v>0</v>
      </c>
      <c r="Q15" s="3">
        <v>0</v>
      </c>
      <c r="R15" s="3">
        <v>0</v>
      </c>
      <c r="S15" s="3">
        <v>0</v>
      </c>
      <c r="T15" s="3">
        <v>0</v>
      </c>
      <c r="U15" s="3">
        <v>0</v>
      </c>
      <c r="V15" s="3">
        <v>0</v>
      </c>
      <c r="W15" s="3">
        <v>0</v>
      </c>
      <c r="X15" s="3">
        <v>0</v>
      </c>
      <c r="Y15" s="3">
        <v>0</v>
      </c>
      <c r="Z15"/>
      <c r="AA15" s="3">
        <v>0</v>
      </c>
      <c r="AB15" s="3">
        <v>0</v>
      </c>
      <c r="AC15" t="s">
        <v>81</v>
      </c>
      <c r="AD15" t="s">
        <v>82</v>
      </c>
      <c r="AE15" t="s">
        <v>45</v>
      </c>
      <c r="AG15" t="s">
        <v>46</v>
      </c>
    </row>
    <row r="16" spans="1:35" x14ac:dyDescent="0.25">
      <c r="A16" t="s">
        <v>33</v>
      </c>
      <c r="B16" t="s">
        <v>83</v>
      </c>
      <c r="C16" t="s">
        <v>84</v>
      </c>
      <c r="D16" t="s">
        <v>85</v>
      </c>
      <c r="E16" s="1" t="s">
        <v>86</v>
      </c>
      <c r="F16" t="s">
        <v>87</v>
      </c>
      <c r="G16" t="s">
        <v>33</v>
      </c>
      <c r="H16" t="s">
        <v>86</v>
      </c>
      <c r="I16" t="s">
        <v>88</v>
      </c>
      <c r="J16" t="s">
        <v>33</v>
      </c>
      <c r="K16" t="s">
        <v>42</v>
      </c>
      <c r="L16" s="2" t="s">
        <v>89</v>
      </c>
      <c r="M16" s="2" t="s">
        <v>90</v>
      </c>
      <c r="N16">
        <v>7500</v>
      </c>
      <c r="O16">
        <v>0</v>
      </c>
      <c r="P16">
        <v>0</v>
      </c>
      <c r="Q16" s="3">
        <v>0</v>
      </c>
      <c r="R16" s="3">
        <v>0</v>
      </c>
      <c r="S16" s="3">
        <v>0</v>
      </c>
      <c r="T16" s="3">
        <v>0</v>
      </c>
      <c r="U16" s="3">
        <v>0</v>
      </c>
      <c r="V16" s="3">
        <v>7500</v>
      </c>
      <c r="W16" s="3">
        <v>2500</v>
      </c>
      <c r="X16" s="3">
        <v>0</v>
      </c>
      <c r="Y16" s="3">
        <v>5000</v>
      </c>
      <c r="Z16"/>
      <c r="AA16" s="3">
        <v>0</v>
      </c>
      <c r="AB16" s="3">
        <v>0</v>
      </c>
      <c r="AC16" t="s">
        <v>89</v>
      </c>
      <c r="AD16" t="s">
        <v>90</v>
      </c>
      <c r="AE16" t="s">
        <v>45</v>
      </c>
      <c r="AG16" t="s">
        <v>46</v>
      </c>
    </row>
    <row r="17" spans="1:33" x14ac:dyDescent="0.25">
      <c r="A17" t="s">
        <v>33</v>
      </c>
      <c r="B17" t="s">
        <v>91</v>
      </c>
      <c r="C17" t="s">
        <v>92</v>
      </c>
      <c r="D17" t="s">
        <v>66</v>
      </c>
      <c r="E17" s="1" t="s">
        <v>67</v>
      </c>
      <c r="F17" t="s">
        <v>93</v>
      </c>
      <c r="G17" t="s">
        <v>94</v>
      </c>
      <c r="H17" t="s">
        <v>70</v>
      </c>
      <c r="I17" t="s">
        <v>95</v>
      </c>
      <c r="J17" t="s">
        <v>52</v>
      </c>
      <c r="K17" t="s">
        <v>42</v>
      </c>
      <c r="L17" s="2" t="s">
        <v>96</v>
      </c>
      <c r="M17" s="2" t="s">
        <v>97</v>
      </c>
      <c r="N17">
        <v>5500</v>
      </c>
      <c r="O17">
        <v>5500</v>
      </c>
      <c r="P17">
        <v>2500</v>
      </c>
      <c r="Q17" s="3">
        <v>0</v>
      </c>
      <c r="R17" s="3">
        <v>3000</v>
      </c>
      <c r="S17" s="3">
        <v>5500</v>
      </c>
      <c r="T17" s="3">
        <v>0</v>
      </c>
      <c r="U17" s="3">
        <v>0</v>
      </c>
      <c r="V17" s="3">
        <v>0</v>
      </c>
      <c r="W17" s="3">
        <v>0</v>
      </c>
      <c r="X17" s="3">
        <v>0</v>
      </c>
      <c r="Y17" s="3">
        <v>0</v>
      </c>
      <c r="Z17"/>
      <c r="AA17" s="3">
        <v>0</v>
      </c>
      <c r="AB17" s="3">
        <v>0</v>
      </c>
      <c r="AC17" t="s">
        <v>96</v>
      </c>
      <c r="AD17" t="s">
        <v>97</v>
      </c>
      <c r="AE17" t="s">
        <v>45</v>
      </c>
      <c r="AG17" t="s">
        <v>46</v>
      </c>
    </row>
    <row r="18" spans="1:33" x14ac:dyDescent="0.25">
      <c r="A18" t="s">
        <v>33</v>
      </c>
      <c r="B18" t="s">
        <v>98</v>
      </c>
      <c r="C18" t="s">
        <v>99</v>
      </c>
      <c r="D18" t="s">
        <v>36</v>
      </c>
      <c r="E18" s="1" t="s">
        <v>37</v>
      </c>
      <c r="F18" t="s">
        <v>100</v>
      </c>
      <c r="G18" t="s">
        <v>101</v>
      </c>
      <c r="H18" t="s">
        <v>40</v>
      </c>
      <c r="I18" t="s">
        <v>95</v>
      </c>
      <c r="J18" t="s">
        <v>52</v>
      </c>
      <c r="K18" t="s">
        <v>42</v>
      </c>
      <c r="L18" s="2" t="s">
        <v>102</v>
      </c>
      <c r="M18" s="2" t="s">
        <v>103</v>
      </c>
      <c r="N18">
        <v>2500</v>
      </c>
      <c r="O18">
        <v>2500</v>
      </c>
      <c r="P18">
        <v>0</v>
      </c>
      <c r="Q18" s="3">
        <v>0</v>
      </c>
      <c r="R18" s="3">
        <v>2500</v>
      </c>
      <c r="S18" s="3">
        <v>2500</v>
      </c>
      <c r="T18" s="3">
        <v>0</v>
      </c>
      <c r="U18" s="3">
        <v>0</v>
      </c>
      <c r="V18" s="3">
        <v>0</v>
      </c>
      <c r="W18" s="3">
        <v>0</v>
      </c>
      <c r="X18" s="3">
        <v>0</v>
      </c>
      <c r="Y18" s="3">
        <v>0</v>
      </c>
      <c r="Z18"/>
      <c r="AA18" s="3">
        <v>0</v>
      </c>
      <c r="AB18" s="3">
        <v>0</v>
      </c>
      <c r="AC18" t="s">
        <v>102</v>
      </c>
      <c r="AD18" t="s">
        <v>103</v>
      </c>
      <c r="AE18" t="s">
        <v>45</v>
      </c>
      <c r="AG18" t="s">
        <v>46</v>
      </c>
    </row>
    <row r="19" spans="1:33" x14ac:dyDescent="0.25">
      <c r="A19" t="s">
        <v>33</v>
      </c>
      <c r="B19" t="s">
        <v>33</v>
      </c>
      <c r="C19" t="s">
        <v>104</v>
      </c>
      <c r="D19" t="s">
        <v>36</v>
      </c>
      <c r="E19" s="1" t="s">
        <v>37</v>
      </c>
      <c r="F19" t="s">
        <v>105</v>
      </c>
      <c r="G19" t="s">
        <v>106</v>
      </c>
      <c r="H19" t="s">
        <v>40</v>
      </c>
      <c r="I19" t="s">
        <v>107</v>
      </c>
      <c r="J19" t="s">
        <v>52</v>
      </c>
      <c r="K19" t="s">
        <v>42</v>
      </c>
      <c r="L19" s="2" t="s">
        <v>108</v>
      </c>
      <c r="M19" s="2" t="s">
        <v>109</v>
      </c>
      <c r="N19">
        <v>1903.8</v>
      </c>
      <c r="O19">
        <v>0</v>
      </c>
      <c r="P19">
        <v>0</v>
      </c>
      <c r="Q19" s="3">
        <v>0</v>
      </c>
      <c r="R19" s="3">
        <v>0</v>
      </c>
      <c r="S19" s="3">
        <v>0</v>
      </c>
      <c r="T19" s="3">
        <v>0</v>
      </c>
      <c r="U19" s="3">
        <v>0</v>
      </c>
      <c r="V19" s="3">
        <v>1903.8</v>
      </c>
      <c r="W19" s="3">
        <v>1403.8</v>
      </c>
      <c r="X19" s="3">
        <v>0</v>
      </c>
      <c r="Y19" s="3">
        <v>500</v>
      </c>
      <c r="Z19"/>
      <c r="AA19" s="3">
        <v>0</v>
      </c>
      <c r="AB19" s="3">
        <v>0</v>
      </c>
      <c r="AC19" t="s">
        <v>108</v>
      </c>
      <c r="AD19" t="s">
        <v>109</v>
      </c>
      <c r="AE19" t="s">
        <v>45</v>
      </c>
      <c r="AG19" t="s">
        <v>46</v>
      </c>
    </row>
    <row r="20" spans="1:33" x14ac:dyDescent="0.25">
      <c r="A20" t="s">
        <v>33</v>
      </c>
      <c r="B20" t="s">
        <v>110</v>
      </c>
      <c r="C20" t="s">
        <v>111</v>
      </c>
      <c r="D20" t="s">
        <v>36</v>
      </c>
      <c r="E20" s="1" t="s">
        <v>37</v>
      </c>
      <c r="F20" t="s">
        <v>112</v>
      </c>
      <c r="G20" t="s">
        <v>113</v>
      </c>
      <c r="H20" t="s">
        <v>40</v>
      </c>
      <c r="I20" t="s">
        <v>95</v>
      </c>
      <c r="J20" t="s">
        <v>52</v>
      </c>
      <c r="K20" t="s">
        <v>42</v>
      </c>
      <c r="L20" s="2" t="s">
        <v>81</v>
      </c>
      <c r="M20" s="2" t="s">
        <v>114</v>
      </c>
      <c r="N20">
        <v>5288.23</v>
      </c>
      <c r="O20">
        <v>0</v>
      </c>
      <c r="P20">
        <v>0</v>
      </c>
      <c r="Q20" s="3">
        <v>0</v>
      </c>
      <c r="R20" s="3">
        <v>0</v>
      </c>
      <c r="S20" s="3">
        <v>0</v>
      </c>
      <c r="T20" s="3">
        <v>0</v>
      </c>
      <c r="U20" s="3">
        <v>0</v>
      </c>
      <c r="V20" s="3">
        <v>5288.23</v>
      </c>
      <c r="W20" s="3">
        <v>2788.23</v>
      </c>
      <c r="X20" s="3">
        <v>0</v>
      </c>
      <c r="Y20" s="3">
        <v>2500</v>
      </c>
      <c r="Z20"/>
      <c r="AA20" s="3">
        <v>0</v>
      </c>
      <c r="AB20" s="3">
        <v>0</v>
      </c>
      <c r="AC20" t="s">
        <v>81</v>
      </c>
      <c r="AD20" t="s">
        <v>114</v>
      </c>
      <c r="AE20" t="s">
        <v>45</v>
      </c>
      <c r="AG20" t="s">
        <v>46</v>
      </c>
    </row>
    <row r="21" spans="1:33" x14ac:dyDescent="0.25">
      <c r="A21" t="s">
        <v>33</v>
      </c>
      <c r="B21" t="s">
        <v>64</v>
      </c>
      <c r="C21" t="s">
        <v>115</v>
      </c>
      <c r="D21" t="s">
        <v>57</v>
      </c>
      <c r="E21" s="1" t="s">
        <v>58</v>
      </c>
      <c r="F21" t="s">
        <v>116</v>
      </c>
      <c r="G21" t="s">
        <v>33</v>
      </c>
      <c r="H21" t="s">
        <v>60</v>
      </c>
      <c r="I21" t="s">
        <v>61</v>
      </c>
      <c r="J21" t="s">
        <v>52</v>
      </c>
      <c r="K21" t="s">
        <v>42</v>
      </c>
      <c r="L21" s="2" t="s">
        <v>71</v>
      </c>
      <c r="M21" s="2" t="s">
        <v>117</v>
      </c>
      <c r="N21">
        <v>0</v>
      </c>
      <c r="O21">
        <v>0</v>
      </c>
      <c r="P21">
        <v>0</v>
      </c>
      <c r="Q21" s="3">
        <v>0</v>
      </c>
      <c r="R21" s="3">
        <v>0</v>
      </c>
      <c r="S21" s="3">
        <v>0</v>
      </c>
      <c r="T21" s="3">
        <v>0</v>
      </c>
      <c r="U21" s="3">
        <v>0</v>
      </c>
      <c r="V21" s="3">
        <v>0</v>
      </c>
      <c r="W21" s="3">
        <v>0</v>
      </c>
      <c r="X21" s="3">
        <v>0</v>
      </c>
      <c r="Y21" s="3">
        <v>0</v>
      </c>
      <c r="Z21"/>
      <c r="AA21" s="3">
        <v>0</v>
      </c>
      <c r="AB21" s="3">
        <v>0</v>
      </c>
      <c r="AC21" t="s">
        <v>71</v>
      </c>
      <c r="AD21" t="s">
        <v>117</v>
      </c>
      <c r="AE21" t="s">
        <v>45</v>
      </c>
      <c r="AG21" t="s">
        <v>46</v>
      </c>
    </row>
    <row r="22" spans="1:33" x14ac:dyDescent="0.25">
      <c r="A22" t="s">
        <v>33</v>
      </c>
      <c r="B22" t="s">
        <v>118</v>
      </c>
      <c r="C22" t="s">
        <v>119</v>
      </c>
      <c r="D22" t="s">
        <v>36</v>
      </c>
      <c r="E22" s="1" t="s">
        <v>37</v>
      </c>
      <c r="F22" t="s">
        <v>120</v>
      </c>
      <c r="G22" t="s">
        <v>121</v>
      </c>
      <c r="H22" t="s">
        <v>40</v>
      </c>
      <c r="I22" t="s">
        <v>95</v>
      </c>
      <c r="J22" t="s">
        <v>52</v>
      </c>
      <c r="K22" t="s">
        <v>42</v>
      </c>
      <c r="L22" s="2" t="s">
        <v>122</v>
      </c>
      <c r="M22" s="2" t="s">
        <v>123</v>
      </c>
      <c r="N22">
        <v>303335.48</v>
      </c>
      <c r="O22">
        <v>0</v>
      </c>
      <c r="P22">
        <v>0</v>
      </c>
      <c r="Q22" s="3">
        <v>0</v>
      </c>
      <c r="R22" s="3">
        <v>0</v>
      </c>
      <c r="S22" s="3">
        <v>0</v>
      </c>
      <c r="T22" s="3">
        <v>0</v>
      </c>
      <c r="U22" s="3">
        <v>0</v>
      </c>
      <c r="V22" s="3">
        <v>303335.48</v>
      </c>
      <c r="W22" s="3">
        <v>300835.48</v>
      </c>
      <c r="X22" s="3">
        <v>0</v>
      </c>
      <c r="Y22" s="3">
        <v>2500</v>
      </c>
      <c r="Z22"/>
      <c r="AA22" s="3">
        <v>0</v>
      </c>
      <c r="AB22" s="3">
        <v>0</v>
      </c>
      <c r="AC22" t="s">
        <v>122</v>
      </c>
      <c r="AD22" t="s">
        <v>123</v>
      </c>
      <c r="AE22" t="s">
        <v>45</v>
      </c>
      <c r="AG22" t="s">
        <v>46</v>
      </c>
    </row>
    <row r="23" spans="1:33" x14ac:dyDescent="0.25">
      <c r="A23" t="s">
        <v>33</v>
      </c>
      <c r="B23" t="s">
        <v>124</v>
      </c>
      <c r="C23" t="s">
        <v>125</v>
      </c>
      <c r="D23" t="s">
        <v>36</v>
      </c>
      <c r="E23" s="1" t="s">
        <v>37</v>
      </c>
      <c r="F23" t="s">
        <v>126</v>
      </c>
      <c r="G23" t="s">
        <v>127</v>
      </c>
      <c r="H23" t="s">
        <v>40</v>
      </c>
      <c r="I23" t="s">
        <v>95</v>
      </c>
      <c r="J23" t="s">
        <v>52</v>
      </c>
      <c r="K23" t="s">
        <v>42</v>
      </c>
      <c r="L23" s="2" t="s">
        <v>128</v>
      </c>
      <c r="M23" s="2" t="s">
        <v>129</v>
      </c>
      <c r="N23">
        <v>9087</v>
      </c>
      <c r="O23">
        <v>0</v>
      </c>
      <c r="P23">
        <v>0</v>
      </c>
      <c r="Q23" s="3">
        <v>0</v>
      </c>
      <c r="R23" s="3">
        <v>0</v>
      </c>
      <c r="S23" s="3">
        <v>0</v>
      </c>
      <c r="T23" s="3">
        <v>0</v>
      </c>
      <c r="U23" s="3">
        <v>0</v>
      </c>
      <c r="V23" s="3">
        <v>9087</v>
      </c>
      <c r="W23" s="3">
        <v>6587</v>
      </c>
      <c r="X23" s="3">
        <v>0</v>
      </c>
      <c r="Y23" s="3">
        <v>2500</v>
      </c>
      <c r="Z23"/>
      <c r="AA23" s="3">
        <v>0</v>
      </c>
      <c r="AB23" s="3">
        <v>0</v>
      </c>
      <c r="AC23" t="s">
        <v>128</v>
      </c>
      <c r="AD23" t="s">
        <v>129</v>
      </c>
      <c r="AE23" t="s">
        <v>45</v>
      </c>
      <c r="AG23" t="s">
        <v>46</v>
      </c>
    </row>
    <row r="24" spans="1:33" x14ac:dyDescent="0.25">
      <c r="A24" t="s">
        <v>33</v>
      </c>
      <c r="B24" t="s">
        <v>130</v>
      </c>
      <c r="C24" t="s">
        <v>131</v>
      </c>
      <c r="D24" t="s">
        <v>57</v>
      </c>
      <c r="E24" s="1" t="s">
        <v>58</v>
      </c>
      <c r="F24" t="s">
        <v>132</v>
      </c>
      <c r="G24" t="s">
        <v>33</v>
      </c>
      <c r="H24" t="s">
        <v>60</v>
      </c>
      <c r="I24" t="s">
        <v>133</v>
      </c>
      <c r="J24" t="s">
        <v>33</v>
      </c>
      <c r="K24" t="s">
        <v>42</v>
      </c>
      <c r="L24" s="2" t="s">
        <v>134</v>
      </c>
      <c r="M24" s="2" t="s">
        <v>135</v>
      </c>
      <c r="N24">
        <v>5000</v>
      </c>
      <c r="O24">
        <v>5000</v>
      </c>
      <c r="P24">
        <v>0</v>
      </c>
      <c r="Q24" s="3">
        <v>0</v>
      </c>
      <c r="R24" s="3">
        <v>5000</v>
      </c>
      <c r="S24" s="3">
        <v>5000</v>
      </c>
      <c r="T24" s="3">
        <v>0</v>
      </c>
      <c r="U24" s="3">
        <v>0</v>
      </c>
      <c r="V24" s="3">
        <v>0</v>
      </c>
      <c r="W24" s="3">
        <v>0</v>
      </c>
      <c r="X24" s="3">
        <v>0</v>
      </c>
      <c r="Y24" s="3">
        <v>0</v>
      </c>
      <c r="Z24"/>
      <c r="AA24" s="3">
        <v>0</v>
      </c>
      <c r="AB24" s="3">
        <v>0</v>
      </c>
      <c r="AC24" t="s">
        <v>134</v>
      </c>
      <c r="AD24" t="s">
        <v>135</v>
      </c>
      <c r="AE24" t="s">
        <v>45</v>
      </c>
      <c r="AG24" t="s">
        <v>46</v>
      </c>
    </row>
    <row r="25" spans="1:33" x14ac:dyDescent="0.25">
      <c r="A25" t="s">
        <v>33</v>
      </c>
      <c r="B25" t="s">
        <v>33</v>
      </c>
      <c r="C25" t="s">
        <v>136</v>
      </c>
      <c r="D25" t="s">
        <v>36</v>
      </c>
      <c r="E25" s="1" t="s">
        <v>37</v>
      </c>
      <c r="F25" t="s">
        <v>137</v>
      </c>
      <c r="G25" t="s">
        <v>138</v>
      </c>
      <c r="H25" t="s">
        <v>40</v>
      </c>
      <c r="I25" t="s">
        <v>107</v>
      </c>
      <c r="J25" t="s">
        <v>52</v>
      </c>
      <c r="K25" t="s">
        <v>42</v>
      </c>
      <c r="L25" s="2" t="s">
        <v>139</v>
      </c>
      <c r="M25" s="2" t="s">
        <v>140</v>
      </c>
      <c r="N25">
        <v>0</v>
      </c>
      <c r="O25">
        <v>0</v>
      </c>
      <c r="P25">
        <v>0</v>
      </c>
      <c r="Q25" s="3">
        <v>0</v>
      </c>
      <c r="R25" s="3">
        <v>0</v>
      </c>
      <c r="S25" s="3">
        <v>0</v>
      </c>
      <c r="T25" s="3">
        <v>0</v>
      </c>
      <c r="U25" s="3">
        <v>0</v>
      </c>
      <c r="V25" s="3">
        <v>0</v>
      </c>
      <c r="W25" s="3">
        <v>0</v>
      </c>
      <c r="X25" s="3">
        <v>0</v>
      </c>
      <c r="Y25" s="3">
        <v>0</v>
      </c>
      <c r="Z25"/>
      <c r="AA25" s="3">
        <v>0</v>
      </c>
      <c r="AB25" s="3">
        <v>0</v>
      </c>
      <c r="AC25" t="s">
        <v>139</v>
      </c>
      <c r="AD25" t="s">
        <v>140</v>
      </c>
      <c r="AE25" t="s">
        <v>45</v>
      </c>
      <c r="AG25" t="s">
        <v>46</v>
      </c>
    </row>
    <row r="26" spans="1:33" x14ac:dyDescent="0.25">
      <c r="A26" t="s">
        <v>33</v>
      </c>
      <c r="B26" t="s">
        <v>141</v>
      </c>
      <c r="C26" t="s">
        <v>142</v>
      </c>
      <c r="D26" t="s">
        <v>36</v>
      </c>
      <c r="E26" s="1" t="s">
        <v>37</v>
      </c>
      <c r="F26" t="s">
        <v>143</v>
      </c>
      <c r="G26" t="s">
        <v>144</v>
      </c>
      <c r="H26" t="s">
        <v>40</v>
      </c>
      <c r="I26" t="s">
        <v>95</v>
      </c>
      <c r="J26" t="s">
        <v>52</v>
      </c>
      <c r="K26" t="s">
        <v>42</v>
      </c>
      <c r="L26" s="2" t="s">
        <v>145</v>
      </c>
      <c r="M26" s="2" t="s">
        <v>146</v>
      </c>
      <c r="N26">
        <v>15983.34</v>
      </c>
      <c r="O26">
        <v>0</v>
      </c>
      <c r="P26">
        <v>0</v>
      </c>
      <c r="Q26" s="3">
        <v>0</v>
      </c>
      <c r="R26" s="3">
        <v>0</v>
      </c>
      <c r="S26" s="3">
        <v>0</v>
      </c>
      <c r="T26" s="3">
        <v>0</v>
      </c>
      <c r="U26" s="3">
        <v>0</v>
      </c>
      <c r="V26" s="3">
        <v>15983.34</v>
      </c>
      <c r="W26" s="3">
        <v>13483.34</v>
      </c>
      <c r="X26" s="3">
        <v>0</v>
      </c>
      <c r="Y26" s="3">
        <v>2500</v>
      </c>
      <c r="Z26"/>
      <c r="AA26" s="3">
        <v>0</v>
      </c>
      <c r="AB26" s="3">
        <v>0</v>
      </c>
      <c r="AC26" t="s">
        <v>145</v>
      </c>
      <c r="AD26" t="s">
        <v>146</v>
      </c>
      <c r="AE26" t="s">
        <v>45</v>
      </c>
      <c r="AG26" t="s">
        <v>46</v>
      </c>
    </row>
    <row r="27" spans="1:33" x14ac:dyDescent="0.25">
      <c r="A27" t="s">
        <v>33</v>
      </c>
      <c r="B27" t="s">
        <v>147</v>
      </c>
      <c r="C27" t="s">
        <v>148</v>
      </c>
      <c r="D27" t="s">
        <v>36</v>
      </c>
      <c r="E27" s="1" t="s">
        <v>37</v>
      </c>
      <c r="F27" t="s">
        <v>149</v>
      </c>
      <c r="G27" t="s">
        <v>150</v>
      </c>
      <c r="H27" t="s">
        <v>40</v>
      </c>
      <c r="I27" t="s">
        <v>95</v>
      </c>
      <c r="J27" t="s">
        <v>52</v>
      </c>
      <c r="K27" t="s">
        <v>42</v>
      </c>
      <c r="L27" s="2" t="s">
        <v>151</v>
      </c>
      <c r="M27" s="2" t="s">
        <v>146</v>
      </c>
      <c r="N27">
        <v>8599.8799999999992</v>
      </c>
      <c r="O27">
        <v>0</v>
      </c>
      <c r="P27">
        <v>0</v>
      </c>
      <c r="Q27" s="3">
        <v>0</v>
      </c>
      <c r="R27" s="3">
        <v>0</v>
      </c>
      <c r="S27" s="3">
        <v>0</v>
      </c>
      <c r="T27" s="3">
        <v>0</v>
      </c>
      <c r="U27" s="3">
        <v>0</v>
      </c>
      <c r="V27" s="3">
        <v>8599.8799999999992</v>
      </c>
      <c r="W27" s="3">
        <v>6099.88</v>
      </c>
      <c r="X27" s="3">
        <v>0</v>
      </c>
      <c r="Y27" s="3">
        <v>2500</v>
      </c>
      <c r="Z27"/>
      <c r="AA27" s="3">
        <v>0</v>
      </c>
      <c r="AB27" s="3">
        <v>0</v>
      </c>
      <c r="AC27" t="s">
        <v>151</v>
      </c>
      <c r="AD27" t="s">
        <v>146</v>
      </c>
      <c r="AE27" t="s">
        <v>45</v>
      </c>
      <c r="AG27" t="s">
        <v>46</v>
      </c>
    </row>
    <row r="28" spans="1:33" x14ac:dyDescent="0.25">
      <c r="A28" t="s">
        <v>33</v>
      </c>
      <c r="B28" t="s">
        <v>152</v>
      </c>
      <c r="C28" t="s">
        <v>153</v>
      </c>
      <c r="D28" t="s">
        <v>85</v>
      </c>
      <c r="E28" s="1" t="s">
        <v>86</v>
      </c>
      <c r="F28" t="s">
        <v>154</v>
      </c>
      <c r="G28" t="s">
        <v>33</v>
      </c>
      <c r="H28" t="s">
        <v>86</v>
      </c>
      <c r="I28" t="s">
        <v>155</v>
      </c>
      <c r="J28" t="s">
        <v>33</v>
      </c>
      <c r="K28" t="s">
        <v>42</v>
      </c>
      <c r="L28" s="2" t="s">
        <v>156</v>
      </c>
      <c r="M28" s="2" t="s">
        <v>157</v>
      </c>
      <c r="N28">
        <v>37731.050000000003</v>
      </c>
      <c r="O28">
        <v>0</v>
      </c>
      <c r="P28">
        <v>0</v>
      </c>
      <c r="Q28" s="3">
        <v>0</v>
      </c>
      <c r="R28" s="3">
        <v>0</v>
      </c>
      <c r="S28" s="3">
        <v>0</v>
      </c>
      <c r="T28" s="3">
        <v>0</v>
      </c>
      <c r="U28" s="3">
        <v>0</v>
      </c>
      <c r="V28" s="3">
        <v>37731.050000000003</v>
      </c>
      <c r="W28" s="3">
        <v>32731.05</v>
      </c>
      <c r="X28" s="3">
        <v>0</v>
      </c>
      <c r="Y28" s="3">
        <v>5000</v>
      </c>
      <c r="Z28"/>
      <c r="AA28" s="3">
        <v>0</v>
      </c>
      <c r="AB28" s="3">
        <v>0</v>
      </c>
      <c r="AC28" t="s">
        <v>156</v>
      </c>
      <c r="AD28" t="s">
        <v>157</v>
      </c>
      <c r="AE28" t="s">
        <v>45</v>
      </c>
      <c r="AG28" t="s">
        <v>46</v>
      </c>
    </row>
    <row r="29" spans="1:33" x14ac:dyDescent="0.25">
      <c r="A29" t="s">
        <v>33</v>
      </c>
      <c r="B29" t="s">
        <v>158</v>
      </c>
      <c r="C29" t="s">
        <v>159</v>
      </c>
      <c r="D29" t="s">
        <v>85</v>
      </c>
      <c r="E29" s="1" t="s">
        <v>86</v>
      </c>
      <c r="F29" t="s">
        <v>160</v>
      </c>
      <c r="G29" t="s">
        <v>33</v>
      </c>
      <c r="H29" t="s">
        <v>86</v>
      </c>
      <c r="I29" t="s">
        <v>155</v>
      </c>
      <c r="J29" t="s">
        <v>33</v>
      </c>
      <c r="K29" t="s">
        <v>42</v>
      </c>
      <c r="L29" s="2" t="s">
        <v>140</v>
      </c>
      <c r="M29" s="2" t="s">
        <v>161</v>
      </c>
      <c r="N29">
        <v>8444.17</v>
      </c>
      <c r="O29">
        <v>0</v>
      </c>
      <c r="P29">
        <v>0</v>
      </c>
      <c r="Q29" s="3">
        <v>0</v>
      </c>
      <c r="R29" s="3">
        <v>0</v>
      </c>
      <c r="S29" s="3">
        <v>0</v>
      </c>
      <c r="T29" s="3">
        <v>0</v>
      </c>
      <c r="U29" s="3">
        <v>0</v>
      </c>
      <c r="V29" s="3">
        <v>8444.17</v>
      </c>
      <c r="W29" s="3">
        <v>5894.96</v>
      </c>
      <c r="X29" s="3">
        <v>0</v>
      </c>
      <c r="Y29" s="3">
        <v>2549.21</v>
      </c>
      <c r="Z29"/>
      <c r="AA29" s="3">
        <v>0</v>
      </c>
      <c r="AB29" s="3">
        <v>0</v>
      </c>
      <c r="AC29" t="s">
        <v>140</v>
      </c>
      <c r="AD29" t="s">
        <v>161</v>
      </c>
      <c r="AE29" t="s">
        <v>45</v>
      </c>
      <c r="AG29" t="s">
        <v>46</v>
      </c>
    </row>
    <row r="30" spans="1:33" x14ac:dyDescent="0.25">
      <c r="A30" t="s">
        <v>33</v>
      </c>
      <c r="B30" t="s">
        <v>162</v>
      </c>
      <c r="C30" t="s">
        <v>163</v>
      </c>
      <c r="D30" t="s">
        <v>85</v>
      </c>
      <c r="E30" s="1" t="s">
        <v>164</v>
      </c>
      <c r="F30" t="s">
        <v>165</v>
      </c>
      <c r="G30" t="s">
        <v>33</v>
      </c>
      <c r="H30" t="s">
        <v>166</v>
      </c>
      <c r="I30" t="s">
        <v>167</v>
      </c>
      <c r="J30" t="s">
        <v>52</v>
      </c>
      <c r="K30" t="s">
        <v>42</v>
      </c>
      <c r="L30" s="2" t="s">
        <v>168</v>
      </c>
      <c r="M30" s="2" t="s">
        <v>169</v>
      </c>
      <c r="N30">
        <v>9864.19</v>
      </c>
      <c r="O30">
        <v>0</v>
      </c>
      <c r="P30">
        <v>0</v>
      </c>
      <c r="Q30" s="3">
        <v>0</v>
      </c>
      <c r="R30" s="3">
        <v>0</v>
      </c>
      <c r="S30" s="3">
        <v>0</v>
      </c>
      <c r="T30" s="3">
        <v>0</v>
      </c>
      <c r="U30" s="3">
        <v>0</v>
      </c>
      <c r="V30" s="3">
        <v>9864.19</v>
      </c>
      <c r="W30" s="3">
        <v>7364.19</v>
      </c>
      <c r="X30" s="3">
        <v>0</v>
      </c>
      <c r="Y30" s="3">
        <v>2500</v>
      </c>
      <c r="Z30"/>
      <c r="AA30" s="3">
        <v>0</v>
      </c>
      <c r="AB30" s="3">
        <v>0</v>
      </c>
      <c r="AC30" t="s">
        <v>168</v>
      </c>
      <c r="AD30" t="s">
        <v>169</v>
      </c>
      <c r="AE30" t="s">
        <v>45</v>
      </c>
      <c r="AG30" t="s">
        <v>46</v>
      </c>
    </row>
    <row r="31" spans="1:33" x14ac:dyDescent="0.25">
      <c r="A31" t="s">
        <v>33</v>
      </c>
      <c r="B31" t="s">
        <v>170</v>
      </c>
      <c r="C31" t="s">
        <v>171</v>
      </c>
      <c r="D31" t="s">
        <v>66</v>
      </c>
      <c r="E31" s="1" t="s">
        <v>67</v>
      </c>
      <c r="F31" t="s">
        <v>172</v>
      </c>
      <c r="G31" t="s">
        <v>173</v>
      </c>
      <c r="H31" t="s">
        <v>70</v>
      </c>
      <c r="I31" t="s">
        <v>95</v>
      </c>
      <c r="J31" t="s">
        <v>52</v>
      </c>
      <c r="K31" t="s">
        <v>42</v>
      </c>
      <c r="L31" s="2" t="s">
        <v>174</v>
      </c>
      <c r="M31" s="2" t="s">
        <v>175</v>
      </c>
      <c r="N31">
        <v>7584.47</v>
      </c>
      <c r="O31">
        <v>7584.47</v>
      </c>
      <c r="P31">
        <v>4584.47</v>
      </c>
      <c r="Q31" s="3">
        <v>0</v>
      </c>
      <c r="R31" s="3">
        <v>3000</v>
      </c>
      <c r="S31" s="3">
        <v>7584.47</v>
      </c>
      <c r="T31" s="3">
        <v>0</v>
      </c>
      <c r="U31" s="3">
        <v>0</v>
      </c>
      <c r="V31" s="3">
        <v>0</v>
      </c>
      <c r="W31" s="3">
        <v>0</v>
      </c>
      <c r="X31" s="3">
        <v>0</v>
      </c>
      <c r="Y31" s="3">
        <v>0</v>
      </c>
      <c r="Z31"/>
      <c r="AA31" s="3">
        <v>0</v>
      </c>
      <c r="AB31" s="3">
        <v>0</v>
      </c>
      <c r="AC31" t="s">
        <v>174</v>
      </c>
      <c r="AD31" t="s">
        <v>175</v>
      </c>
      <c r="AE31" t="s">
        <v>45</v>
      </c>
      <c r="AG31" t="s">
        <v>46</v>
      </c>
    </row>
    <row r="32" spans="1:33" x14ac:dyDescent="0.25">
      <c r="A32" t="s">
        <v>33</v>
      </c>
      <c r="B32" t="s">
        <v>33</v>
      </c>
      <c r="C32" t="s">
        <v>176</v>
      </c>
      <c r="D32" t="s">
        <v>36</v>
      </c>
      <c r="E32" s="1" t="s">
        <v>37</v>
      </c>
      <c r="F32" t="s">
        <v>177</v>
      </c>
      <c r="G32" t="s">
        <v>178</v>
      </c>
      <c r="H32" t="s">
        <v>40</v>
      </c>
      <c r="I32" t="s">
        <v>107</v>
      </c>
      <c r="J32" t="s">
        <v>52</v>
      </c>
      <c r="K32" t="s">
        <v>42</v>
      </c>
      <c r="L32" s="2" t="s">
        <v>179</v>
      </c>
      <c r="M32" s="2" t="s">
        <v>180</v>
      </c>
      <c r="N32">
        <v>3656.14</v>
      </c>
      <c r="O32">
        <v>0</v>
      </c>
      <c r="P32">
        <v>0</v>
      </c>
      <c r="Q32" s="3">
        <v>0</v>
      </c>
      <c r="R32" s="3">
        <v>0</v>
      </c>
      <c r="S32" s="3">
        <v>0</v>
      </c>
      <c r="T32" s="3">
        <v>0</v>
      </c>
      <c r="U32" s="3">
        <v>0</v>
      </c>
      <c r="V32" s="3">
        <v>3656.14</v>
      </c>
      <c r="W32" s="3">
        <v>2742.1</v>
      </c>
      <c r="X32" s="3">
        <v>0</v>
      </c>
      <c r="Y32" s="3">
        <v>914.04</v>
      </c>
      <c r="Z32"/>
      <c r="AA32" s="3">
        <v>0</v>
      </c>
      <c r="AB32" s="3">
        <v>0</v>
      </c>
      <c r="AC32" t="s">
        <v>179</v>
      </c>
      <c r="AD32" t="s">
        <v>180</v>
      </c>
      <c r="AE32" t="s">
        <v>45</v>
      </c>
      <c r="AG32" t="s">
        <v>46</v>
      </c>
    </row>
    <row r="33" spans="1:33" x14ac:dyDescent="0.25">
      <c r="A33" t="s">
        <v>33</v>
      </c>
      <c r="B33" t="s">
        <v>33</v>
      </c>
      <c r="C33" t="s">
        <v>181</v>
      </c>
      <c r="D33" t="s">
        <v>36</v>
      </c>
      <c r="E33" s="1" t="s">
        <v>37</v>
      </c>
      <c r="F33" t="s">
        <v>182</v>
      </c>
      <c r="G33" t="s">
        <v>183</v>
      </c>
      <c r="H33" t="s">
        <v>40</v>
      </c>
      <c r="I33" t="s">
        <v>107</v>
      </c>
      <c r="J33" t="s">
        <v>52</v>
      </c>
      <c r="K33" t="s">
        <v>42</v>
      </c>
      <c r="L33" s="2" t="s">
        <v>184</v>
      </c>
      <c r="M33" s="2" t="s">
        <v>185</v>
      </c>
      <c r="N33">
        <v>2087.5700000000002</v>
      </c>
      <c r="O33">
        <v>0</v>
      </c>
      <c r="P33">
        <v>0</v>
      </c>
      <c r="Q33" s="3">
        <v>0</v>
      </c>
      <c r="R33" s="3">
        <v>0</v>
      </c>
      <c r="S33" s="3">
        <v>0</v>
      </c>
      <c r="T33" s="3">
        <v>0</v>
      </c>
      <c r="U33" s="3">
        <v>0</v>
      </c>
      <c r="V33" s="3">
        <v>2087.5700000000002</v>
      </c>
      <c r="W33" s="3">
        <v>1565.68</v>
      </c>
      <c r="X33" s="3">
        <v>0</v>
      </c>
      <c r="Y33" s="3">
        <v>521.89</v>
      </c>
      <c r="Z33"/>
      <c r="AA33" s="3">
        <v>0</v>
      </c>
      <c r="AB33" s="3">
        <v>0</v>
      </c>
      <c r="AC33" t="s">
        <v>184</v>
      </c>
      <c r="AD33" t="s">
        <v>185</v>
      </c>
      <c r="AE33" t="s">
        <v>45</v>
      </c>
      <c r="AG33" t="s">
        <v>46</v>
      </c>
    </row>
    <row r="34" spans="1:33" x14ac:dyDescent="0.25">
      <c r="A34" t="s">
        <v>33</v>
      </c>
      <c r="B34" t="s">
        <v>186</v>
      </c>
      <c r="C34" t="s">
        <v>187</v>
      </c>
      <c r="D34" t="s">
        <v>66</v>
      </c>
      <c r="E34" s="1" t="s">
        <v>67</v>
      </c>
      <c r="F34" t="s">
        <v>188</v>
      </c>
      <c r="G34" t="s">
        <v>138</v>
      </c>
      <c r="H34" t="s">
        <v>70</v>
      </c>
      <c r="I34" t="s">
        <v>95</v>
      </c>
      <c r="J34" t="s">
        <v>52</v>
      </c>
      <c r="K34" t="s">
        <v>42</v>
      </c>
      <c r="L34" s="2" t="s">
        <v>189</v>
      </c>
      <c r="M34" s="2" t="s">
        <v>190</v>
      </c>
      <c r="N34">
        <v>3000</v>
      </c>
      <c r="O34">
        <v>3000</v>
      </c>
      <c r="P34">
        <v>0</v>
      </c>
      <c r="Q34" s="3">
        <v>0</v>
      </c>
      <c r="R34" s="3">
        <v>3000</v>
      </c>
      <c r="S34" s="3">
        <v>3000</v>
      </c>
      <c r="T34" s="3">
        <v>0</v>
      </c>
      <c r="U34" s="3">
        <v>0</v>
      </c>
      <c r="V34" s="3">
        <v>0</v>
      </c>
      <c r="W34" s="3">
        <v>0</v>
      </c>
      <c r="X34" s="3">
        <v>0</v>
      </c>
      <c r="Y34" s="3">
        <v>0</v>
      </c>
      <c r="Z34"/>
      <c r="AA34" s="3">
        <v>0</v>
      </c>
      <c r="AB34" s="3">
        <v>0</v>
      </c>
      <c r="AC34" t="s">
        <v>189</v>
      </c>
      <c r="AD34" t="s">
        <v>190</v>
      </c>
      <c r="AE34" t="s">
        <v>45</v>
      </c>
      <c r="AG34" t="s">
        <v>46</v>
      </c>
    </row>
    <row r="35" spans="1:33" x14ac:dyDescent="0.25">
      <c r="A35" t="s">
        <v>33</v>
      </c>
      <c r="B35" t="s">
        <v>186</v>
      </c>
      <c r="C35" t="s">
        <v>191</v>
      </c>
      <c r="D35" t="s">
        <v>57</v>
      </c>
      <c r="E35" s="1" t="s">
        <v>58</v>
      </c>
      <c r="F35" t="s">
        <v>192</v>
      </c>
      <c r="G35" t="s">
        <v>33</v>
      </c>
      <c r="H35" t="s">
        <v>60</v>
      </c>
      <c r="I35" t="s">
        <v>61</v>
      </c>
      <c r="J35" t="s">
        <v>52</v>
      </c>
      <c r="K35" t="s">
        <v>42</v>
      </c>
      <c r="L35" s="2" t="s">
        <v>189</v>
      </c>
      <c r="M35" s="2" t="s">
        <v>193</v>
      </c>
      <c r="N35">
        <v>5000</v>
      </c>
      <c r="O35">
        <v>5000</v>
      </c>
      <c r="P35">
        <v>0</v>
      </c>
      <c r="Q35" s="3">
        <v>0</v>
      </c>
      <c r="R35" s="3">
        <v>5000</v>
      </c>
      <c r="S35" s="3">
        <v>5000</v>
      </c>
      <c r="T35" s="3">
        <v>0</v>
      </c>
      <c r="U35" s="3">
        <v>0</v>
      </c>
      <c r="V35" s="3">
        <v>0</v>
      </c>
      <c r="W35" s="3">
        <v>0</v>
      </c>
      <c r="X35" s="3">
        <v>0</v>
      </c>
      <c r="Y35" s="3">
        <v>0</v>
      </c>
      <c r="Z35"/>
      <c r="AA35" s="3">
        <v>0</v>
      </c>
      <c r="AB35" s="3">
        <v>0</v>
      </c>
      <c r="AC35" t="s">
        <v>189</v>
      </c>
      <c r="AD35" t="s">
        <v>193</v>
      </c>
      <c r="AE35" t="s">
        <v>45</v>
      </c>
      <c r="AG35" t="s">
        <v>46</v>
      </c>
    </row>
    <row r="36" spans="1:33" x14ac:dyDescent="0.25">
      <c r="A36" t="s">
        <v>33</v>
      </c>
      <c r="B36" t="s">
        <v>194</v>
      </c>
      <c r="C36" t="s">
        <v>195</v>
      </c>
      <c r="D36" t="s">
        <v>36</v>
      </c>
      <c r="E36" s="1" t="s">
        <v>37</v>
      </c>
      <c r="F36" t="s">
        <v>196</v>
      </c>
      <c r="G36" t="s">
        <v>197</v>
      </c>
      <c r="H36" t="s">
        <v>40</v>
      </c>
      <c r="I36" t="s">
        <v>95</v>
      </c>
      <c r="J36" t="s">
        <v>52</v>
      </c>
      <c r="K36" t="s">
        <v>42</v>
      </c>
      <c r="L36" s="2" t="s">
        <v>185</v>
      </c>
      <c r="M36" s="2" t="s">
        <v>198</v>
      </c>
      <c r="N36">
        <v>14980.7</v>
      </c>
      <c r="O36">
        <v>0</v>
      </c>
      <c r="P36">
        <v>0</v>
      </c>
      <c r="Q36" s="3">
        <v>0</v>
      </c>
      <c r="R36" s="3">
        <v>0</v>
      </c>
      <c r="S36" s="3">
        <v>0</v>
      </c>
      <c r="T36" s="3">
        <v>0</v>
      </c>
      <c r="U36" s="3">
        <v>0</v>
      </c>
      <c r="V36" s="3">
        <v>14980.7</v>
      </c>
      <c r="W36" s="3">
        <v>12480.7</v>
      </c>
      <c r="X36" s="3">
        <v>0</v>
      </c>
      <c r="Y36" s="3">
        <v>2500</v>
      </c>
      <c r="Z36"/>
      <c r="AA36" s="3">
        <v>0</v>
      </c>
      <c r="AB36" s="3">
        <v>0</v>
      </c>
      <c r="AC36" t="s">
        <v>185</v>
      </c>
      <c r="AD36" t="s">
        <v>198</v>
      </c>
      <c r="AE36" t="s">
        <v>45</v>
      </c>
      <c r="AG36" t="s">
        <v>46</v>
      </c>
    </row>
    <row r="37" spans="1:33" x14ac:dyDescent="0.25">
      <c r="A37" t="s">
        <v>33</v>
      </c>
      <c r="B37" t="s">
        <v>199</v>
      </c>
      <c r="C37" t="s">
        <v>200</v>
      </c>
      <c r="D37" t="s">
        <v>36</v>
      </c>
      <c r="E37" s="1" t="s">
        <v>37</v>
      </c>
      <c r="F37" t="s">
        <v>201</v>
      </c>
      <c r="G37" t="s">
        <v>202</v>
      </c>
      <c r="H37" t="s">
        <v>40</v>
      </c>
      <c r="I37" t="s">
        <v>95</v>
      </c>
      <c r="J37" t="s">
        <v>52</v>
      </c>
      <c r="K37" t="s">
        <v>42</v>
      </c>
      <c r="L37" s="2" t="s">
        <v>203</v>
      </c>
      <c r="M37" s="2" t="s">
        <v>204</v>
      </c>
      <c r="N37">
        <v>4460.25</v>
      </c>
      <c r="O37">
        <v>0</v>
      </c>
      <c r="P37">
        <v>0</v>
      </c>
      <c r="Q37" s="3">
        <v>0</v>
      </c>
      <c r="R37" s="3">
        <v>0</v>
      </c>
      <c r="S37" s="3">
        <v>0</v>
      </c>
      <c r="T37" s="3">
        <v>0</v>
      </c>
      <c r="U37" s="3">
        <v>0</v>
      </c>
      <c r="V37" s="3">
        <v>4460.25</v>
      </c>
      <c r="W37" s="3">
        <v>1960.25</v>
      </c>
      <c r="X37" s="3">
        <v>0</v>
      </c>
      <c r="Y37" s="3">
        <v>2500</v>
      </c>
      <c r="Z37"/>
      <c r="AA37" s="3">
        <v>0</v>
      </c>
      <c r="AB37" s="3">
        <v>0</v>
      </c>
      <c r="AC37" t="s">
        <v>203</v>
      </c>
      <c r="AD37" t="s">
        <v>204</v>
      </c>
      <c r="AE37" t="s">
        <v>45</v>
      </c>
      <c r="AG37" t="s">
        <v>46</v>
      </c>
    </row>
    <row r="38" spans="1:33" x14ac:dyDescent="0.25">
      <c r="A38" t="s">
        <v>33</v>
      </c>
      <c r="B38" t="s">
        <v>33</v>
      </c>
      <c r="C38" t="s">
        <v>205</v>
      </c>
      <c r="D38" t="s">
        <v>36</v>
      </c>
      <c r="E38" s="1" t="s">
        <v>37</v>
      </c>
      <c r="F38" t="s">
        <v>206</v>
      </c>
      <c r="G38" t="s">
        <v>207</v>
      </c>
      <c r="H38" t="s">
        <v>40</v>
      </c>
      <c r="I38" t="s">
        <v>107</v>
      </c>
      <c r="J38" t="s">
        <v>52</v>
      </c>
      <c r="K38" t="s">
        <v>42</v>
      </c>
      <c r="L38" s="2" t="s">
        <v>208</v>
      </c>
      <c r="M38" s="2" t="s">
        <v>209</v>
      </c>
      <c r="N38">
        <v>4243.1400000000003</v>
      </c>
      <c r="O38">
        <v>0</v>
      </c>
      <c r="P38">
        <v>0</v>
      </c>
      <c r="Q38" s="3">
        <v>0</v>
      </c>
      <c r="R38" s="3">
        <v>0</v>
      </c>
      <c r="S38" s="3">
        <v>0</v>
      </c>
      <c r="T38" s="3">
        <v>0</v>
      </c>
      <c r="U38" s="3">
        <v>0</v>
      </c>
      <c r="V38" s="3">
        <v>4243.1400000000003</v>
      </c>
      <c r="W38" s="3">
        <v>3182.35</v>
      </c>
      <c r="X38" s="3">
        <v>0</v>
      </c>
      <c r="Y38" s="3">
        <v>1060.79</v>
      </c>
      <c r="Z38"/>
      <c r="AA38" s="3">
        <v>0</v>
      </c>
      <c r="AB38" s="3">
        <v>0</v>
      </c>
      <c r="AC38" t="s">
        <v>208</v>
      </c>
      <c r="AD38" t="s">
        <v>209</v>
      </c>
      <c r="AE38" t="s">
        <v>45</v>
      </c>
      <c r="AG38" t="s">
        <v>46</v>
      </c>
    </row>
    <row r="39" spans="1:33" x14ac:dyDescent="0.25">
      <c r="A39" t="s">
        <v>33</v>
      </c>
      <c r="B39" t="s">
        <v>210</v>
      </c>
      <c r="C39" t="s">
        <v>211</v>
      </c>
      <c r="D39" t="s">
        <v>85</v>
      </c>
      <c r="E39" s="1" t="s">
        <v>86</v>
      </c>
      <c r="F39" t="s">
        <v>212</v>
      </c>
      <c r="G39" t="s">
        <v>33</v>
      </c>
      <c r="H39" t="s">
        <v>86</v>
      </c>
      <c r="I39" t="s">
        <v>155</v>
      </c>
      <c r="J39" t="s">
        <v>33</v>
      </c>
      <c r="K39" t="s">
        <v>42</v>
      </c>
      <c r="L39" s="2" t="s">
        <v>213</v>
      </c>
      <c r="M39" s="2" t="s">
        <v>214</v>
      </c>
      <c r="N39">
        <v>19775.16</v>
      </c>
      <c r="O39">
        <v>0</v>
      </c>
      <c r="P39">
        <v>0</v>
      </c>
      <c r="Q39" s="3">
        <v>0</v>
      </c>
      <c r="R39" s="3">
        <v>0</v>
      </c>
      <c r="S39" s="3">
        <v>0</v>
      </c>
      <c r="T39" s="3">
        <v>0</v>
      </c>
      <c r="U39" s="3">
        <v>0</v>
      </c>
      <c r="V39" s="3">
        <v>19775.16</v>
      </c>
      <c r="W39" s="3">
        <v>14775.16</v>
      </c>
      <c r="X39" s="3">
        <v>0</v>
      </c>
      <c r="Y39" s="3">
        <v>5000</v>
      </c>
      <c r="Z39"/>
      <c r="AA39" s="3">
        <v>0</v>
      </c>
      <c r="AB39" s="3">
        <v>0</v>
      </c>
      <c r="AC39" t="s">
        <v>213</v>
      </c>
      <c r="AD39" t="s">
        <v>214</v>
      </c>
      <c r="AE39" t="s">
        <v>45</v>
      </c>
      <c r="AG39" t="s">
        <v>46</v>
      </c>
    </row>
    <row r="40" spans="1:33" x14ac:dyDescent="0.25">
      <c r="A40" t="s">
        <v>33</v>
      </c>
      <c r="B40" t="s">
        <v>215</v>
      </c>
      <c r="C40" t="s">
        <v>216</v>
      </c>
      <c r="D40" t="s">
        <v>85</v>
      </c>
      <c r="E40" s="1" t="s">
        <v>164</v>
      </c>
      <c r="F40" t="s">
        <v>217</v>
      </c>
      <c r="G40" t="s">
        <v>33</v>
      </c>
      <c r="H40" t="s">
        <v>166</v>
      </c>
      <c r="I40" t="s">
        <v>155</v>
      </c>
      <c r="J40" t="s">
        <v>33</v>
      </c>
      <c r="K40" t="s">
        <v>42</v>
      </c>
      <c r="L40" s="2" t="s">
        <v>218</v>
      </c>
      <c r="M40" s="2" t="s">
        <v>214</v>
      </c>
      <c r="N40">
        <v>6940</v>
      </c>
      <c r="O40">
        <v>0</v>
      </c>
      <c r="P40">
        <v>0</v>
      </c>
      <c r="Q40" s="3">
        <v>0</v>
      </c>
      <c r="R40" s="3">
        <v>0</v>
      </c>
      <c r="S40" s="3">
        <v>0</v>
      </c>
      <c r="T40" s="3">
        <v>0</v>
      </c>
      <c r="U40" s="3">
        <v>0</v>
      </c>
      <c r="V40" s="3">
        <v>6940</v>
      </c>
      <c r="W40" s="3">
        <v>4440</v>
      </c>
      <c r="X40" s="3">
        <v>0</v>
      </c>
      <c r="Y40" s="3">
        <v>2500</v>
      </c>
      <c r="Z40"/>
      <c r="AA40" s="3">
        <v>0</v>
      </c>
      <c r="AB40" s="3">
        <v>0</v>
      </c>
      <c r="AC40" t="s">
        <v>218</v>
      </c>
      <c r="AD40" t="s">
        <v>214</v>
      </c>
      <c r="AE40" t="s">
        <v>45</v>
      </c>
      <c r="AG40" t="s">
        <v>46</v>
      </c>
    </row>
    <row r="41" spans="1:33" x14ac:dyDescent="0.25">
      <c r="A41" t="s">
        <v>33</v>
      </c>
      <c r="B41" t="s">
        <v>33</v>
      </c>
      <c r="C41" t="s">
        <v>219</v>
      </c>
      <c r="D41" t="s">
        <v>36</v>
      </c>
      <c r="E41" s="1" t="s">
        <v>37</v>
      </c>
      <c r="F41" t="s">
        <v>220</v>
      </c>
      <c r="G41" t="s">
        <v>221</v>
      </c>
      <c r="H41" t="s">
        <v>40</v>
      </c>
      <c r="I41" t="s">
        <v>107</v>
      </c>
      <c r="J41" t="s">
        <v>52</v>
      </c>
      <c r="K41" t="s">
        <v>42</v>
      </c>
      <c r="L41" s="2" t="s">
        <v>214</v>
      </c>
      <c r="M41" s="2" t="s">
        <v>222</v>
      </c>
      <c r="N41">
        <v>0</v>
      </c>
      <c r="O41">
        <v>0</v>
      </c>
      <c r="P41">
        <v>0</v>
      </c>
      <c r="Q41" s="3">
        <v>0</v>
      </c>
      <c r="R41" s="3">
        <v>0</v>
      </c>
      <c r="S41" s="3">
        <v>0</v>
      </c>
      <c r="T41" s="3">
        <v>0</v>
      </c>
      <c r="U41" s="3">
        <v>0</v>
      </c>
      <c r="V41" s="3">
        <v>0</v>
      </c>
      <c r="W41" s="3">
        <v>0</v>
      </c>
      <c r="X41" s="3">
        <v>0</v>
      </c>
      <c r="Y41" s="3">
        <v>0</v>
      </c>
      <c r="Z41"/>
      <c r="AA41" s="3">
        <v>0</v>
      </c>
      <c r="AB41" s="3">
        <v>0</v>
      </c>
      <c r="AC41" t="s">
        <v>214</v>
      </c>
      <c r="AD41" t="s">
        <v>222</v>
      </c>
      <c r="AE41" t="s">
        <v>45</v>
      </c>
      <c r="AG41" t="s">
        <v>46</v>
      </c>
    </row>
    <row r="42" spans="1:33" x14ac:dyDescent="0.25">
      <c r="A42" t="s">
        <v>33</v>
      </c>
      <c r="B42" t="s">
        <v>223</v>
      </c>
      <c r="C42" t="s">
        <v>224</v>
      </c>
      <c r="D42" t="s">
        <v>66</v>
      </c>
      <c r="E42" s="1" t="s">
        <v>67</v>
      </c>
      <c r="F42" t="s">
        <v>225</v>
      </c>
      <c r="G42" t="s">
        <v>226</v>
      </c>
      <c r="H42" t="s">
        <v>70</v>
      </c>
      <c r="I42" t="s">
        <v>95</v>
      </c>
      <c r="J42" t="s">
        <v>52</v>
      </c>
      <c r="K42" t="s">
        <v>42</v>
      </c>
      <c r="L42" s="2" t="s">
        <v>53</v>
      </c>
      <c r="M42" s="2" t="s">
        <v>222</v>
      </c>
      <c r="N42">
        <v>22552</v>
      </c>
      <c r="O42">
        <v>22552</v>
      </c>
      <c r="P42">
        <v>19552</v>
      </c>
      <c r="Q42" s="3">
        <v>0</v>
      </c>
      <c r="R42" s="3">
        <v>3000</v>
      </c>
      <c r="S42" s="3">
        <v>22552</v>
      </c>
      <c r="T42" s="3">
        <v>0</v>
      </c>
      <c r="U42" s="3">
        <v>0</v>
      </c>
      <c r="V42" s="3">
        <v>0</v>
      </c>
      <c r="W42" s="3">
        <v>0</v>
      </c>
      <c r="X42" s="3">
        <v>0</v>
      </c>
      <c r="Y42" s="3">
        <v>0</v>
      </c>
      <c r="Z42"/>
      <c r="AA42" s="3">
        <v>0</v>
      </c>
      <c r="AB42" s="3">
        <v>0</v>
      </c>
      <c r="AC42" t="s">
        <v>53</v>
      </c>
      <c r="AD42" t="s">
        <v>222</v>
      </c>
      <c r="AE42" t="s">
        <v>45</v>
      </c>
      <c r="AG42" t="s">
        <v>46</v>
      </c>
    </row>
    <row r="43" spans="1:33" x14ac:dyDescent="0.25">
      <c r="A43" t="s">
        <v>33</v>
      </c>
      <c r="B43" t="s">
        <v>227</v>
      </c>
      <c r="C43" t="s">
        <v>228</v>
      </c>
      <c r="D43" t="s">
        <v>85</v>
      </c>
      <c r="E43" s="1" t="s">
        <v>164</v>
      </c>
      <c r="F43" t="s">
        <v>229</v>
      </c>
      <c r="G43" t="s">
        <v>33</v>
      </c>
      <c r="H43" t="s">
        <v>166</v>
      </c>
      <c r="I43" t="s">
        <v>230</v>
      </c>
      <c r="J43" t="s">
        <v>33</v>
      </c>
      <c r="K43" t="s">
        <v>42</v>
      </c>
      <c r="L43" s="2" t="s">
        <v>231</v>
      </c>
      <c r="M43" s="2" t="s">
        <v>232</v>
      </c>
      <c r="N43">
        <v>7650</v>
      </c>
      <c r="O43">
        <v>0</v>
      </c>
      <c r="P43">
        <v>0</v>
      </c>
      <c r="Q43" s="3">
        <v>0</v>
      </c>
      <c r="R43" s="3">
        <v>0</v>
      </c>
      <c r="S43" s="3">
        <v>0</v>
      </c>
      <c r="T43" s="3">
        <v>0</v>
      </c>
      <c r="U43" s="3">
        <v>0</v>
      </c>
      <c r="V43" s="3">
        <v>7650</v>
      </c>
      <c r="W43" s="3">
        <v>5150</v>
      </c>
      <c r="X43" s="3">
        <v>0</v>
      </c>
      <c r="Y43" s="3">
        <v>2500</v>
      </c>
      <c r="Z43"/>
      <c r="AA43" s="3">
        <v>0</v>
      </c>
      <c r="AB43" s="3">
        <v>0</v>
      </c>
      <c r="AC43" t="s">
        <v>231</v>
      </c>
      <c r="AD43" t="s">
        <v>232</v>
      </c>
      <c r="AE43" t="s">
        <v>45</v>
      </c>
      <c r="AG43" t="s">
        <v>46</v>
      </c>
    </row>
    <row r="44" spans="1:33" x14ac:dyDescent="0.25">
      <c r="A44" t="s">
        <v>33</v>
      </c>
      <c r="B44" t="s">
        <v>233</v>
      </c>
      <c r="C44" t="s">
        <v>234</v>
      </c>
      <c r="D44" t="s">
        <v>85</v>
      </c>
      <c r="E44" s="1" t="s">
        <v>86</v>
      </c>
      <c r="F44" t="s">
        <v>235</v>
      </c>
      <c r="G44" t="s">
        <v>33</v>
      </c>
      <c r="H44" t="s">
        <v>86</v>
      </c>
      <c r="I44" t="s">
        <v>230</v>
      </c>
      <c r="J44" t="s">
        <v>33</v>
      </c>
      <c r="K44" t="s">
        <v>42</v>
      </c>
      <c r="L44" s="2" t="s">
        <v>236</v>
      </c>
      <c r="M44" s="2" t="s">
        <v>232</v>
      </c>
      <c r="N44">
        <v>12037.44</v>
      </c>
      <c r="O44">
        <v>0</v>
      </c>
      <c r="P44">
        <v>0</v>
      </c>
      <c r="Q44" s="3">
        <v>0</v>
      </c>
      <c r="R44" s="3">
        <v>0</v>
      </c>
      <c r="S44" s="3">
        <v>0</v>
      </c>
      <c r="T44" s="3">
        <v>0</v>
      </c>
      <c r="U44" s="3">
        <v>0</v>
      </c>
      <c r="V44" s="3">
        <v>12037.44</v>
      </c>
      <c r="W44" s="3">
        <v>9537.44</v>
      </c>
      <c r="X44" s="3">
        <v>0</v>
      </c>
      <c r="Y44" s="3">
        <v>2500</v>
      </c>
      <c r="Z44"/>
      <c r="AA44" s="3">
        <v>0</v>
      </c>
      <c r="AB44" s="3">
        <v>0</v>
      </c>
      <c r="AC44" t="s">
        <v>236</v>
      </c>
      <c r="AD44" t="s">
        <v>232</v>
      </c>
      <c r="AE44" t="s">
        <v>45</v>
      </c>
      <c r="AG44" t="s">
        <v>46</v>
      </c>
    </row>
    <row r="45" spans="1:33" x14ac:dyDescent="0.25">
      <c r="A45" t="s">
        <v>33</v>
      </c>
      <c r="B45" t="s">
        <v>237</v>
      </c>
      <c r="C45" t="s">
        <v>238</v>
      </c>
      <c r="D45" t="s">
        <v>36</v>
      </c>
      <c r="E45" s="1" t="s">
        <v>37</v>
      </c>
      <c r="F45" t="s">
        <v>239</v>
      </c>
      <c r="G45" t="s">
        <v>240</v>
      </c>
      <c r="H45" t="s">
        <v>40</v>
      </c>
      <c r="I45" t="s">
        <v>95</v>
      </c>
      <c r="J45" t="s">
        <v>52</v>
      </c>
      <c r="K45" t="s">
        <v>42</v>
      </c>
      <c r="L45" s="2" t="s">
        <v>241</v>
      </c>
      <c r="M45" s="2" t="s">
        <v>242</v>
      </c>
      <c r="N45">
        <v>8521.5</v>
      </c>
      <c r="O45">
        <v>0</v>
      </c>
      <c r="P45">
        <v>0</v>
      </c>
      <c r="Q45" s="3">
        <v>0</v>
      </c>
      <c r="R45" s="3">
        <v>0</v>
      </c>
      <c r="S45" s="3">
        <v>0</v>
      </c>
      <c r="T45" s="3">
        <v>0</v>
      </c>
      <c r="U45" s="3">
        <v>0</v>
      </c>
      <c r="V45" s="3">
        <v>8521.5</v>
      </c>
      <c r="W45" s="3">
        <v>6021.5</v>
      </c>
      <c r="X45" s="3">
        <v>0</v>
      </c>
      <c r="Y45" s="3">
        <v>2500</v>
      </c>
      <c r="Z45"/>
      <c r="AA45" s="3">
        <v>0</v>
      </c>
      <c r="AB45" s="3">
        <v>0</v>
      </c>
      <c r="AC45" t="s">
        <v>241</v>
      </c>
      <c r="AD45" t="s">
        <v>242</v>
      </c>
      <c r="AE45" t="s">
        <v>45</v>
      </c>
      <c r="AG45" t="s">
        <v>46</v>
      </c>
    </row>
    <row r="46" spans="1:33" x14ac:dyDescent="0.25">
      <c r="A46" t="s">
        <v>33</v>
      </c>
      <c r="B46" t="s">
        <v>243</v>
      </c>
      <c r="C46" t="s">
        <v>244</v>
      </c>
      <c r="D46" t="s">
        <v>57</v>
      </c>
      <c r="E46" s="1" t="s">
        <v>58</v>
      </c>
      <c r="F46" t="s">
        <v>245</v>
      </c>
      <c r="G46" t="s">
        <v>33</v>
      </c>
      <c r="H46" t="s">
        <v>60</v>
      </c>
      <c r="I46" t="s">
        <v>61</v>
      </c>
      <c r="J46" t="s">
        <v>52</v>
      </c>
      <c r="K46" t="s">
        <v>42</v>
      </c>
      <c r="L46" s="2" t="s">
        <v>246</v>
      </c>
      <c r="M46" s="2" t="s">
        <v>63</v>
      </c>
      <c r="N46">
        <v>5000</v>
      </c>
      <c r="O46">
        <v>5000</v>
      </c>
      <c r="P46">
        <v>0</v>
      </c>
      <c r="Q46" s="3">
        <v>0</v>
      </c>
      <c r="R46" s="3">
        <v>5000</v>
      </c>
      <c r="S46" s="3">
        <v>5000</v>
      </c>
      <c r="T46" s="3">
        <v>0</v>
      </c>
      <c r="U46" s="3">
        <v>0</v>
      </c>
      <c r="V46" s="3">
        <v>0</v>
      </c>
      <c r="W46" s="3">
        <v>0</v>
      </c>
      <c r="X46" s="3">
        <v>0</v>
      </c>
      <c r="Y46" s="3">
        <v>0</v>
      </c>
      <c r="Z46"/>
      <c r="AA46" s="3">
        <v>0</v>
      </c>
      <c r="AB46" s="3">
        <v>0</v>
      </c>
      <c r="AC46" t="s">
        <v>246</v>
      </c>
      <c r="AD46" t="s">
        <v>63</v>
      </c>
      <c r="AE46" t="s">
        <v>45</v>
      </c>
      <c r="AG46" t="s">
        <v>46</v>
      </c>
    </row>
    <row r="47" spans="1:33" x14ac:dyDescent="0.25">
      <c r="A47" t="s">
        <v>33</v>
      </c>
      <c r="B47" t="s">
        <v>33</v>
      </c>
      <c r="C47" t="s">
        <v>247</v>
      </c>
      <c r="D47" t="s">
        <v>36</v>
      </c>
      <c r="E47" s="1" t="s">
        <v>37</v>
      </c>
      <c r="F47" t="s">
        <v>248</v>
      </c>
      <c r="G47" t="s">
        <v>249</v>
      </c>
      <c r="H47" t="s">
        <v>40</v>
      </c>
      <c r="I47" t="s">
        <v>107</v>
      </c>
      <c r="J47" t="s">
        <v>52</v>
      </c>
      <c r="K47" t="s">
        <v>42</v>
      </c>
      <c r="L47" s="2" t="s">
        <v>250</v>
      </c>
      <c r="M47" s="2" t="s">
        <v>251</v>
      </c>
      <c r="N47">
        <v>1861.73</v>
      </c>
      <c r="O47">
        <v>0</v>
      </c>
      <c r="P47">
        <v>0</v>
      </c>
      <c r="Q47" s="3">
        <v>0</v>
      </c>
      <c r="R47" s="3">
        <v>0</v>
      </c>
      <c r="S47" s="3">
        <v>0</v>
      </c>
      <c r="T47" s="3">
        <v>0</v>
      </c>
      <c r="U47" s="3">
        <v>0</v>
      </c>
      <c r="V47" s="3">
        <v>1861.73</v>
      </c>
      <c r="W47" s="3">
        <v>1361.73</v>
      </c>
      <c r="X47" s="3">
        <v>0</v>
      </c>
      <c r="Y47" s="3">
        <v>500</v>
      </c>
      <c r="Z47"/>
      <c r="AA47" s="3">
        <v>0</v>
      </c>
      <c r="AB47" s="3">
        <v>0</v>
      </c>
      <c r="AC47" t="s">
        <v>250</v>
      </c>
      <c r="AD47" t="s">
        <v>251</v>
      </c>
      <c r="AE47" t="s">
        <v>45</v>
      </c>
      <c r="AG47" t="s">
        <v>46</v>
      </c>
    </row>
    <row r="48" spans="1:33" x14ac:dyDescent="0.25">
      <c r="A48" t="s">
        <v>33</v>
      </c>
      <c r="B48" t="s">
        <v>252</v>
      </c>
      <c r="C48" t="s">
        <v>253</v>
      </c>
      <c r="D48" t="s">
        <v>85</v>
      </c>
      <c r="E48" s="1" t="s">
        <v>164</v>
      </c>
      <c r="F48" t="s">
        <v>254</v>
      </c>
      <c r="G48" t="s">
        <v>33</v>
      </c>
      <c r="H48" t="s">
        <v>166</v>
      </c>
      <c r="I48" t="s">
        <v>155</v>
      </c>
      <c r="J48" t="s">
        <v>33</v>
      </c>
      <c r="K48" t="s">
        <v>42</v>
      </c>
      <c r="L48" s="2" t="s">
        <v>251</v>
      </c>
      <c r="M48" s="2" t="s">
        <v>208</v>
      </c>
      <c r="N48">
        <v>9118.86</v>
      </c>
      <c r="O48">
        <v>0</v>
      </c>
      <c r="P48">
        <v>0</v>
      </c>
      <c r="Q48" s="3">
        <v>0</v>
      </c>
      <c r="R48" s="3">
        <v>0</v>
      </c>
      <c r="S48" s="3">
        <v>0</v>
      </c>
      <c r="T48" s="3">
        <v>0</v>
      </c>
      <c r="U48" s="3">
        <v>0</v>
      </c>
      <c r="V48" s="3">
        <v>9118.86</v>
      </c>
      <c r="W48" s="3">
        <v>6618.86</v>
      </c>
      <c r="X48" s="3">
        <v>0</v>
      </c>
      <c r="Y48" s="3">
        <v>2500</v>
      </c>
      <c r="Z48"/>
      <c r="AA48" s="3">
        <v>0</v>
      </c>
      <c r="AB48" s="3">
        <v>0</v>
      </c>
      <c r="AC48" t="s">
        <v>251</v>
      </c>
      <c r="AD48" t="s">
        <v>208</v>
      </c>
      <c r="AE48" t="s">
        <v>45</v>
      </c>
      <c r="AG48" t="s">
        <v>46</v>
      </c>
    </row>
    <row r="49" spans="1:33" x14ac:dyDescent="0.25">
      <c r="A49" t="s">
        <v>33</v>
      </c>
      <c r="B49" t="s">
        <v>255</v>
      </c>
      <c r="C49" t="s">
        <v>256</v>
      </c>
      <c r="D49" t="s">
        <v>36</v>
      </c>
      <c r="E49" s="1" t="s">
        <v>37</v>
      </c>
      <c r="F49" t="s">
        <v>257</v>
      </c>
      <c r="G49" t="s">
        <v>255</v>
      </c>
      <c r="H49" t="s">
        <v>40</v>
      </c>
      <c r="I49" t="s">
        <v>107</v>
      </c>
      <c r="J49" t="s">
        <v>52</v>
      </c>
      <c r="K49" t="s">
        <v>42</v>
      </c>
      <c r="L49" s="2" t="s">
        <v>258</v>
      </c>
      <c r="M49" s="2" t="s">
        <v>259</v>
      </c>
      <c r="N49">
        <v>2128.4699999999998</v>
      </c>
      <c r="O49">
        <v>0</v>
      </c>
      <c r="P49">
        <v>0</v>
      </c>
      <c r="Q49" s="3">
        <v>0</v>
      </c>
      <c r="R49" s="3">
        <v>0</v>
      </c>
      <c r="S49" s="3">
        <v>0</v>
      </c>
      <c r="T49" s="3">
        <v>0</v>
      </c>
      <c r="U49" s="3">
        <v>0</v>
      </c>
      <c r="V49" s="3">
        <v>2128.4699999999998</v>
      </c>
      <c r="W49" s="3">
        <v>1596.35</v>
      </c>
      <c r="X49" s="3">
        <v>0</v>
      </c>
      <c r="Y49" s="3">
        <v>532.12</v>
      </c>
      <c r="Z49"/>
      <c r="AA49" s="3">
        <v>0</v>
      </c>
      <c r="AB49" s="3">
        <v>0</v>
      </c>
      <c r="AC49" t="s">
        <v>258</v>
      </c>
      <c r="AD49" t="s">
        <v>259</v>
      </c>
      <c r="AE49" t="s">
        <v>45</v>
      </c>
      <c r="AG49" t="s">
        <v>46</v>
      </c>
    </row>
    <row r="50" spans="1:33" x14ac:dyDescent="0.25">
      <c r="A50" t="s">
        <v>33</v>
      </c>
      <c r="B50" t="s">
        <v>260</v>
      </c>
      <c r="C50" t="s">
        <v>261</v>
      </c>
      <c r="D50" t="s">
        <v>36</v>
      </c>
      <c r="E50" s="1" t="s">
        <v>37</v>
      </c>
      <c r="F50" t="s">
        <v>262</v>
      </c>
      <c r="G50" t="s">
        <v>249</v>
      </c>
      <c r="H50" t="s">
        <v>40</v>
      </c>
      <c r="I50" t="s">
        <v>107</v>
      </c>
      <c r="J50" t="s">
        <v>52</v>
      </c>
      <c r="K50" t="s">
        <v>42</v>
      </c>
      <c r="L50" s="2" t="s">
        <v>263</v>
      </c>
      <c r="M50" s="2" t="s">
        <v>53</v>
      </c>
      <c r="N50">
        <v>0</v>
      </c>
      <c r="O50">
        <v>0</v>
      </c>
      <c r="P50">
        <v>0</v>
      </c>
      <c r="Q50" s="3">
        <v>0</v>
      </c>
      <c r="R50" s="3">
        <v>0</v>
      </c>
      <c r="S50" s="3">
        <v>0</v>
      </c>
      <c r="T50" s="3">
        <v>0</v>
      </c>
      <c r="U50" s="3">
        <v>0</v>
      </c>
      <c r="V50" s="3">
        <v>0</v>
      </c>
      <c r="W50" s="3">
        <v>0</v>
      </c>
      <c r="X50" s="3">
        <v>0</v>
      </c>
      <c r="Y50" s="3">
        <v>0</v>
      </c>
      <c r="Z50"/>
      <c r="AA50" s="3">
        <v>0</v>
      </c>
      <c r="AB50" s="3">
        <v>0</v>
      </c>
      <c r="AC50" t="s">
        <v>263</v>
      </c>
      <c r="AD50" t="s">
        <v>53</v>
      </c>
      <c r="AE50" t="s">
        <v>45</v>
      </c>
      <c r="AG50" t="s">
        <v>46</v>
      </c>
    </row>
    <row r="51" spans="1:33" x14ac:dyDescent="0.25">
      <c r="A51" t="s">
        <v>33</v>
      </c>
      <c r="B51" t="s">
        <v>264</v>
      </c>
      <c r="C51" t="s">
        <v>265</v>
      </c>
      <c r="D51" t="s">
        <v>36</v>
      </c>
      <c r="E51" s="1" t="s">
        <v>37</v>
      </c>
      <c r="F51" t="s">
        <v>266</v>
      </c>
      <c r="G51" t="s">
        <v>267</v>
      </c>
      <c r="H51" t="s">
        <v>40</v>
      </c>
      <c r="I51" t="s">
        <v>95</v>
      </c>
      <c r="J51" t="s">
        <v>52</v>
      </c>
      <c r="K51" t="s">
        <v>42</v>
      </c>
      <c r="L51" s="2" t="s">
        <v>268</v>
      </c>
      <c r="M51" s="2" t="s">
        <v>53</v>
      </c>
      <c r="N51">
        <v>6724.35</v>
      </c>
      <c r="O51">
        <v>0</v>
      </c>
      <c r="P51">
        <v>0</v>
      </c>
      <c r="Q51" s="3">
        <v>0</v>
      </c>
      <c r="R51" s="3">
        <v>0</v>
      </c>
      <c r="S51" s="3">
        <v>0</v>
      </c>
      <c r="T51" s="3">
        <v>0</v>
      </c>
      <c r="U51" s="3">
        <v>0</v>
      </c>
      <c r="V51" s="3">
        <v>6724.35</v>
      </c>
      <c r="W51" s="3">
        <v>4224.3500000000004</v>
      </c>
      <c r="X51" s="3">
        <v>0</v>
      </c>
      <c r="Y51" s="3">
        <v>2500</v>
      </c>
      <c r="Z51"/>
      <c r="AA51" s="3">
        <v>0</v>
      </c>
      <c r="AB51" s="3">
        <v>0</v>
      </c>
      <c r="AC51" t="s">
        <v>268</v>
      </c>
      <c r="AD51" t="s">
        <v>53</v>
      </c>
      <c r="AE51" t="s">
        <v>45</v>
      </c>
      <c r="AG51" t="s">
        <v>46</v>
      </c>
    </row>
    <row r="52" spans="1:33" x14ac:dyDescent="0.25">
      <c r="A52" t="s">
        <v>33</v>
      </c>
      <c r="B52" t="s">
        <v>223</v>
      </c>
      <c r="C52" t="s">
        <v>269</v>
      </c>
      <c r="D52" t="s">
        <v>36</v>
      </c>
      <c r="E52" s="1" t="s">
        <v>37</v>
      </c>
      <c r="F52" t="s">
        <v>270</v>
      </c>
      <c r="G52" t="s">
        <v>226</v>
      </c>
      <c r="H52" t="s">
        <v>40</v>
      </c>
      <c r="I52" t="s">
        <v>95</v>
      </c>
      <c r="J52" t="s">
        <v>52</v>
      </c>
      <c r="K52" t="s">
        <v>42</v>
      </c>
      <c r="L52" s="2" t="s">
        <v>53</v>
      </c>
      <c r="M52" s="2" t="s">
        <v>271</v>
      </c>
      <c r="N52">
        <v>11679.65</v>
      </c>
      <c r="O52">
        <v>0</v>
      </c>
      <c r="P52">
        <v>0</v>
      </c>
      <c r="Q52" s="3">
        <v>0</v>
      </c>
      <c r="R52" s="3">
        <v>0</v>
      </c>
      <c r="S52" s="3">
        <v>0</v>
      </c>
      <c r="T52" s="3">
        <v>0</v>
      </c>
      <c r="U52" s="3">
        <v>0</v>
      </c>
      <c r="V52" s="3">
        <v>11679.65</v>
      </c>
      <c r="W52" s="3">
        <v>9179.65</v>
      </c>
      <c r="X52" s="3">
        <v>0</v>
      </c>
      <c r="Y52" s="3">
        <v>2500</v>
      </c>
      <c r="Z52"/>
      <c r="AA52" s="3">
        <v>0</v>
      </c>
      <c r="AB52" s="3">
        <v>0</v>
      </c>
      <c r="AC52" t="s">
        <v>53</v>
      </c>
      <c r="AD52" t="s">
        <v>271</v>
      </c>
      <c r="AE52" t="s">
        <v>45</v>
      </c>
      <c r="AG52" t="s">
        <v>46</v>
      </c>
    </row>
    <row r="53" spans="1:33" x14ac:dyDescent="0.25">
      <c r="A53" t="s">
        <v>33</v>
      </c>
      <c r="B53" t="s">
        <v>272</v>
      </c>
      <c r="C53" t="s">
        <v>273</v>
      </c>
      <c r="D53" t="s">
        <v>85</v>
      </c>
      <c r="E53" s="1" t="s">
        <v>86</v>
      </c>
      <c r="F53" t="s">
        <v>274</v>
      </c>
      <c r="G53" t="s">
        <v>33</v>
      </c>
      <c r="H53" t="s">
        <v>86</v>
      </c>
      <c r="I53" t="s">
        <v>275</v>
      </c>
      <c r="J53" t="s">
        <v>52</v>
      </c>
      <c r="K53" t="s">
        <v>42</v>
      </c>
      <c r="L53" s="2" t="s">
        <v>259</v>
      </c>
      <c r="M53" s="2" t="s">
        <v>276</v>
      </c>
      <c r="N53">
        <v>5694.3</v>
      </c>
      <c r="O53">
        <v>0</v>
      </c>
      <c r="P53">
        <v>0</v>
      </c>
      <c r="Q53" s="3">
        <v>0</v>
      </c>
      <c r="R53" s="3">
        <v>0</v>
      </c>
      <c r="S53" s="3">
        <v>0</v>
      </c>
      <c r="T53" s="3">
        <v>0</v>
      </c>
      <c r="U53" s="3">
        <v>0</v>
      </c>
      <c r="V53" s="3">
        <v>5694.3</v>
      </c>
      <c r="W53" s="3">
        <v>3194.3</v>
      </c>
      <c r="X53" s="3">
        <v>0</v>
      </c>
      <c r="Y53" s="3">
        <v>2500</v>
      </c>
      <c r="Z53"/>
      <c r="AA53" s="3">
        <v>0</v>
      </c>
      <c r="AB53" s="3">
        <v>0</v>
      </c>
      <c r="AC53" t="s">
        <v>259</v>
      </c>
      <c r="AD53" t="s">
        <v>276</v>
      </c>
      <c r="AE53" t="s">
        <v>45</v>
      </c>
      <c r="AG53" t="s">
        <v>46</v>
      </c>
    </row>
    <row r="54" spans="1:33" x14ac:dyDescent="0.25">
      <c r="A54" t="s">
        <v>33</v>
      </c>
      <c r="B54" t="s">
        <v>277</v>
      </c>
      <c r="C54" t="s">
        <v>278</v>
      </c>
      <c r="D54" t="s">
        <v>57</v>
      </c>
      <c r="E54" s="1" t="s">
        <v>58</v>
      </c>
      <c r="F54" t="s">
        <v>279</v>
      </c>
      <c r="G54" t="s">
        <v>33</v>
      </c>
      <c r="H54" t="s">
        <v>60</v>
      </c>
      <c r="I54" t="s">
        <v>61</v>
      </c>
      <c r="J54" t="s">
        <v>52</v>
      </c>
      <c r="K54" t="s">
        <v>42</v>
      </c>
      <c r="L54" s="2" t="s">
        <v>280</v>
      </c>
      <c r="M54" s="2" t="s">
        <v>281</v>
      </c>
      <c r="N54">
        <v>5000</v>
      </c>
      <c r="O54">
        <v>5000</v>
      </c>
      <c r="P54">
        <v>0</v>
      </c>
      <c r="Q54" s="3">
        <v>0</v>
      </c>
      <c r="R54" s="3">
        <v>5000</v>
      </c>
      <c r="S54" s="3">
        <v>5000</v>
      </c>
      <c r="T54" s="3">
        <v>0</v>
      </c>
      <c r="U54" s="3">
        <v>0</v>
      </c>
      <c r="V54" s="3">
        <v>0</v>
      </c>
      <c r="W54" s="3">
        <v>0</v>
      </c>
      <c r="X54" s="3">
        <v>0</v>
      </c>
      <c r="Y54" s="3">
        <v>0</v>
      </c>
      <c r="Z54"/>
      <c r="AA54" s="3">
        <v>0</v>
      </c>
      <c r="AB54" s="3">
        <v>0</v>
      </c>
      <c r="AC54" t="s">
        <v>280</v>
      </c>
      <c r="AD54" t="s">
        <v>281</v>
      </c>
      <c r="AE54" t="s">
        <v>45</v>
      </c>
      <c r="AG54" t="s">
        <v>46</v>
      </c>
    </row>
    <row r="55" spans="1:33" x14ac:dyDescent="0.25">
      <c r="A55" t="s">
        <v>33</v>
      </c>
      <c r="B55" t="s">
        <v>33</v>
      </c>
      <c r="C55" t="s">
        <v>282</v>
      </c>
      <c r="D55" t="s">
        <v>36</v>
      </c>
      <c r="E55" s="1" t="s">
        <v>37</v>
      </c>
      <c r="F55" t="s">
        <v>283</v>
      </c>
      <c r="G55" t="s">
        <v>284</v>
      </c>
      <c r="H55" t="s">
        <v>40</v>
      </c>
      <c r="I55" t="s">
        <v>107</v>
      </c>
      <c r="J55" t="s">
        <v>52</v>
      </c>
      <c r="K55" t="s">
        <v>42</v>
      </c>
      <c r="L55" s="2" t="s">
        <v>285</v>
      </c>
      <c r="M55" s="2" t="s">
        <v>286</v>
      </c>
      <c r="N55">
        <v>1596</v>
      </c>
      <c r="O55">
        <v>0</v>
      </c>
      <c r="P55">
        <v>0</v>
      </c>
      <c r="Q55" s="3">
        <v>0</v>
      </c>
      <c r="R55" s="3">
        <v>0</v>
      </c>
      <c r="S55" s="3">
        <v>0</v>
      </c>
      <c r="T55" s="3">
        <v>0</v>
      </c>
      <c r="U55" s="3">
        <v>0</v>
      </c>
      <c r="V55" s="3">
        <v>1596</v>
      </c>
      <c r="W55" s="3">
        <v>1096</v>
      </c>
      <c r="X55" s="3">
        <v>0</v>
      </c>
      <c r="Y55" s="3">
        <v>500</v>
      </c>
      <c r="Z55"/>
      <c r="AA55" s="3">
        <v>0</v>
      </c>
      <c r="AB55" s="3">
        <v>0</v>
      </c>
      <c r="AC55" t="s">
        <v>285</v>
      </c>
      <c r="AD55" t="s">
        <v>286</v>
      </c>
      <c r="AE55" t="s">
        <v>45</v>
      </c>
      <c r="AG55" t="s">
        <v>46</v>
      </c>
    </row>
    <row r="56" spans="1:33" x14ac:dyDescent="0.25">
      <c r="A56" t="s">
        <v>33</v>
      </c>
      <c r="B56" t="s">
        <v>33</v>
      </c>
      <c r="C56" t="s">
        <v>287</v>
      </c>
      <c r="D56" t="s">
        <v>288</v>
      </c>
      <c r="E56" s="1" t="s">
        <v>289</v>
      </c>
      <c r="F56" t="s">
        <v>290</v>
      </c>
      <c r="G56" t="s">
        <v>291</v>
      </c>
      <c r="H56" t="s">
        <v>40</v>
      </c>
      <c r="I56" t="s">
        <v>107</v>
      </c>
      <c r="J56" t="s">
        <v>52</v>
      </c>
      <c r="K56" t="s">
        <v>42</v>
      </c>
      <c r="L56" s="2" t="s">
        <v>292</v>
      </c>
      <c r="M56" s="2" t="s">
        <v>231</v>
      </c>
      <c r="N56">
        <v>0</v>
      </c>
      <c r="O56">
        <v>0</v>
      </c>
      <c r="P56">
        <v>0</v>
      </c>
      <c r="Q56" s="3">
        <v>0</v>
      </c>
      <c r="R56" s="3">
        <v>0</v>
      </c>
      <c r="S56" s="3">
        <v>0</v>
      </c>
      <c r="T56" s="3">
        <v>0</v>
      </c>
      <c r="U56" s="3">
        <v>0</v>
      </c>
      <c r="V56" s="3">
        <v>0</v>
      </c>
      <c r="W56" s="3">
        <v>0</v>
      </c>
      <c r="X56" s="3">
        <v>0</v>
      </c>
      <c r="Y56" s="3">
        <v>0</v>
      </c>
      <c r="Z56"/>
      <c r="AA56" s="3">
        <v>0</v>
      </c>
      <c r="AB56" s="3">
        <v>0</v>
      </c>
      <c r="AC56" t="s">
        <v>292</v>
      </c>
      <c r="AD56" t="s">
        <v>231</v>
      </c>
      <c r="AE56" t="s">
        <v>45</v>
      </c>
      <c r="AG56" t="s">
        <v>46</v>
      </c>
    </row>
    <row r="57" spans="1:33" x14ac:dyDescent="0.25">
      <c r="A57" t="s">
        <v>33</v>
      </c>
      <c r="B57" t="s">
        <v>33</v>
      </c>
      <c r="C57" t="s">
        <v>293</v>
      </c>
      <c r="D57" t="s">
        <v>36</v>
      </c>
      <c r="E57" s="1" t="s">
        <v>37</v>
      </c>
      <c r="F57" t="s">
        <v>290</v>
      </c>
      <c r="G57" t="s">
        <v>291</v>
      </c>
      <c r="H57" t="s">
        <v>40</v>
      </c>
      <c r="I57" t="s">
        <v>107</v>
      </c>
      <c r="J57" t="s">
        <v>52</v>
      </c>
      <c r="K57" t="s">
        <v>42</v>
      </c>
      <c r="L57" s="2" t="s">
        <v>292</v>
      </c>
      <c r="M57" s="2" t="s">
        <v>231</v>
      </c>
      <c r="N57">
        <v>1475.95</v>
      </c>
      <c r="O57">
        <v>0</v>
      </c>
      <c r="P57">
        <v>0</v>
      </c>
      <c r="Q57" s="3">
        <v>0</v>
      </c>
      <c r="R57" s="3">
        <v>0</v>
      </c>
      <c r="S57" s="3">
        <v>0</v>
      </c>
      <c r="T57" s="3">
        <v>0</v>
      </c>
      <c r="U57" s="3">
        <v>0</v>
      </c>
      <c r="V57" s="3">
        <v>1475.95</v>
      </c>
      <c r="W57" s="3">
        <v>975.95</v>
      </c>
      <c r="X57" s="3">
        <v>0</v>
      </c>
      <c r="Y57" s="3">
        <v>500</v>
      </c>
      <c r="Z57"/>
      <c r="AA57" s="3">
        <v>0</v>
      </c>
      <c r="AB57" s="3">
        <v>0</v>
      </c>
      <c r="AC57" t="s">
        <v>292</v>
      </c>
      <c r="AD57" t="s">
        <v>231</v>
      </c>
      <c r="AE57" t="s">
        <v>45</v>
      </c>
      <c r="AG57" t="s">
        <v>46</v>
      </c>
    </row>
    <row r="58" spans="1:33" x14ac:dyDescent="0.25">
      <c r="A58" t="s">
        <v>33</v>
      </c>
      <c r="B58" t="s">
        <v>33</v>
      </c>
      <c r="C58" t="s">
        <v>294</v>
      </c>
      <c r="D58" t="s">
        <v>85</v>
      </c>
      <c r="E58" s="1" t="s">
        <v>86</v>
      </c>
      <c r="F58" t="s">
        <v>295</v>
      </c>
      <c r="G58" t="s">
        <v>33</v>
      </c>
      <c r="H58" t="s">
        <v>86</v>
      </c>
      <c r="I58" t="s">
        <v>296</v>
      </c>
      <c r="J58" t="s">
        <v>33</v>
      </c>
      <c r="K58" t="s">
        <v>42</v>
      </c>
      <c r="L58" s="2" t="s">
        <v>297</v>
      </c>
      <c r="M58" s="2" t="s">
        <v>297</v>
      </c>
      <c r="N58">
        <v>343421.78</v>
      </c>
      <c r="O58">
        <v>0</v>
      </c>
      <c r="P58">
        <v>0</v>
      </c>
      <c r="Q58" s="3">
        <v>0</v>
      </c>
      <c r="R58" s="3">
        <v>0</v>
      </c>
      <c r="S58" s="3">
        <v>0</v>
      </c>
      <c r="T58" s="3">
        <v>0</v>
      </c>
      <c r="U58" s="3">
        <v>0</v>
      </c>
      <c r="V58" s="3">
        <v>343421.78</v>
      </c>
      <c r="W58" s="3">
        <v>338421.78</v>
      </c>
      <c r="X58" s="3">
        <v>0</v>
      </c>
      <c r="Y58" s="3">
        <v>5000</v>
      </c>
      <c r="Z58"/>
      <c r="AA58" s="3">
        <v>0</v>
      </c>
      <c r="AB58" s="3">
        <v>0</v>
      </c>
      <c r="AC58" t="s">
        <v>297</v>
      </c>
      <c r="AD58" t="s">
        <v>297</v>
      </c>
      <c r="AE58" t="s">
        <v>45</v>
      </c>
      <c r="AG58" t="s">
        <v>46</v>
      </c>
    </row>
    <row r="59" spans="1:33" x14ac:dyDescent="0.25">
      <c r="A59" t="s">
        <v>33</v>
      </c>
      <c r="B59" t="s">
        <v>33</v>
      </c>
      <c r="C59" t="s">
        <v>298</v>
      </c>
      <c r="D59" t="s">
        <v>36</v>
      </c>
      <c r="E59" s="1" t="s">
        <v>37</v>
      </c>
      <c r="F59" t="s">
        <v>299</v>
      </c>
      <c r="G59" t="s">
        <v>300</v>
      </c>
      <c r="H59" t="s">
        <v>40</v>
      </c>
      <c r="I59" t="s">
        <v>107</v>
      </c>
      <c r="J59" t="s">
        <v>52</v>
      </c>
      <c r="K59" t="s">
        <v>42</v>
      </c>
      <c r="L59" s="2" t="s">
        <v>231</v>
      </c>
      <c r="M59" s="2" t="s">
        <v>203</v>
      </c>
      <c r="N59">
        <v>1756.51</v>
      </c>
      <c r="O59">
        <v>0</v>
      </c>
      <c r="P59">
        <v>0</v>
      </c>
      <c r="Q59" s="3">
        <v>0</v>
      </c>
      <c r="R59" s="3">
        <v>0</v>
      </c>
      <c r="S59" s="3">
        <v>0</v>
      </c>
      <c r="T59" s="3">
        <v>0</v>
      </c>
      <c r="U59" s="3">
        <v>0</v>
      </c>
      <c r="V59" s="3">
        <v>1756.51</v>
      </c>
      <c r="W59" s="3">
        <v>1256.51</v>
      </c>
      <c r="X59" s="3">
        <v>0</v>
      </c>
      <c r="Y59" s="3">
        <v>500</v>
      </c>
      <c r="Z59"/>
      <c r="AA59" s="3">
        <v>0</v>
      </c>
      <c r="AB59" s="3">
        <v>0</v>
      </c>
      <c r="AC59" t="s">
        <v>231</v>
      </c>
      <c r="AD59" t="s">
        <v>203</v>
      </c>
      <c r="AE59" t="s">
        <v>45</v>
      </c>
      <c r="AG59" t="s">
        <v>46</v>
      </c>
    </row>
    <row r="60" spans="1:33" x14ac:dyDescent="0.25">
      <c r="A60" t="s">
        <v>33</v>
      </c>
      <c r="B60" t="s">
        <v>301</v>
      </c>
      <c r="C60" t="s">
        <v>302</v>
      </c>
      <c r="D60" t="s">
        <v>36</v>
      </c>
      <c r="E60" s="1" t="s">
        <v>37</v>
      </c>
      <c r="F60" t="s">
        <v>303</v>
      </c>
      <c r="G60" t="s">
        <v>304</v>
      </c>
      <c r="H60" t="s">
        <v>40</v>
      </c>
      <c r="I60" t="s">
        <v>95</v>
      </c>
      <c r="J60" t="s">
        <v>52</v>
      </c>
      <c r="K60" t="s">
        <v>42</v>
      </c>
      <c r="L60" s="2" t="s">
        <v>305</v>
      </c>
      <c r="M60" s="2" t="s">
        <v>258</v>
      </c>
      <c r="N60">
        <v>7896.36</v>
      </c>
      <c r="O60">
        <v>0</v>
      </c>
      <c r="P60">
        <v>0</v>
      </c>
      <c r="Q60" s="3">
        <v>0</v>
      </c>
      <c r="R60" s="3">
        <v>0</v>
      </c>
      <c r="S60" s="3">
        <v>0</v>
      </c>
      <c r="T60" s="3">
        <v>0</v>
      </c>
      <c r="U60" s="3">
        <v>0</v>
      </c>
      <c r="V60" s="3">
        <v>7896.36</v>
      </c>
      <c r="W60" s="3">
        <v>5396.36</v>
      </c>
      <c r="X60" s="3">
        <v>0</v>
      </c>
      <c r="Y60" s="3">
        <v>2500</v>
      </c>
      <c r="Z60"/>
      <c r="AA60" s="3">
        <v>0</v>
      </c>
      <c r="AB60" s="3">
        <v>0</v>
      </c>
      <c r="AC60" t="s">
        <v>305</v>
      </c>
      <c r="AD60" t="s">
        <v>258</v>
      </c>
      <c r="AE60" t="s">
        <v>45</v>
      </c>
      <c r="AG60" t="s">
        <v>46</v>
      </c>
    </row>
    <row r="61" spans="1:33" x14ac:dyDescent="0.25">
      <c r="A61" t="s">
        <v>33</v>
      </c>
      <c r="B61" t="s">
        <v>306</v>
      </c>
      <c r="C61" t="s">
        <v>307</v>
      </c>
      <c r="D61" t="s">
        <v>85</v>
      </c>
      <c r="E61" s="1" t="s">
        <v>86</v>
      </c>
      <c r="F61" t="s">
        <v>308</v>
      </c>
      <c r="G61" t="s">
        <v>33</v>
      </c>
      <c r="H61" t="s">
        <v>86</v>
      </c>
      <c r="I61" t="s">
        <v>309</v>
      </c>
      <c r="J61" t="s">
        <v>33</v>
      </c>
      <c r="K61" t="s">
        <v>42</v>
      </c>
      <c r="L61" s="2" t="s">
        <v>310</v>
      </c>
      <c r="M61" s="2" t="s">
        <v>311</v>
      </c>
      <c r="N61">
        <v>6060</v>
      </c>
      <c r="O61">
        <v>0</v>
      </c>
      <c r="P61">
        <v>0</v>
      </c>
      <c r="Q61" s="3">
        <v>0</v>
      </c>
      <c r="R61" s="3">
        <v>0</v>
      </c>
      <c r="S61" s="3">
        <v>0</v>
      </c>
      <c r="T61" s="3">
        <v>0</v>
      </c>
      <c r="U61" s="3">
        <v>0</v>
      </c>
      <c r="V61" s="3">
        <v>6060</v>
      </c>
      <c r="W61" s="3">
        <v>3560</v>
      </c>
      <c r="X61" s="3">
        <v>0</v>
      </c>
      <c r="Y61" s="3">
        <v>2500</v>
      </c>
      <c r="Z61"/>
      <c r="AA61" s="3">
        <v>0</v>
      </c>
      <c r="AB61" s="3">
        <v>0</v>
      </c>
      <c r="AC61" t="s">
        <v>310</v>
      </c>
      <c r="AD61" t="s">
        <v>311</v>
      </c>
      <c r="AE61" t="s">
        <v>45</v>
      </c>
      <c r="AG61" t="s">
        <v>46</v>
      </c>
    </row>
    <row r="62" spans="1:33" x14ac:dyDescent="0.25">
      <c r="A62" t="s">
        <v>33</v>
      </c>
      <c r="B62" t="s">
        <v>312</v>
      </c>
      <c r="C62" t="s">
        <v>313</v>
      </c>
      <c r="D62" t="s">
        <v>36</v>
      </c>
      <c r="E62" s="1" t="s">
        <v>37</v>
      </c>
      <c r="F62" t="s">
        <v>314</v>
      </c>
      <c r="G62" t="s">
        <v>315</v>
      </c>
      <c r="H62" t="s">
        <v>40</v>
      </c>
      <c r="I62" t="s">
        <v>95</v>
      </c>
      <c r="J62" t="s">
        <v>52</v>
      </c>
      <c r="K62" t="s">
        <v>42</v>
      </c>
      <c r="L62" s="2" t="s">
        <v>316</v>
      </c>
      <c r="M62" s="2" t="s">
        <v>317</v>
      </c>
      <c r="N62">
        <v>12705.16</v>
      </c>
      <c r="O62">
        <v>0</v>
      </c>
      <c r="P62">
        <v>0</v>
      </c>
      <c r="Q62" s="3">
        <v>0</v>
      </c>
      <c r="R62" s="3">
        <v>0</v>
      </c>
      <c r="S62" s="3">
        <v>0</v>
      </c>
      <c r="T62" s="3">
        <v>0</v>
      </c>
      <c r="U62" s="3">
        <v>0</v>
      </c>
      <c r="V62" s="3">
        <v>12705.16</v>
      </c>
      <c r="W62" s="3">
        <v>10205.16</v>
      </c>
      <c r="X62" s="3">
        <v>0</v>
      </c>
      <c r="Y62" s="3">
        <v>2500</v>
      </c>
      <c r="Z62"/>
      <c r="AA62" s="3">
        <v>0</v>
      </c>
      <c r="AB62" s="3">
        <v>0</v>
      </c>
      <c r="AC62" t="s">
        <v>316</v>
      </c>
      <c r="AD62" t="s">
        <v>317</v>
      </c>
      <c r="AE62" t="s">
        <v>45</v>
      </c>
      <c r="AG62" t="s">
        <v>46</v>
      </c>
    </row>
    <row r="63" spans="1:33" x14ac:dyDescent="0.25">
      <c r="A63" t="s">
        <v>33</v>
      </c>
      <c r="B63" t="s">
        <v>318</v>
      </c>
      <c r="C63" t="s">
        <v>319</v>
      </c>
      <c r="D63" t="s">
        <v>85</v>
      </c>
      <c r="E63" s="1" t="s">
        <v>320</v>
      </c>
      <c r="F63" t="s">
        <v>321</v>
      </c>
      <c r="G63" t="s">
        <v>33</v>
      </c>
      <c r="H63" t="s">
        <v>322</v>
      </c>
      <c r="I63" t="s">
        <v>323</v>
      </c>
      <c r="J63" t="s">
        <v>33</v>
      </c>
      <c r="K63" t="s">
        <v>42</v>
      </c>
      <c r="L63" s="2" t="s">
        <v>324</v>
      </c>
      <c r="M63" s="2" t="s">
        <v>325</v>
      </c>
      <c r="N63">
        <v>56279.05</v>
      </c>
      <c r="O63">
        <v>0</v>
      </c>
      <c r="P63">
        <v>0</v>
      </c>
      <c r="Q63" s="3">
        <v>0</v>
      </c>
      <c r="R63" s="3">
        <v>0</v>
      </c>
      <c r="S63" s="3">
        <v>0</v>
      </c>
      <c r="T63" s="3">
        <v>0</v>
      </c>
      <c r="U63" s="3">
        <v>0</v>
      </c>
      <c r="V63" s="3">
        <v>56279.05</v>
      </c>
      <c r="W63" s="3">
        <v>51279.05</v>
      </c>
      <c r="X63" s="3">
        <v>0</v>
      </c>
      <c r="Y63" s="3">
        <v>5000</v>
      </c>
      <c r="Z63"/>
      <c r="AA63" s="3">
        <v>0</v>
      </c>
      <c r="AB63" s="3">
        <v>0</v>
      </c>
      <c r="AC63" t="s">
        <v>324</v>
      </c>
      <c r="AD63" t="s">
        <v>325</v>
      </c>
      <c r="AE63" t="s">
        <v>45</v>
      </c>
      <c r="AG63" t="s">
        <v>46</v>
      </c>
    </row>
    <row r="64" spans="1:33" x14ac:dyDescent="0.25">
      <c r="A64" t="s">
        <v>33</v>
      </c>
      <c r="B64" t="s">
        <v>326</v>
      </c>
      <c r="C64" t="s">
        <v>327</v>
      </c>
      <c r="D64" t="s">
        <v>85</v>
      </c>
      <c r="E64" s="1" t="s">
        <v>320</v>
      </c>
      <c r="F64" t="s">
        <v>328</v>
      </c>
      <c r="G64" t="s">
        <v>33</v>
      </c>
      <c r="H64" t="s">
        <v>322</v>
      </c>
      <c r="I64" t="s">
        <v>323</v>
      </c>
      <c r="J64" t="s">
        <v>33</v>
      </c>
      <c r="K64" t="s">
        <v>42</v>
      </c>
      <c r="L64" s="2" t="s">
        <v>324</v>
      </c>
      <c r="M64" s="2" t="s">
        <v>329</v>
      </c>
      <c r="N64">
        <v>28145.51</v>
      </c>
      <c r="O64">
        <v>0</v>
      </c>
      <c r="P64">
        <v>0</v>
      </c>
      <c r="Q64" s="3">
        <v>0</v>
      </c>
      <c r="R64" s="3">
        <v>0</v>
      </c>
      <c r="S64" s="3">
        <v>0</v>
      </c>
      <c r="T64" s="3">
        <v>0</v>
      </c>
      <c r="U64" s="3">
        <v>0</v>
      </c>
      <c r="V64" s="3">
        <v>28145.51</v>
      </c>
      <c r="W64" s="3">
        <v>23145.51</v>
      </c>
      <c r="X64" s="3">
        <v>0</v>
      </c>
      <c r="Y64" s="3">
        <v>5000</v>
      </c>
      <c r="Z64"/>
      <c r="AA64" s="3">
        <v>0</v>
      </c>
      <c r="AB64" s="3">
        <v>0</v>
      </c>
      <c r="AC64" t="s">
        <v>324</v>
      </c>
      <c r="AD64" t="s">
        <v>329</v>
      </c>
      <c r="AE64" t="s">
        <v>45</v>
      </c>
      <c r="AG64" t="s">
        <v>46</v>
      </c>
    </row>
    <row r="65" spans="1:33" x14ac:dyDescent="0.25">
      <c r="A65" t="s">
        <v>33</v>
      </c>
      <c r="B65" t="s">
        <v>330</v>
      </c>
      <c r="C65" t="s">
        <v>331</v>
      </c>
      <c r="D65" t="s">
        <v>36</v>
      </c>
      <c r="E65" s="1" t="s">
        <v>37</v>
      </c>
      <c r="F65" t="s">
        <v>332</v>
      </c>
      <c r="G65" t="s">
        <v>221</v>
      </c>
      <c r="H65" t="s">
        <v>40</v>
      </c>
      <c r="I65" t="s">
        <v>107</v>
      </c>
      <c r="J65" t="s">
        <v>52</v>
      </c>
      <c r="K65" t="s">
        <v>42</v>
      </c>
      <c r="L65" s="2" t="s">
        <v>316</v>
      </c>
      <c r="M65" s="2" t="s">
        <v>333</v>
      </c>
      <c r="N65">
        <v>444.38</v>
      </c>
      <c r="O65">
        <v>0</v>
      </c>
      <c r="P65">
        <v>0</v>
      </c>
      <c r="Q65" s="3">
        <v>0</v>
      </c>
      <c r="R65" s="3">
        <v>0</v>
      </c>
      <c r="S65" s="3">
        <v>0</v>
      </c>
      <c r="T65" s="3">
        <v>0</v>
      </c>
      <c r="U65" s="3">
        <v>0</v>
      </c>
      <c r="V65" s="3">
        <v>444.38</v>
      </c>
      <c r="W65" s="3">
        <v>444.38</v>
      </c>
      <c r="X65" s="3">
        <v>0</v>
      </c>
      <c r="Y65" s="3">
        <v>0</v>
      </c>
      <c r="Z65"/>
      <c r="AA65" s="3">
        <v>0</v>
      </c>
      <c r="AB65" s="3">
        <v>0</v>
      </c>
      <c r="AC65" t="s">
        <v>316</v>
      </c>
      <c r="AD65" t="s">
        <v>333</v>
      </c>
      <c r="AE65" t="s">
        <v>45</v>
      </c>
      <c r="AG65" t="s">
        <v>46</v>
      </c>
    </row>
    <row r="66" spans="1:33" x14ac:dyDescent="0.25">
      <c r="A66" t="s">
        <v>33</v>
      </c>
      <c r="B66" t="s">
        <v>334</v>
      </c>
      <c r="C66" t="s">
        <v>335</v>
      </c>
      <c r="D66" t="s">
        <v>36</v>
      </c>
      <c r="E66" s="1" t="s">
        <v>37</v>
      </c>
      <c r="F66" t="s">
        <v>336</v>
      </c>
      <c r="G66" t="s">
        <v>337</v>
      </c>
      <c r="H66" t="s">
        <v>40</v>
      </c>
      <c r="I66" t="s">
        <v>107</v>
      </c>
      <c r="J66" t="s">
        <v>52</v>
      </c>
      <c r="K66" t="s">
        <v>42</v>
      </c>
      <c r="L66" s="2" t="s">
        <v>338</v>
      </c>
      <c r="M66" s="2" t="s">
        <v>333</v>
      </c>
      <c r="N66">
        <v>1254</v>
      </c>
      <c r="O66">
        <v>0</v>
      </c>
      <c r="P66">
        <v>0</v>
      </c>
      <c r="Q66" s="3">
        <v>0</v>
      </c>
      <c r="R66" s="3">
        <v>0</v>
      </c>
      <c r="S66" s="3">
        <v>0</v>
      </c>
      <c r="T66" s="3">
        <v>0</v>
      </c>
      <c r="U66" s="3">
        <v>0</v>
      </c>
      <c r="V66" s="3">
        <v>1254</v>
      </c>
      <c r="W66" s="3">
        <v>754</v>
      </c>
      <c r="X66" s="3">
        <v>0</v>
      </c>
      <c r="Y66" s="3">
        <v>500</v>
      </c>
      <c r="Z66"/>
      <c r="AA66" s="3">
        <v>0</v>
      </c>
      <c r="AB66" s="3">
        <v>0</v>
      </c>
      <c r="AC66" t="s">
        <v>338</v>
      </c>
      <c r="AD66" t="s">
        <v>333</v>
      </c>
      <c r="AE66" t="s">
        <v>45</v>
      </c>
      <c r="AG66" t="s">
        <v>46</v>
      </c>
    </row>
    <row r="67" spans="1:33" x14ac:dyDescent="0.25">
      <c r="A67" t="s">
        <v>33</v>
      </c>
      <c r="B67" t="s">
        <v>33</v>
      </c>
      <c r="C67" t="s">
        <v>339</v>
      </c>
      <c r="D67" t="s">
        <v>36</v>
      </c>
      <c r="E67" s="1" t="s">
        <v>37</v>
      </c>
      <c r="F67" t="s">
        <v>290</v>
      </c>
      <c r="G67" t="s">
        <v>267</v>
      </c>
      <c r="H67" t="s">
        <v>40</v>
      </c>
      <c r="I67" t="s">
        <v>107</v>
      </c>
      <c r="J67" t="s">
        <v>52</v>
      </c>
      <c r="K67" t="s">
        <v>42</v>
      </c>
      <c r="L67" s="2" t="s">
        <v>340</v>
      </c>
      <c r="M67" s="2" t="s">
        <v>341</v>
      </c>
      <c r="N67">
        <v>0</v>
      </c>
      <c r="O67">
        <v>0</v>
      </c>
      <c r="P67">
        <v>0</v>
      </c>
      <c r="Q67" s="3">
        <v>0</v>
      </c>
      <c r="R67" s="3">
        <v>0</v>
      </c>
      <c r="S67" s="3">
        <v>0</v>
      </c>
      <c r="T67" s="3">
        <v>0</v>
      </c>
      <c r="U67" s="3">
        <v>0</v>
      </c>
      <c r="V67" s="3">
        <v>0</v>
      </c>
      <c r="W67" s="3">
        <v>0</v>
      </c>
      <c r="X67" s="3">
        <v>0</v>
      </c>
      <c r="Y67" s="3">
        <v>0</v>
      </c>
      <c r="Z67"/>
      <c r="AA67" s="3">
        <v>0</v>
      </c>
      <c r="AB67" s="3">
        <v>0</v>
      </c>
      <c r="AC67" t="s">
        <v>340</v>
      </c>
      <c r="AD67" t="s">
        <v>341</v>
      </c>
      <c r="AE67" t="s">
        <v>45</v>
      </c>
      <c r="AG67" t="s">
        <v>46</v>
      </c>
    </row>
    <row r="68" spans="1:33" x14ac:dyDescent="0.25">
      <c r="A68" t="s">
        <v>33</v>
      </c>
      <c r="B68" t="s">
        <v>342</v>
      </c>
      <c r="C68" t="s">
        <v>343</v>
      </c>
      <c r="D68" t="s">
        <v>36</v>
      </c>
      <c r="E68" s="1" t="s">
        <v>37</v>
      </c>
      <c r="F68" t="s">
        <v>290</v>
      </c>
      <c r="G68" t="s">
        <v>138</v>
      </c>
      <c r="H68" t="s">
        <v>40</v>
      </c>
      <c r="I68" t="s">
        <v>107</v>
      </c>
      <c r="J68" t="s">
        <v>52</v>
      </c>
      <c r="K68" t="s">
        <v>42</v>
      </c>
      <c r="L68" s="2" t="s">
        <v>340</v>
      </c>
      <c r="M68" s="2" t="s">
        <v>316</v>
      </c>
      <c r="N68">
        <v>0</v>
      </c>
      <c r="O68">
        <v>0</v>
      </c>
      <c r="P68">
        <v>0</v>
      </c>
      <c r="Q68" s="3">
        <v>0</v>
      </c>
      <c r="R68" s="3">
        <v>0</v>
      </c>
      <c r="S68" s="3">
        <v>0</v>
      </c>
      <c r="T68" s="3">
        <v>0</v>
      </c>
      <c r="U68" s="3">
        <v>0</v>
      </c>
      <c r="V68" s="3">
        <v>0</v>
      </c>
      <c r="W68" s="3">
        <v>0</v>
      </c>
      <c r="X68" s="3">
        <v>0</v>
      </c>
      <c r="Y68" s="3">
        <v>0</v>
      </c>
      <c r="Z68"/>
      <c r="AA68" s="3">
        <v>0</v>
      </c>
      <c r="AB68" s="3">
        <v>0</v>
      </c>
      <c r="AC68" t="s">
        <v>340</v>
      </c>
      <c r="AD68" t="s">
        <v>316</v>
      </c>
      <c r="AE68" t="s">
        <v>45</v>
      </c>
      <c r="AG68" t="s">
        <v>46</v>
      </c>
    </row>
    <row r="69" spans="1:33" x14ac:dyDescent="0.25">
      <c r="A69" t="s">
        <v>33</v>
      </c>
      <c r="B69" t="s">
        <v>344</v>
      </c>
      <c r="C69" t="s">
        <v>345</v>
      </c>
      <c r="D69" t="s">
        <v>36</v>
      </c>
      <c r="E69" s="1" t="s">
        <v>37</v>
      </c>
      <c r="F69" t="s">
        <v>346</v>
      </c>
      <c r="G69" t="s">
        <v>347</v>
      </c>
      <c r="H69" t="s">
        <v>40</v>
      </c>
      <c r="I69" t="s">
        <v>95</v>
      </c>
      <c r="J69" t="s">
        <v>52</v>
      </c>
      <c r="K69" t="s">
        <v>42</v>
      </c>
      <c r="L69" s="2" t="s">
        <v>348</v>
      </c>
      <c r="M69" s="2" t="s">
        <v>316</v>
      </c>
      <c r="N69">
        <v>2500</v>
      </c>
      <c r="O69">
        <v>2500</v>
      </c>
      <c r="P69">
        <v>0</v>
      </c>
      <c r="Q69" s="3">
        <v>0</v>
      </c>
      <c r="R69" s="3">
        <v>2500</v>
      </c>
      <c r="S69" s="3">
        <v>2500</v>
      </c>
      <c r="T69" s="3">
        <v>0</v>
      </c>
      <c r="U69" s="3">
        <v>0</v>
      </c>
      <c r="V69" s="3">
        <v>0</v>
      </c>
      <c r="W69" s="3">
        <v>0</v>
      </c>
      <c r="X69" s="3">
        <v>0</v>
      </c>
      <c r="Y69" s="3">
        <v>0</v>
      </c>
      <c r="Z69"/>
      <c r="AA69" s="3">
        <v>0</v>
      </c>
      <c r="AB69" s="3">
        <v>0</v>
      </c>
      <c r="AC69" t="s">
        <v>348</v>
      </c>
      <c r="AD69" t="s">
        <v>316</v>
      </c>
      <c r="AE69" t="s">
        <v>45</v>
      </c>
      <c r="AG69" t="s">
        <v>46</v>
      </c>
    </row>
    <row r="70" spans="1:33" x14ac:dyDescent="0.25">
      <c r="A70" t="s">
        <v>33</v>
      </c>
      <c r="B70" t="s">
        <v>349</v>
      </c>
      <c r="C70" t="s">
        <v>350</v>
      </c>
      <c r="D70" t="s">
        <v>36</v>
      </c>
      <c r="E70" s="1" t="s">
        <v>37</v>
      </c>
      <c r="F70" t="s">
        <v>351</v>
      </c>
      <c r="G70" t="s">
        <v>352</v>
      </c>
      <c r="H70" t="s">
        <v>40</v>
      </c>
      <c r="I70" t="s">
        <v>95</v>
      </c>
      <c r="J70" t="s">
        <v>52</v>
      </c>
      <c r="K70" t="s">
        <v>42</v>
      </c>
      <c r="L70" s="2" t="s">
        <v>353</v>
      </c>
      <c r="M70" s="2" t="s">
        <v>316</v>
      </c>
      <c r="N70">
        <v>5899.45</v>
      </c>
      <c r="O70">
        <v>0</v>
      </c>
      <c r="P70">
        <v>0</v>
      </c>
      <c r="Q70" s="3">
        <v>0</v>
      </c>
      <c r="R70" s="3">
        <v>0</v>
      </c>
      <c r="S70" s="3">
        <v>0</v>
      </c>
      <c r="T70" s="3">
        <v>0</v>
      </c>
      <c r="U70" s="3">
        <v>0</v>
      </c>
      <c r="V70" s="3">
        <v>5899.45</v>
      </c>
      <c r="W70" s="3">
        <v>3399.45</v>
      </c>
      <c r="X70" s="3">
        <v>0</v>
      </c>
      <c r="Y70" s="3">
        <v>2500</v>
      </c>
      <c r="Z70"/>
      <c r="AA70" s="3">
        <v>0</v>
      </c>
      <c r="AB70" s="3">
        <v>0</v>
      </c>
      <c r="AC70" t="s">
        <v>353</v>
      </c>
      <c r="AD70" t="s">
        <v>316</v>
      </c>
      <c r="AE70" t="s">
        <v>45</v>
      </c>
      <c r="AG70" t="s">
        <v>46</v>
      </c>
    </row>
    <row r="71" spans="1:33" x14ac:dyDescent="0.25">
      <c r="A71" t="s">
        <v>33</v>
      </c>
      <c r="B71" t="s">
        <v>354</v>
      </c>
      <c r="C71" t="s">
        <v>355</v>
      </c>
      <c r="D71" t="s">
        <v>36</v>
      </c>
      <c r="E71" s="1" t="s">
        <v>37</v>
      </c>
      <c r="F71" t="s">
        <v>105</v>
      </c>
      <c r="G71" t="s">
        <v>356</v>
      </c>
      <c r="H71" t="s">
        <v>40</v>
      </c>
      <c r="I71" t="s">
        <v>107</v>
      </c>
      <c r="J71" t="s">
        <v>52</v>
      </c>
      <c r="K71" t="s">
        <v>42</v>
      </c>
      <c r="L71" s="2" t="s">
        <v>357</v>
      </c>
      <c r="M71" s="2" t="s">
        <v>311</v>
      </c>
      <c r="N71">
        <v>0</v>
      </c>
      <c r="O71">
        <v>0</v>
      </c>
      <c r="P71">
        <v>0</v>
      </c>
      <c r="Q71" s="3">
        <v>0</v>
      </c>
      <c r="R71" s="3">
        <v>0</v>
      </c>
      <c r="S71" s="3">
        <v>0</v>
      </c>
      <c r="T71" s="3">
        <v>0</v>
      </c>
      <c r="U71" s="3">
        <v>0</v>
      </c>
      <c r="V71" s="3">
        <v>0</v>
      </c>
      <c r="W71" s="3">
        <v>0</v>
      </c>
      <c r="X71" s="3">
        <v>0</v>
      </c>
      <c r="Y71" s="3">
        <v>0</v>
      </c>
      <c r="Z71"/>
      <c r="AA71" s="3">
        <v>0</v>
      </c>
      <c r="AB71" s="3">
        <v>0</v>
      </c>
      <c r="AC71" t="s">
        <v>357</v>
      </c>
      <c r="AD71" t="s">
        <v>311</v>
      </c>
      <c r="AE71" t="s">
        <v>45</v>
      </c>
      <c r="AG71" t="s">
        <v>46</v>
      </c>
    </row>
    <row r="72" spans="1:33" x14ac:dyDescent="0.25">
      <c r="A72" t="s">
        <v>33</v>
      </c>
      <c r="B72" t="s">
        <v>358</v>
      </c>
      <c r="C72" t="s">
        <v>359</v>
      </c>
      <c r="D72" t="s">
        <v>36</v>
      </c>
      <c r="E72" s="1" t="s">
        <v>37</v>
      </c>
      <c r="F72" t="s">
        <v>360</v>
      </c>
      <c r="G72" t="s">
        <v>361</v>
      </c>
      <c r="H72" t="s">
        <v>40</v>
      </c>
      <c r="I72" t="s">
        <v>95</v>
      </c>
      <c r="J72" t="s">
        <v>52</v>
      </c>
      <c r="K72" t="s">
        <v>42</v>
      </c>
      <c r="L72" s="2" t="s">
        <v>353</v>
      </c>
      <c r="M72" s="2" t="s">
        <v>311</v>
      </c>
      <c r="N72">
        <v>5826.83</v>
      </c>
      <c r="O72">
        <v>0</v>
      </c>
      <c r="P72">
        <v>0</v>
      </c>
      <c r="Q72" s="3">
        <v>0</v>
      </c>
      <c r="R72" s="3">
        <v>0</v>
      </c>
      <c r="S72" s="3">
        <v>0</v>
      </c>
      <c r="T72" s="3">
        <v>0</v>
      </c>
      <c r="U72" s="3">
        <v>0</v>
      </c>
      <c r="V72" s="3">
        <v>5826.83</v>
      </c>
      <c r="W72" s="3">
        <v>3326.83</v>
      </c>
      <c r="X72" s="3">
        <v>0</v>
      </c>
      <c r="Y72" s="3">
        <v>2500</v>
      </c>
      <c r="Z72"/>
      <c r="AA72" s="3">
        <v>0</v>
      </c>
      <c r="AB72" s="3">
        <v>0</v>
      </c>
      <c r="AC72" t="s">
        <v>353</v>
      </c>
      <c r="AD72" t="s">
        <v>311</v>
      </c>
      <c r="AE72" t="s">
        <v>45</v>
      </c>
      <c r="AG72" t="s">
        <v>46</v>
      </c>
    </row>
    <row r="73" spans="1:33" x14ac:dyDescent="0.25">
      <c r="A73" t="s">
        <v>33</v>
      </c>
      <c r="B73" t="s">
        <v>33</v>
      </c>
      <c r="C73" t="s">
        <v>362</v>
      </c>
      <c r="D73" t="s">
        <v>36</v>
      </c>
      <c r="E73" s="1" t="s">
        <v>37</v>
      </c>
      <c r="F73" t="s">
        <v>290</v>
      </c>
      <c r="G73" t="s">
        <v>363</v>
      </c>
      <c r="H73" t="s">
        <v>40</v>
      </c>
      <c r="I73" t="s">
        <v>107</v>
      </c>
      <c r="J73" t="s">
        <v>52</v>
      </c>
      <c r="K73" t="s">
        <v>42</v>
      </c>
      <c r="L73" s="2" t="s">
        <v>364</v>
      </c>
      <c r="M73" s="2" t="s">
        <v>340</v>
      </c>
      <c r="N73">
        <v>1934.98</v>
      </c>
      <c r="O73">
        <v>0</v>
      </c>
      <c r="P73">
        <v>0</v>
      </c>
      <c r="Q73" s="3">
        <v>0</v>
      </c>
      <c r="R73" s="3">
        <v>0</v>
      </c>
      <c r="S73" s="3">
        <v>0</v>
      </c>
      <c r="T73" s="3">
        <v>0</v>
      </c>
      <c r="U73" s="3">
        <v>0</v>
      </c>
      <c r="V73" s="3">
        <v>1934.98</v>
      </c>
      <c r="W73" s="3">
        <v>1434.98</v>
      </c>
      <c r="X73" s="3">
        <v>0</v>
      </c>
      <c r="Y73" s="3">
        <v>500</v>
      </c>
      <c r="Z73"/>
      <c r="AA73" s="3">
        <v>0</v>
      </c>
      <c r="AB73" s="3">
        <v>0</v>
      </c>
      <c r="AC73" t="s">
        <v>364</v>
      </c>
      <c r="AD73" t="s">
        <v>340</v>
      </c>
      <c r="AE73" t="s">
        <v>45</v>
      </c>
      <c r="AG73" t="s">
        <v>46</v>
      </c>
    </row>
    <row r="74" spans="1:33" x14ac:dyDescent="0.25">
      <c r="A74" t="s">
        <v>33</v>
      </c>
      <c r="B74" t="s">
        <v>365</v>
      </c>
      <c r="C74" t="s">
        <v>366</v>
      </c>
      <c r="D74" t="s">
        <v>36</v>
      </c>
      <c r="E74" s="1" t="s">
        <v>37</v>
      </c>
      <c r="F74" t="s">
        <v>367</v>
      </c>
      <c r="G74" t="s">
        <v>368</v>
      </c>
      <c r="H74" t="s">
        <v>40</v>
      </c>
      <c r="I74" t="s">
        <v>95</v>
      </c>
      <c r="J74" t="s">
        <v>52</v>
      </c>
      <c r="K74" t="s">
        <v>42</v>
      </c>
      <c r="L74" s="2" t="s">
        <v>369</v>
      </c>
      <c r="M74" s="2" t="s">
        <v>370</v>
      </c>
      <c r="N74">
        <v>6844.09</v>
      </c>
      <c r="O74">
        <v>0</v>
      </c>
      <c r="P74">
        <v>0</v>
      </c>
      <c r="Q74" s="3">
        <v>0</v>
      </c>
      <c r="R74" s="3">
        <v>0</v>
      </c>
      <c r="S74" s="3">
        <v>0</v>
      </c>
      <c r="T74" s="3">
        <v>0</v>
      </c>
      <c r="U74" s="3">
        <v>0</v>
      </c>
      <c r="V74" s="3">
        <v>6844.09</v>
      </c>
      <c r="W74" s="3">
        <v>4344.09</v>
      </c>
      <c r="X74" s="3">
        <v>0</v>
      </c>
      <c r="Y74" s="3">
        <v>2500</v>
      </c>
      <c r="Z74"/>
      <c r="AA74" s="3">
        <v>0</v>
      </c>
      <c r="AB74" s="3">
        <v>0</v>
      </c>
      <c r="AC74" t="s">
        <v>369</v>
      </c>
      <c r="AD74" t="s">
        <v>370</v>
      </c>
      <c r="AE74" t="s">
        <v>45</v>
      </c>
      <c r="AG74" t="s">
        <v>46</v>
      </c>
    </row>
    <row r="75" spans="1:33" x14ac:dyDescent="0.25">
      <c r="A75" t="s">
        <v>33</v>
      </c>
      <c r="B75" t="s">
        <v>33</v>
      </c>
      <c r="C75" t="s">
        <v>371</v>
      </c>
      <c r="D75" t="s">
        <v>36</v>
      </c>
      <c r="E75" s="1" t="s">
        <v>37</v>
      </c>
      <c r="F75" t="s">
        <v>372</v>
      </c>
      <c r="G75" t="s">
        <v>127</v>
      </c>
      <c r="H75" t="s">
        <v>40</v>
      </c>
      <c r="I75" t="s">
        <v>107</v>
      </c>
      <c r="J75" t="s">
        <v>52</v>
      </c>
      <c r="K75" t="s">
        <v>42</v>
      </c>
      <c r="L75" s="2" t="s">
        <v>364</v>
      </c>
      <c r="M75" s="2" t="s">
        <v>373</v>
      </c>
      <c r="N75">
        <v>1767</v>
      </c>
      <c r="O75">
        <v>0</v>
      </c>
      <c r="P75">
        <v>0</v>
      </c>
      <c r="Q75" s="3">
        <v>0</v>
      </c>
      <c r="R75" s="3">
        <v>0</v>
      </c>
      <c r="S75" s="3">
        <v>0</v>
      </c>
      <c r="T75" s="3">
        <v>0</v>
      </c>
      <c r="U75" s="3">
        <v>0</v>
      </c>
      <c r="V75" s="3">
        <v>1767</v>
      </c>
      <c r="W75" s="3">
        <v>1267</v>
      </c>
      <c r="X75" s="3">
        <v>0</v>
      </c>
      <c r="Y75" s="3">
        <v>500</v>
      </c>
      <c r="Z75"/>
      <c r="AA75" s="3">
        <v>0</v>
      </c>
      <c r="AB75" s="3">
        <v>0</v>
      </c>
      <c r="AC75" t="s">
        <v>364</v>
      </c>
      <c r="AD75" t="s">
        <v>373</v>
      </c>
      <c r="AE75" t="s">
        <v>45</v>
      </c>
      <c r="AG75" t="s">
        <v>46</v>
      </c>
    </row>
    <row r="76" spans="1:33" x14ac:dyDescent="0.25">
      <c r="A76" t="s">
        <v>33</v>
      </c>
      <c r="B76" t="s">
        <v>374</v>
      </c>
      <c r="C76" t="s">
        <v>375</v>
      </c>
      <c r="D76" t="s">
        <v>85</v>
      </c>
      <c r="E76" s="1" t="s">
        <v>164</v>
      </c>
      <c r="F76" t="s">
        <v>376</v>
      </c>
      <c r="G76" t="s">
        <v>33</v>
      </c>
      <c r="H76" t="s">
        <v>166</v>
      </c>
      <c r="I76" t="s">
        <v>155</v>
      </c>
      <c r="J76" t="s">
        <v>33</v>
      </c>
      <c r="K76" t="s">
        <v>42</v>
      </c>
      <c r="L76" s="2" t="s">
        <v>377</v>
      </c>
      <c r="M76" s="2" t="s">
        <v>378</v>
      </c>
      <c r="N76">
        <v>6000</v>
      </c>
      <c r="O76">
        <v>0</v>
      </c>
      <c r="P76">
        <v>0</v>
      </c>
      <c r="Q76" s="3">
        <v>0</v>
      </c>
      <c r="R76" s="3">
        <v>0</v>
      </c>
      <c r="S76" s="3">
        <v>0</v>
      </c>
      <c r="T76" s="3">
        <v>0</v>
      </c>
      <c r="U76" s="3">
        <v>0</v>
      </c>
      <c r="V76" s="3">
        <v>6000</v>
      </c>
      <c r="W76" s="3">
        <v>3500</v>
      </c>
      <c r="X76" s="3">
        <v>0</v>
      </c>
      <c r="Y76" s="3">
        <v>2500</v>
      </c>
      <c r="Z76"/>
      <c r="AA76" s="3">
        <v>0</v>
      </c>
      <c r="AB76" s="3">
        <v>0</v>
      </c>
      <c r="AC76" t="s">
        <v>377</v>
      </c>
      <c r="AD76" t="s">
        <v>378</v>
      </c>
      <c r="AE76" t="s">
        <v>45</v>
      </c>
      <c r="AG76" t="s">
        <v>46</v>
      </c>
    </row>
    <row r="77" spans="1:33" x14ac:dyDescent="0.25">
      <c r="A77" t="s">
        <v>33</v>
      </c>
      <c r="B77" t="s">
        <v>33</v>
      </c>
      <c r="C77" t="s">
        <v>379</v>
      </c>
      <c r="D77" t="s">
        <v>85</v>
      </c>
      <c r="E77" s="1" t="s">
        <v>164</v>
      </c>
      <c r="F77" t="s">
        <v>380</v>
      </c>
      <c r="G77" t="s">
        <v>33</v>
      </c>
      <c r="H77" t="s">
        <v>166</v>
      </c>
      <c r="I77" t="s">
        <v>155</v>
      </c>
      <c r="J77" t="s">
        <v>33</v>
      </c>
      <c r="K77" t="s">
        <v>42</v>
      </c>
      <c r="L77" s="2" t="s">
        <v>381</v>
      </c>
      <c r="M77" s="2" t="s">
        <v>382</v>
      </c>
      <c r="N77">
        <v>4639.8</v>
      </c>
      <c r="O77">
        <v>0</v>
      </c>
      <c r="P77">
        <v>0</v>
      </c>
      <c r="Q77" s="3">
        <v>0</v>
      </c>
      <c r="R77" s="3">
        <v>0</v>
      </c>
      <c r="S77" s="3">
        <v>0</v>
      </c>
      <c r="T77" s="3">
        <v>0</v>
      </c>
      <c r="U77" s="3">
        <v>0</v>
      </c>
      <c r="V77" s="3">
        <v>4639.8</v>
      </c>
      <c r="W77" s="3">
        <v>2139.8000000000002</v>
      </c>
      <c r="X77" s="3">
        <v>0</v>
      </c>
      <c r="Y77" s="3">
        <v>2500</v>
      </c>
      <c r="Z77"/>
      <c r="AA77" s="3">
        <v>0</v>
      </c>
      <c r="AB77" s="3">
        <v>0</v>
      </c>
      <c r="AC77" t="s">
        <v>381</v>
      </c>
      <c r="AD77" t="s">
        <v>382</v>
      </c>
      <c r="AE77" t="s">
        <v>45</v>
      </c>
      <c r="AG77" t="s">
        <v>46</v>
      </c>
    </row>
    <row r="78" spans="1:33" x14ac:dyDescent="0.25">
      <c r="A78" t="s">
        <v>33</v>
      </c>
      <c r="B78" t="s">
        <v>383</v>
      </c>
      <c r="C78" t="s">
        <v>384</v>
      </c>
      <c r="D78" t="s">
        <v>36</v>
      </c>
      <c r="E78" s="1" t="s">
        <v>37</v>
      </c>
      <c r="F78" t="s">
        <v>290</v>
      </c>
      <c r="G78" t="s">
        <v>385</v>
      </c>
      <c r="H78" t="s">
        <v>40</v>
      </c>
      <c r="I78" t="s">
        <v>107</v>
      </c>
      <c r="J78" t="s">
        <v>52</v>
      </c>
      <c r="K78" t="s">
        <v>42</v>
      </c>
      <c r="L78" s="2" t="s">
        <v>386</v>
      </c>
      <c r="M78" s="2" t="s">
        <v>341</v>
      </c>
      <c r="N78">
        <v>2020.88</v>
      </c>
      <c r="O78">
        <v>0</v>
      </c>
      <c r="P78">
        <v>0</v>
      </c>
      <c r="Q78" s="3">
        <v>0</v>
      </c>
      <c r="R78" s="3">
        <v>0</v>
      </c>
      <c r="S78" s="3">
        <v>0</v>
      </c>
      <c r="T78" s="3">
        <v>0</v>
      </c>
      <c r="U78" s="3">
        <v>0</v>
      </c>
      <c r="V78" s="3">
        <v>2020.88</v>
      </c>
      <c r="W78" s="3">
        <v>1515.66</v>
      </c>
      <c r="X78" s="3">
        <v>0</v>
      </c>
      <c r="Y78" s="3">
        <v>505.22</v>
      </c>
      <c r="Z78"/>
      <c r="AA78" s="3">
        <v>0</v>
      </c>
      <c r="AB78" s="3">
        <v>0</v>
      </c>
      <c r="AC78" t="s">
        <v>386</v>
      </c>
      <c r="AD78" t="s">
        <v>341</v>
      </c>
      <c r="AE78" t="s">
        <v>45</v>
      </c>
      <c r="AG78" t="s">
        <v>46</v>
      </c>
    </row>
    <row r="79" spans="1:33" x14ac:dyDescent="0.25">
      <c r="A79" t="s">
        <v>33</v>
      </c>
      <c r="B79" t="s">
        <v>387</v>
      </c>
      <c r="C79" t="s">
        <v>388</v>
      </c>
      <c r="D79" t="s">
        <v>57</v>
      </c>
      <c r="E79" s="1" t="s">
        <v>58</v>
      </c>
      <c r="F79" t="s">
        <v>389</v>
      </c>
      <c r="G79" t="s">
        <v>33</v>
      </c>
      <c r="H79" t="s">
        <v>60</v>
      </c>
      <c r="I79" t="s">
        <v>58</v>
      </c>
      <c r="J79" t="s">
        <v>52</v>
      </c>
      <c r="K79" t="s">
        <v>42</v>
      </c>
      <c r="L79" s="2" t="s">
        <v>103</v>
      </c>
      <c r="M79" s="2" t="s">
        <v>390</v>
      </c>
      <c r="N79">
        <v>3015</v>
      </c>
      <c r="O79">
        <v>3015</v>
      </c>
      <c r="P79">
        <v>0</v>
      </c>
      <c r="Q79" s="3">
        <v>0</v>
      </c>
      <c r="R79" s="3">
        <v>3015</v>
      </c>
      <c r="S79" s="3">
        <v>3015</v>
      </c>
      <c r="T79" s="3">
        <v>0</v>
      </c>
      <c r="U79" s="3">
        <v>0</v>
      </c>
      <c r="V79" s="3">
        <v>0</v>
      </c>
      <c r="W79" s="3">
        <v>0</v>
      </c>
      <c r="X79" s="3">
        <v>0</v>
      </c>
      <c r="Y79" s="3">
        <v>0</v>
      </c>
      <c r="Z79"/>
      <c r="AA79" s="3">
        <v>0</v>
      </c>
      <c r="AB79" s="3">
        <v>0</v>
      </c>
      <c r="AC79" t="s">
        <v>103</v>
      </c>
      <c r="AD79" t="s">
        <v>390</v>
      </c>
      <c r="AE79" t="s">
        <v>45</v>
      </c>
      <c r="AG79" t="s">
        <v>46</v>
      </c>
    </row>
    <row r="80" spans="1:33" x14ac:dyDescent="0.25">
      <c r="A80" t="s">
        <v>33</v>
      </c>
      <c r="B80" t="s">
        <v>391</v>
      </c>
      <c r="C80" t="s">
        <v>392</v>
      </c>
      <c r="D80" t="s">
        <v>85</v>
      </c>
      <c r="E80" s="1" t="s">
        <v>86</v>
      </c>
      <c r="F80" t="s">
        <v>393</v>
      </c>
      <c r="G80" t="s">
        <v>33</v>
      </c>
      <c r="H80" t="s">
        <v>86</v>
      </c>
      <c r="I80" t="s">
        <v>296</v>
      </c>
      <c r="J80" t="s">
        <v>33</v>
      </c>
      <c r="K80" t="s">
        <v>42</v>
      </c>
      <c r="L80" s="2" t="s">
        <v>394</v>
      </c>
      <c r="M80" s="2" t="s">
        <v>395</v>
      </c>
      <c r="N80">
        <v>2500</v>
      </c>
      <c r="O80">
        <v>2500</v>
      </c>
      <c r="P80">
        <v>0</v>
      </c>
      <c r="Q80" s="3">
        <v>0</v>
      </c>
      <c r="R80" s="3">
        <v>2500</v>
      </c>
      <c r="S80" s="3">
        <v>2500</v>
      </c>
      <c r="T80" s="3">
        <v>0</v>
      </c>
      <c r="U80" s="3">
        <v>0</v>
      </c>
      <c r="V80" s="3">
        <v>0</v>
      </c>
      <c r="W80" s="3">
        <v>0</v>
      </c>
      <c r="X80" s="3">
        <v>0</v>
      </c>
      <c r="Y80" s="3">
        <v>0</v>
      </c>
      <c r="Z80"/>
      <c r="AA80" s="3">
        <v>0</v>
      </c>
      <c r="AB80" s="3">
        <v>0</v>
      </c>
      <c r="AC80" t="s">
        <v>394</v>
      </c>
      <c r="AD80" t="s">
        <v>395</v>
      </c>
      <c r="AE80" t="s">
        <v>45</v>
      </c>
      <c r="AG80" t="s">
        <v>46</v>
      </c>
    </row>
    <row r="81" spans="1:60" x14ac:dyDescent="0.25">
      <c r="A81" t="s">
        <v>33</v>
      </c>
      <c r="B81" t="s">
        <v>396</v>
      </c>
      <c r="C81" t="s">
        <v>397</v>
      </c>
      <c r="D81" t="s">
        <v>85</v>
      </c>
      <c r="E81" s="1" t="s">
        <v>86</v>
      </c>
      <c r="F81" t="s">
        <v>398</v>
      </c>
      <c r="G81" t="s">
        <v>33</v>
      </c>
      <c r="H81" t="s">
        <v>86</v>
      </c>
      <c r="I81" t="s">
        <v>399</v>
      </c>
      <c r="J81" t="s">
        <v>33</v>
      </c>
      <c r="K81" t="s">
        <v>42</v>
      </c>
      <c r="L81" s="2" t="s">
        <v>400</v>
      </c>
      <c r="M81" s="2" t="s">
        <v>401</v>
      </c>
      <c r="N81">
        <v>107616.49</v>
      </c>
      <c r="O81">
        <v>0</v>
      </c>
      <c r="P81">
        <v>0</v>
      </c>
      <c r="Q81" s="3">
        <v>0</v>
      </c>
      <c r="R81" s="3">
        <v>0</v>
      </c>
      <c r="S81" s="3">
        <v>0</v>
      </c>
      <c r="T81" s="3">
        <v>0</v>
      </c>
      <c r="U81" s="3">
        <v>0</v>
      </c>
      <c r="V81" s="3">
        <v>107616.49</v>
      </c>
      <c r="W81" s="3">
        <v>102616.49</v>
      </c>
      <c r="X81" s="3">
        <v>0</v>
      </c>
      <c r="Y81" s="3">
        <v>5000</v>
      </c>
      <c r="Z81"/>
      <c r="AA81" s="3">
        <v>0</v>
      </c>
      <c r="AB81" s="3">
        <v>0</v>
      </c>
      <c r="AC81" t="s">
        <v>400</v>
      </c>
      <c r="AD81" t="s">
        <v>401</v>
      </c>
      <c r="AE81" t="s">
        <v>45</v>
      </c>
      <c r="AG81" t="s">
        <v>46</v>
      </c>
    </row>
    <row r="82" spans="1:60" x14ac:dyDescent="0.25">
      <c r="A82" t="s">
        <v>33</v>
      </c>
      <c r="B82" t="s">
        <v>402</v>
      </c>
      <c r="C82" t="s">
        <v>403</v>
      </c>
      <c r="D82" t="s">
        <v>85</v>
      </c>
      <c r="E82" s="1" t="s">
        <v>86</v>
      </c>
      <c r="F82" t="s">
        <v>404</v>
      </c>
      <c r="G82" t="s">
        <v>33</v>
      </c>
      <c r="H82" t="s">
        <v>86</v>
      </c>
      <c r="I82" t="s">
        <v>155</v>
      </c>
      <c r="J82" t="s">
        <v>33</v>
      </c>
      <c r="K82" t="s">
        <v>42</v>
      </c>
      <c r="L82" s="2" t="s">
        <v>405</v>
      </c>
      <c r="M82" s="2" t="s">
        <v>340</v>
      </c>
      <c r="N82">
        <v>4935.42</v>
      </c>
      <c r="O82">
        <v>0</v>
      </c>
      <c r="P82">
        <v>0</v>
      </c>
      <c r="Q82" s="3">
        <v>0</v>
      </c>
      <c r="R82" s="3">
        <v>0</v>
      </c>
      <c r="S82" s="3">
        <v>0</v>
      </c>
      <c r="T82" s="3">
        <v>0</v>
      </c>
      <c r="U82" s="3">
        <v>0</v>
      </c>
      <c r="V82" s="3">
        <v>4935.42</v>
      </c>
      <c r="W82" s="3">
        <v>2435.42</v>
      </c>
      <c r="X82" s="3">
        <v>0</v>
      </c>
      <c r="Y82" s="3">
        <v>2500</v>
      </c>
      <c r="Z82"/>
      <c r="AA82" s="3">
        <v>0</v>
      </c>
      <c r="AB82" s="3">
        <v>0</v>
      </c>
      <c r="AC82" t="s">
        <v>405</v>
      </c>
      <c r="AD82" t="s">
        <v>340</v>
      </c>
      <c r="AE82" t="s">
        <v>45</v>
      </c>
      <c r="AG82" t="s">
        <v>46</v>
      </c>
    </row>
    <row r="83" spans="1:60" x14ac:dyDescent="0.25">
      <c r="A83" t="s">
        <v>33</v>
      </c>
      <c r="B83" t="s">
        <v>406</v>
      </c>
      <c r="C83" t="s">
        <v>407</v>
      </c>
      <c r="D83" t="s">
        <v>36</v>
      </c>
      <c r="E83" s="1" t="s">
        <v>37</v>
      </c>
      <c r="F83" t="s">
        <v>408</v>
      </c>
      <c r="G83" t="s">
        <v>409</v>
      </c>
      <c r="H83" t="s">
        <v>40</v>
      </c>
      <c r="I83" t="s">
        <v>95</v>
      </c>
      <c r="J83" t="s">
        <v>52</v>
      </c>
      <c r="K83" t="s">
        <v>42</v>
      </c>
      <c r="L83" s="2" t="s">
        <v>410</v>
      </c>
      <c r="M83" s="2" t="s">
        <v>340</v>
      </c>
      <c r="N83">
        <v>3498.38</v>
      </c>
      <c r="O83">
        <v>0</v>
      </c>
      <c r="P83">
        <v>0</v>
      </c>
      <c r="Q83" s="3">
        <v>0</v>
      </c>
      <c r="R83" s="3">
        <v>0</v>
      </c>
      <c r="S83" s="3">
        <v>0</v>
      </c>
      <c r="T83" s="3">
        <v>0</v>
      </c>
      <c r="U83" s="3">
        <v>0</v>
      </c>
      <c r="V83" s="3">
        <v>3498.38</v>
      </c>
      <c r="W83" s="3">
        <v>998.38</v>
      </c>
      <c r="X83" s="3">
        <v>0</v>
      </c>
      <c r="Y83" s="3">
        <v>2500</v>
      </c>
      <c r="Z83"/>
      <c r="AA83" s="3">
        <v>0</v>
      </c>
      <c r="AB83" s="3">
        <v>0</v>
      </c>
      <c r="AC83" t="s">
        <v>410</v>
      </c>
      <c r="AD83" t="s">
        <v>340</v>
      </c>
      <c r="AE83" t="s">
        <v>45</v>
      </c>
      <c r="AG83" t="s">
        <v>46</v>
      </c>
    </row>
    <row r="84" spans="1:60" x14ac:dyDescent="0.25">
      <c r="A84" t="s">
        <v>33</v>
      </c>
      <c r="B84" t="s">
        <v>33</v>
      </c>
      <c r="C84" t="s">
        <v>411</v>
      </c>
      <c r="D84" t="s">
        <v>36</v>
      </c>
      <c r="E84" s="1" t="s">
        <v>37</v>
      </c>
      <c r="F84" t="s">
        <v>412</v>
      </c>
      <c r="G84" t="s">
        <v>413</v>
      </c>
      <c r="H84" t="s">
        <v>40</v>
      </c>
      <c r="I84" t="s">
        <v>107</v>
      </c>
      <c r="J84" t="s">
        <v>52</v>
      </c>
      <c r="K84" t="s">
        <v>42</v>
      </c>
      <c r="L84" s="2" t="s">
        <v>414</v>
      </c>
      <c r="M84" s="2" t="s">
        <v>340</v>
      </c>
      <c r="N84">
        <v>1282.5</v>
      </c>
      <c r="O84">
        <v>0</v>
      </c>
      <c r="P84">
        <v>0</v>
      </c>
      <c r="Q84" s="3">
        <v>0</v>
      </c>
      <c r="R84" s="3">
        <v>0</v>
      </c>
      <c r="S84" s="3">
        <v>0</v>
      </c>
      <c r="T84" s="3">
        <v>0</v>
      </c>
      <c r="U84" s="3">
        <v>0</v>
      </c>
      <c r="V84" s="3">
        <v>1282.5</v>
      </c>
      <c r="W84" s="3">
        <v>782.5</v>
      </c>
      <c r="X84" s="3">
        <v>0</v>
      </c>
      <c r="Y84" s="3">
        <v>500</v>
      </c>
      <c r="Z84"/>
      <c r="AA84" s="3">
        <v>0</v>
      </c>
      <c r="AB84" s="3">
        <v>0</v>
      </c>
      <c r="AC84" t="s">
        <v>414</v>
      </c>
      <c r="AD84" t="s">
        <v>340</v>
      </c>
      <c r="AE84" t="s">
        <v>45</v>
      </c>
      <c r="AG84" t="s">
        <v>46</v>
      </c>
    </row>
    <row r="85" spans="1:60" x14ac:dyDescent="0.25">
      <c r="A85" t="s">
        <v>33</v>
      </c>
      <c r="B85" t="s">
        <v>33</v>
      </c>
      <c r="C85" t="s">
        <v>415</v>
      </c>
      <c r="D85" t="s">
        <v>36</v>
      </c>
      <c r="E85" s="1" t="s">
        <v>37</v>
      </c>
      <c r="F85" t="s">
        <v>290</v>
      </c>
      <c r="G85" t="s">
        <v>416</v>
      </c>
      <c r="H85" t="s">
        <v>40</v>
      </c>
      <c r="I85" t="s">
        <v>107</v>
      </c>
      <c r="J85" t="s">
        <v>52</v>
      </c>
      <c r="K85" t="s">
        <v>42</v>
      </c>
      <c r="L85" s="2" t="s">
        <v>108</v>
      </c>
      <c r="M85" s="2" t="s">
        <v>114</v>
      </c>
      <c r="N85">
        <v>1596</v>
      </c>
      <c r="O85">
        <v>0</v>
      </c>
      <c r="P85">
        <v>0</v>
      </c>
      <c r="Q85" s="3">
        <v>0</v>
      </c>
      <c r="R85" s="3">
        <v>0</v>
      </c>
      <c r="S85" s="3">
        <v>0</v>
      </c>
      <c r="T85" s="3">
        <v>0</v>
      </c>
      <c r="U85" s="3">
        <v>0</v>
      </c>
      <c r="V85" s="3">
        <v>1596</v>
      </c>
      <c r="W85" s="3">
        <v>1096</v>
      </c>
      <c r="X85" s="3">
        <v>0</v>
      </c>
      <c r="Y85" s="3">
        <v>500</v>
      </c>
      <c r="Z85"/>
      <c r="AA85" s="3">
        <v>0</v>
      </c>
      <c r="AB85" s="3">
        <v>0</v>
      </c>
      <c r="AC85" t="s">
        <v>108</v>
      </c>
      <c r="AD85" t="s">
        <v>114</v>
      </c>
      <c r="AE85" t="s">
        <v>45</v>
      </c>
      <c r="AG85" t="s">
        <v>46</v>
      </c>
    </row>
    <row r="86" spans="1:60" x14ac:dyDescent="0.25">
      <c r="A86" t="s">
        <v>33</v>
      </c>
      <c r="B86" t="s">
        <v>417</v>
      </c>
      <c r="C86" t="s">
        <v>170</v>
      </c>
      <c r="D86" t="s">
        <v>36</v>
      </c>
      <c r="E86" s="1" t="s">
        <v>37</v>
      </c>
      <c r="F86" t="s">
        <v>418</v>
      </c>
      <c r="G86" t="s">
        <v>173</v>
      </c>
      <c r="H86" t="s">
        <v>40</v>
      </c>
      <c r="I86" t="s">
        <v>95</v>
      </c>
      <c r="J86" t="s">
        <v>52</v>
      </c>
      <c r="K86" t="s">
        <v>42</v>
      </c>
      <c r="L86" s="2" t="s">
        <v>174</v>
      </c>
      <c r="M86" s="2" t="s">
        <v>419</v>
      </c>
      <c r="N86">
        <v>541.5</v>
      </c>
      <c r="O86">
        <v>541.5</v>
      </c>
      <c r="P86">
        <v>0</v>
      </c>
      <c r="Q86" s="3">
        <v>0</v>
      </c>
      <c r="R86" s="3">
        <v>541.5</v>
      </c>
      <c r="S86" s="3">
        <v>541.5</v>
      </c>
      <c r="T86" s="3">
        <v>0</v>
      </c>
      <c r="U86" s="3">
        <v>0</v>
      </c>
      <c r="V86" s="3">
        <v>0</v>
      </c>
      <c r="W86" s="3">
        <v>0</v>
      </c>
      <c r="X86" s="3">
        <v>0</v>
      </c>
      <c r="Y86" s="3">
        <v>0</v>
      </c>
      <c r="Z86"/>
      <c r="AA86" s="3">
        <v>0</v>
      </c>
      <c r="AB86" s="3">
        <v>0</v>
      </c>
      <c r="AC86" t="s">
        <v>174</v>
      </c>
      <c r="AD86" t="s">
        <v>419</v>
      </c>
      <c r="AE86" t="s">
        <v>45</v>
      </c>
      <c r="AG86" t="s">
        <v>46</v>
      </c>
    </row>
    <row r="87" spans="1:60" x14ac:dyDescent="0.25">
      <c r="A87" t="s">
        <v>33</v>
      </c>
      <c r="B87" t="s">
        <v>420</v>
      </c>
      <c r="C87" t="s">
        <v>421</v>
      </c>
      <c r="D87" t="s">
        <v>36</v>
      </c>
      <c r="E87" s="1" t="s">
        <v>37</v>
      </c>
      <c r="F87" t="s">
        <v>422</v>
      </c>
      <c r="G87" t="s">
        <v>420</v>
      </c>
      <c r="H87" t="s">
        <v>40</v>
      </c>
      <c r="I87" t="s">
        <v>423</v>
      </c>
      <c r="J87" t="s">
        <v>52</v>
      </c>
      <c r="K87" t="s">
        <v>42</v>
      </c>
      <c r="L87" s="2" t="s">
        <v>424</v>
      </c>
      <c r="M87" s="2" t="s">
        <v>425</v>
      </c>
      <c r="N87">
        <v>0</v>
      </c>
      <c r="O87">
        <v>0</v>
      </c>
      <c r="P87">
        <v>0</v>
      </c>
      <c r="Q87" s="3">
        <v>0</v>
      </c>
      <c r="R87" s="3">
        <v>0</v>
      </c>
      <c r="S87" s="3">
        <v>0</v>
      </c>
      <c r="T87" s="3">
        <v>0</v>
      </c>
      <c r="U87" s="3">
        <v>0</v>
      </c>
      <c r="V87" s="3">
        <v>0</v>
      </c>
      <c r="W87" s="3">
        <v>0</v>
      </c>
      <c r="X87" s="3">
        <v>0</v>
      </c>
      <c r="Y87" s="3">
        <v>0</v>
      </c>
      <c r="Z87"/>
      <c r="AA87" s="3">
        <v>0</v>
      </c>
      <c r="AB87" s="3">
        <v>0</v>
      </c>
      <c r="AC87" t="s">
        <v>424</v>
      </c>
      <c r="AD87" t="s">
        <v>425</v>
      </c>
      <c r="AE87" t="s">
        <v>45</v>
      </c>
      <c r="AG87" t="s">
        <v>46</v>
      </c>
    </row>
    <row r="88" spans="1:60" x14ac:dyDescent="0.25">
      <c r="A88" t="s">
        <v>33</v>
      </c>
      <c r="B88" t="s">
        <v>426</v>
      </c>
      <c r="C88" t="s">
        <v>427</v>
      </c>
      <c r="D88" t="s">
        <v>36</v>
      </c>
      <c r="E88" s="1" t="s">
        <v>37</v>
      </c>
      <c r="F88" t="s">
        <v>428</v>
      </c>
      <c r="G88" t="s">
        <v>429</v>
      </c>
      <c r="H88" t="s">
        <v>40</v>
      </c>
      <c r="I88" t="s">
        <v>423</v>
      </c>
      <c r="J88" t="s">
        <v>52</v>
      </c>
      <c r="K88" t="s">
        <v>42</v>
      </c>
      <c r="L88" s="2" t="s">
        <v>430</v>
      </c>
      <c r="M88" s="2" t="s">
        <v>414</v>
      </c>
      <c r="N88">
        <v>4603.97</v>
      </c>
      <c r="O88">
        <v>0</v>
      </c>
      <c r="P88">
        <v>0</v>
      </c>
      <c r="Q88" s="3">
        <v>0</v>
      </c>
      <c r="R88" s="3">
        <v>0</v>
      </c>
      <c r="S88" s="3">
        <v>0</v>
      </c>
      <c r="T88" s="3">
        <v>0</v>
      </c>
      <c r="U88" s="3">
        <v>0</v>
      </c>
      <c r="V88" s="3">
        <v>4603.97</v>
      </c>
      <c r="W88" s="3">
        <v>2103.9699999999998</v>
      </c>
      <c r="X88" s="3">
        <v>0</v>
      </c>
      <c r="Y88" s="3">
        <v>2500</v>
      </c>
      <c r="Z88"/>
      <c r="AA88" s="3">
        <v>0</v>
      </c>
      <c r="AB88" s="3">
        <v>0</v>
      </c>
      <c r="AC88" t="s">
        <v>430</v>
      </c>
      <c r="AD88" t="s">
        <v>414</v>
      </c>
      <c r="AE88" t="s">
        <v>45</v>
      </c>
      <c r="AG88" t="s">
        <v>46</v>
      </c>
    </row>
    <row r="89" spans="1:60" x14ac:dyDescent="0.25">
      <c r="A89" t="s">
        <v>33</v>
      </c>
      <c r="B89" t="s">
        <v>431</v>
      </c>
      <c r="C89" t="s">
        <v>432</v>
      </c>
      <c r="D89" t="s">
        <v>85</v>
      </c>
      <c r="E89" s="1" t="s">
        <v>86</v>
      </c>
      <c r="F89" t="s">
        <v>433</v>
      </c>
      <c r="G89" t="s">
        <v>33</v>
      </c>
      <c r="H89" t="s">
        <v>86</v>
      </c>
      <c r="I89" t="s">
        <v>434</v>
      </c>
      <c r="J89" t="s">
        <v>52</v>
      </c>
      <c r="K89" t="s">
        <v>42</v>
      </c>
      <c r="L89" s="2" t="s">
        <v>435</v>
      </c>
      <c r="M89" s="2" t="s">
        <v>436</v>
      </c>
      <c r="N89">
        <v>0</v>
      </c>
      <c r="O89">
        <v>0</v>
      </c>
      <c r="P89">
        <v>0</v>
      </c>
      <c r="Q89" s="3">
        <v>0</v>
      </c>
      <c r="R89" s="3">
        <v>0</v>
      </c>
      <c r="S89" s="3">
        <v>0</v>
      </c>
      <c r="T89" s="3">
        <v>0</v>
      </c>
      <c r="U89" s="3">
        <v>0</v>
      </c>
      <c r="V89" s="3">
        <v>0</v>
      </c>
      <c r="W89" s="3">
        <v>0</v>
      </c>
      <c r="X89" s="3">
        <v>0</v>
      </c>
      <c r="Y89" s="3">
        <v>0</v>
      </c>
      <c r="Z89"/>
      <c r="AA89" s="3">
        <v>0</v>
      </c>
      <c r="AB89" s="3">
        <v>0</v>
      </c>
      <c r="AC89" t="s">
        <v>435</v>
      </c>
      <c r="AD89" t="s">
        <v>436</v>
      </c>
      <c r="AE89" t="s">
        <v>45</v>
      </c>
      <c r="AG89" t="s">
        <v>46</v>
      </c>
    </row>
    <row r="90" spans="1:60" x14ac:dyDescent="0.25">
      <c r="A90" t="s">
        <v>33</v>
      </c>
      <c r="B90" t="s">
        <v>437</v>
      </c>
      <c r="C90" t="s">
        <v>438</v>
      </c>
      <c r="D90" t="s">
        <v>85</v>
      </c>
      <c r="E90" s="1" t="s">
        <v>86</v>
      </c>
      <c r="F90" t="s">
        <v>439</v>
      </c>
      <c r="G90" t="s">
        <v>33</v>
      </c>
      <c r="H90" t="s">
        <v>86</v>
      </c>
      <c r="I90" t="s">
        <v>440</v>
      </c>
      <c r="J90" t="s">
        <v>52</v>
      </c>
      <c r="K90" t="s">
        <v>42</v>
      </c>
      <c r="L90" s="2" t="s">
        <v>414</v>
      </c>
      <c r="M90" s="2" t="s">
        <v>369</v>
      </c>
      <c r="N90">
        <v>8350.75</v>
      </c>
      <c r="O90">
        <v>0</v>
      </c>
      <c r="P90">
        <v>0</v>
      </c>
      <c r="Q90" s="3">
        <v>0</v>
      </c>
      <c r="R90" s="3">
        <v>0</v>
      </c>
      <c r="S90" s="3">
        <v>0</v>
      </c>
      <c r="T90" s="3">
        <v>0</v>
      </c>
      <c r="U90" s="3">
        <v>0</v>
      </c>
      <c r="V90" s="3">
        <v>8350.75</v>
      </c>
      <c r="W90" s="3">
        <v>3350.75</v>
      </c>
      <c r="X90" s="3">
        <v>0</v>
      </c>
      <c r="Y90" s="3">
        <v>5000</v>
      </c>
      <c r="Z90"/>
      <c r="AA90" s="3">
        <v>0</v>
      </c>
      <c r="AB90" s="3">
        <v>0</v>
      </c>
      <c r="AC90" t="s">
        <v>414</v>
      </c>
      <c r="AD90" t="s">
        <v>369</v>
      </c>
      <c r="AE90" t="s">
        <v>45</v>
      </c>
      <c r="AG90" t="s">
        <v>46</v>
      </c>
    </row>
    <row r="92" spans="1:60" ht="14.4" x14ac:dyDescent="0.25">
      <c r="A92" s="35"/>
      <c r="B92" s="35"/>
      <c r="C92" s="35"/>
      <c r="D92" s="35"/>
      <c r="E92" s="35"/>
      <c r="F92" s="35"/>
      <c r="G92" s="35"/>
      <c r="H92" s="35"/>
      <c r="I92" s="35"/>
      <c r="J92" s="35"/>
      <c r="K92" s="35"/>
      <c r="L92" s="36"/>
      <c r="M92" s="36"/>
      <c r="N92" s="40">
        <f t="shared" ref="N92:AB92" si="0">SUM(N10:N90)</f>
        <v>6940753.2299999995</v>
      </c>
      <c r="O92" s="40">
        <f t="shared" si="0"/>
        <v>82692.97</v>
      </c>
      <c r="P92" s="40">
        <f t="shared" si="0"/>
        <v>26636.47</v>
      </c>
      <c r="Q92" s="40">
        <f t="shared" si="0"/>
        <v>0</v>
      </c>
      <c r="R92" s="40">
        <f t="shared" si="0"/>
        <v>56056.5</v>
      </c>
      <c r="S92" s="40">
        <f t="shared" si="0"/>
        <v>82692.97</v>
      </c>
      <c r="T92" s="40">
        <f t="shared" si="0"/>
        <v>0</v>
      </c>
      <c r="U92" s="40">
        <f t="shared" si="0"/>
        <v>0</v>
      </c>
      <c r="V92" s="41">
        <f t="shared" si="0"/>
        <v>1651161.2599999995</v>
      </c>
      <c r="W92" s="41">
        <f t="shared" si="0"/>
        <v>1506979.8899999997</v>
      </c>
      <c r="X92" s="41">
        <f t="shared" si="0"/>
        <v>0</v>
      </c>
      <c r="Y92" s="41">
        <f t="shared" si="0"/>
        <v>144181.37</v>
      </c>
      <c r="Z92" s="41">
        <f t="shared" si="0"/>
        <v>0</v>
      </c>
      <c r="AA92" s="41">
        <f t="shared" si="0"/>
        <v>0</v>
      </c>
      <c r="AB92" s="41">
        <f t="shared" si="0"/>
        <v>-39870</v>
      </c>
      <c r="AC92" s="42"/>
      <c r="AD92" s="42"/>
      <c r="AE92" s="3"/>
      <c r="AG92" s="43" t="s">
        <v>441</v>
      </c>
      <c r="AT92" s="40">
        <f t="shared" ref="AT92:BH92" si="1">N92</f>
        <v>6940753.2299999995</v>
      </c>
      <c r="AU92" s="40">
        <f t="shared" si="1"/>
        <v>82692.97</v>
      </c>
      <c r="AV92" s="40">
        <f t="shared" si="1"/>
        <v>26636.47</v>
      </c>
      <c r="AW92" s="40">
        <f t="shared" si="1"/>
        <v>0</v>
      </c>
      <c r="AX92" s="40">
        <f t="shared" si="1"/>
        <v>56056.5</v>
      </c>
      <c r="AY92" s="40">
        <f t="shared" si="1"/>
        <v>82692.97</v>
      </c>
      <c r="AZ92" s="40">
        <f t="shared" si="1"/>
        <v>0</v>
      </c>
      <c r="BA92" s="40">
        <f t="shared" si="1"/>
        <v>0</v>
      </c>
      <c r="BB92" s="41">
        <f t="shared" si="1"/>
        <v>1651161.2599999995</v>
      </c>
      <c r="BC92" s="41">
        <f t="shared" si="1"/>
        <v>1506979.8899999997</v>
      </c>
      <c r="BD92" s="41">
        <f t="shared" si="1"/>
        <v>0</v>
      </c>
      <c r="BE92" s="41">
        <f t="shared" si="1"/>
        <v>144181.37</v>
      </c>
      <c r="BF92" s="41">
        <f t="shared" si="1"/>
        <v>0</v>
      </c>
      <c r="BG92" s="41">
        <f t="shared" si="1"/>
        <v>0</v>
      </c>
      <c r="BH92" s="41">
        <f t="shared" si="1"/>
        <v>-39870</v>
      </c>
    </row>
    <row r="93" spans="1:60" x14ac:dyDescent="0.25">
      <c r="A93" t="str">
        <f>"Record Count: "&amp;AC93</f>
        <v>Record Count: 81</v>
      </c>
      <c r="N93" s="3"/>
      <c r="AC93" s="44">
        <v>81</v>
      </c>
    </row>
    <row r="94" spans="1:60" x14ac:dyDescent="0.25">
      <c r="N94" s="3"/>
      <c r="AG94" s="8" t="s">
        <v>1</v>
      </c>
    </row>
  </sheetData>
  <mergeCells count="2">
    <mergeCell ref="V8:AB8"/>
    <mergeCell ref="O8:U8"/>
  </mergeCells>
  <conditionalFormatting sqref="A9:AB9">
    <cfRule type="cellIs" dxfId="13" priority="1"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H107"/>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442</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33</v>
      </c>
      <c r="B10" t="s">
        <v>443</v>
      </c>
      <c r="C10" t="s">
        <v>444</v>
      </c>
      <c r="D10" t="s">
        <v>445</v>
      </c>
      <c r="E10" s="1" t="s">
        <v>58</v>
      </c>
      <c r="F10" t="s">
        <v>446</v>
      </c>
      <c r="G10" t="s">
        <v>33</v>
      </c>
      <c r="H10" t="s">
        <v>60</v>
      </c>
      <c r="I10" t="s">
        <v>61</v>
      </c>
      <c r="J10" t="s">
        <v>52</v>
      </c>
      <c r="K10" t="s">
        <v>42</v>
      </c>
      <c r="L10" s="2" t="s">
        <v>447</v>
      </c>
      <c r="M10" s="2" t="s">
        <v>448</v>
      </c>
      <c r="N10">
        <v>110326.18</v>
      </c>
      <c r="O10">
        <v>7341.6</v>
      </c>
      <c r="P10">
        <v>7341.6</v>
      </c>
      <c r="Q10" s="3">
        <v>0</v>
      </c>
      <c r="R10" s="3">
        <v>0</v>
      </c>
      <c r="S10" s="3">
        <v>7341.6</v>
      </c>
      <c r="T10" s="3">
        <v>0</v>
      </c>
      <c r="U10" s="3">
        <v>0</v>
      </c>
      <c r="V10" s="3">
        <v>0</v>
      </c>
      <c r="W10" s="3">
        <v>0</v>
      </c>
      <c r="X10" s="3">
        <v>0</v>
      </c>
      <c r="Y10" s="3">
        <v>0</v>
      </c>
      <c r="Z10"/>
      <c r="AA10" s="3">
        <v>0</v>
      </c>
      <c r="AB10" s="3">
        <v>0</v>
      </c>
      <c r="AC10" t="s">
        <v>447</v>
      </c>
      <c r="AD10" t="s">
        <v>448</v>
      </c>
      <c r="AE10" t="s">
        <v>45</v>
      </c>
      <c r="AG10" t="s">
        <v>46</v>
      </c>
    </row>
    <row r="11" spans="1:35" x14ac:dyDescent="0.25">
      <c r="A11" t="s">
        <v>33</v>
      </c>
      <c r="B11" t="s">
        <v>449</v>
      </c>
      <c r="C11" t="s">
        <v>450</v>
      </c>
      <c r="D11" t="s">
        <v>451</v>
      </c>
      <c r="E11" s="1" t="s">
        <v>320</v>
      </c>
      <c r="F11" t="s">
        <v>452</v>
      </c>
      <c r="G11" t="s">
        <v>33</v>
      </c>
      <c r="H11" t="s">
        <v>322</v>
      </c>
      <c r="I11" t="s">
        <v>323</v>
      </c>
      <c r="J11" t="s">
        <v>33</v>
      </c>
      <c r="K11" t="s">
        <v>42</v>
      </c>
      <c r="L11" s="2" t="s">
        <v>453</v>
      </c>
      <c r="M11" s="2" t="s">
        <v>454</v>
      </c>
      <c r="N11">
        <v>54837.440000000002</v>
      </c>
      <c r="O11">
        <v>0</v>
      </c>
      <c r="P11">
        <v>0</v>
      </c>
      <c r="Q11" s="3">
        <v>0</v>
      </c>
      <c r="R11" s="3">
        <v>0</v>
      </c>
      <c r="S11" s="3">
        <v>0</v>
      </c>
      <c r="T11" s="3">
        <v>0</v>
      </c>
      <c r="U11" s="3">
        <v>0</v>
      </c>
      <c r="V11" s="3">
        <v>54837.440000000002</v>
      </c>
      <c r="W11" s="3">
        <v>49837.440000000002</v>
      </c>
      <c r="X11" s="3">
        <v>0</v>
      </c>
      <c r="Y11" s="3">
        <v>5000</v>
      </c>
      <c r="Z11"/>
      <c r="AA11" s="3">
        <v>0</v>
      </c>
      <c r="AB11" s="3">
        <v>0</v>
      </c>
      <c r="AC11" t="s">
        <v>453</v>
      </c>
      <c r="AD11" t="s">
        <v>454</v>
      </c>
      <c r="AE11" t="s">
        <v>45</v>
      </c>
      <c r="AG11" t="s">
        <v>46</v>
      </c>
    </row>
    <row r="12" spans="1:35" x14ac:dyDescent="0.25">
      <c r="A12" t="s">
        <v>33</v>
      </c>
      <c r="B12" t="s">
        <v>455</v>
      </c>
      <c r="C12" t="s">
        <v>456</v>
      </c>
      <c r="D12" t="s">
        <v>451</v>
      </c>
      <c r="E12" s="1" t="s">
        <v>86</v>
      </c>
      <c r="F12" t="s">
        <v>457</v>
      </c>
      <c r="G12" t="s">
        <v>33</v>
      </c>
      <c r="H12" t="s">
        <v>86</v>
      </c>
      <c r="I12" t="s">
        <v>155</v>
      </c>
      <c r="J12" t="s">
        <v>33</v>
      </c>
      <c r="K12" t="s">
        <v>42</v>
      </c>
      <c r="L12" s="2" t="s">
        <v>458</v>
      </c>
      <c r="M12" s="2" t="s">
        <v>459</v>
      </c>
      <c r="N12">
        <v>5000</v>
      </c>
      <c r="O12">
        <v>0</v>
      </c>
      <c r="P12">
        <v>0</v>
      </c>
      <c r="Q12" s="3">
        <v>0</v>
      </c>
      <c r="R12" s="3">
        <v>0</v>
      </c>
      <c r="S12" s="3">
        <v>0</v>
      </c>
      <c r="T12" s="3">
        <v>0</v>
      </c>
      <c r="U12" s="3">
        <v>0</v>
      </c>
      <c r="V12" s="3">
        <v>0</v>
      </c>
      <c r="W12" s="3">
        <v>0</v>
      </c>
      <c r="X12" s="3">
        <v>0</v>
      </c>
      <c r="Y12" s="3">
        <v>0</v>
      </c>
      <c r="Z12"/>
      <c r="AA12" s="3">
        <v>0</v>
      </c>
      <c r="AB12" s="3">
        <v>0</v>
      </c>
      <c r="AC12" t="s">
        <v>458</v>
      </c>
      <c r="AD12" t="s">
        <v>459</v>
      </c>
      <c r="AE12" t="s">
        <v>45</v>
      </c>
      <c r="AG12" t="s">
        <v>46</v>
      </c>
    </row>
    <row r="13" spans="1:35" x14ac:dyDescent="0.25">
      <c r="A13" t="s">
        <v>33</v>
      </c>
      <c r="B13" t="s">
        <v>33</v>
      </c>
      <c r="C13" t="s">
        <v>460</v>
      </c>
      <c r="D13" t="s">
        <v>445</v>
      </c>
      <c r="E13" s="1" t="s">
        <v>58</v>
      </c>
      <c r="F13" t="s">
        <v>461</v>
      </c>
      <c r="G13" t="s">
        <v>33</v>
      </c>
      <c r="H13" t="s">
        <v>60</v>
      </c>
      <c r="I13" t="s">
        <v>61</v>
      </c>
      <c r="J13" t="s">
        <v>52</v>
      </c>
      <c r="K13" t="s">
        <v>42</v>
      </c>
      <c r="L13" s="2" t="s">
        <v>462</v>
      </c>
      <c r="M13" s="2" t="s">
        <v>463</v>
      </c>
      <c r="N13">
        <v>5000</v>
      </c>
      <c r="O13">
        <v>5000</v>
      </c>
      <c r="P13">
        <v>0</v>
      </c>
      <c r="Q13" s="3">
        <v>0</v>
      </c>
      <c r="R13" s="3">
        <v>5000</v>
      </c>
      <c r="S13" s="3">
        <v>5000</v>
      </c>
      <c r="T13" s="3">
        <v>0</v>
      </c>
      <c r="U13" s="3">
        <v>0</v>
      </c>
      <c r="V13" s="3">
        <v>0</v>
      </c>
      <c r="W13" s="3">
        <v>0</v>
      </c>
      <c r="X13" s="3">
        <v>0</v>
      </c>
      <c r="Y13" s="3">
        <v>0</v>
      </c>
      <c r="Z13"/>
      <c r="AA13" s="3">
        <v>0</v>
      </c>
      <c r="AB13" s="3">
        <v>0</v>
      </c>
      <c r="AC13" t="s">
        <v>462</v>
      </c>
      <c r="AD13" t="s">
        <v>463</v>
      </c>
      <c r="AE13" t="s">
        <v>45</v>
      </c>
      <c r="AG13" t="s">
        <v>46</v>
      </c>
    </row>
    <row r="14" spans="1:35" x14ac:dyDescent="0.25">
      <c r="A14" t="s">
        <v>33</v>
      </c>
      <c r="B14" t="s">
        <v>464</v>
      </c>
      <c r="C14" t="s">
        <v>465</v>
      </c>
      <c r="D14" t="s">
        <v>445</v>
      </c>
      <c r="E14" s="1" t="s">
        <v>58</v>
      </c>
      <c r="F14" t="s">
        <v>466</v>
      </c>
      <c r="G14" t="s">
        <v>33</v>
      </c>
      <c r="H14" t="s">
        <v>60</v>
      </c>
      <c r="I14" t="s">
        <v>61</v>
      </c>
      <c r="J14" t="s">
        <v>52</v>
      </c>
      <c r="K14" t="s">
        <v>42</v>
      </c>
      <c r="L14" s="2" t="s">
        <v>467</v>
      </c>
      <c r="M14" s="2" t="s">
        <v>468</v>
      </c>
      <c r="N14">
        <v>2000</v>
      </c>
      <c r="O14">
        <v>2000</v>
      </c>
      <c r="P14">
        <v>0</v>
      </c>
      <c r="Q14" s="3">
        <v>0</v>
      </c>
      <c r="R14" s="3">
        <v>2000</v>
      </c>
      <c r="S14" s="3">
        <v>2000</v>
      </c>
      <c r="T14" s="3">
        <v>0</v>
      </c>
      <c r="U14" s="3">
        <v>0</v>
      </c>
      <c r="V14" s="3">
        <v>0</v>
      </c>
      <c r="W14" s="3">
        <v>0</v>
      </c>
      <c r="X14" s="3">
        <v>0</v>
      </c>
      <c r="Y14" s="3">
        <v>0</v>
      </c>
      <c r="Z14"/>
      <c r="AA14" s="3">
        <v>0</v>
      </c>
      <c r="AB14" s="3">
        <v>0</v>
      </c>
      <c r="AC14" t="s">
        <v>467</v>
      </c>
      <c r="AD14" t="s">
        <v>468</v>
      </c>
      <c r="AE14" t="s">
        <v>45</v>
      </c>
      <c r="AG14" t="s">
        <v>46</v>
      </c>
    </row>
    <row r="15" spans="1:35" x14ac:dyDescent="0.25">
      <c r="A15" t="s">
        <v>33</v>
      </c>
      <c r="B15" t="s">
        <v>469</v>
      </c>
      <c r="C15" t="s">
        <v>470</v>
      </c>
      <c r="D15" t="s">
        <v>445</v>
      </c>
      <c r="E15" s="1" t="s">
        <v>58</v>
      </c>
      <c r="F15" t="s">
        <v>471</v>
      </c>
      <c r="G15" t="s">
        <v>33</v>
      </c>
      <c r="H15" t="s">
        <v>60</v>
      </c>
      <c r="I15" t="s">
        <v>58</v>
      </c>
      <c r="J15" t="s">
        <v>52</v>
      </c>
      <c r="K15" t="s">
        <v>42</v>
      </c>
      <c r="L15" s="2" t="s">
        <v>472</v>
      </c>
      <c r="M15" s="2" t="s">
        <v>473</v>
      </c>
      <c r="N15">
        <v>8638</v>
      </c>
      <c r="O15">
        <v>8638</v>
      </c>
      <c r="P15">
        <v>4438</v>
      </c>
      <c r="Q15" s="3">
        <v>0</v>
      </c>
      <c r="R15" s="3">
        <v>4200</v>
      </c>
      <c r="S15" s="3">
        <v>8638</v>
      </c>
      <c r="T15" s="3">
        <v>0</v>
      </c>
      <c r="U15" s="3">
        <v>0</v>
      </c>
      <c r="V15" s="3">
        <v>0</v>
      </c>
      <c r="W15" s="3">
        <v>0</v>
      </c>
      <c r="X15" s="3">
        <v>0</v>
      </c>
      <c r="Y15" s="3">
        <v>0</v>
      </c>
      <c r="Z15"/>
      <c r="AA15" s="3">
        <v>0</v>
      </c>
      <c r="AB15" s="3">
        <v>0</v>
      </c>
      <c r="AC15" t="s">
        <v>472</v>
      </c>
      <c r="AD15" t="s">
        <v>473</v>
      </c>
      <c r="AE15" t="s">
        <v>45</v>
      </c>
      <c r="AG15" t="s">
        <v>46</v>
      </c>
    </row>
    <row r="16" spans="1:35" x14ac:dyDescent="0.25">
      <c r="A16" t="s">
        <v>33</v>
      </c>
      <c r="B16" t="s">
        <v>474</v>
      </c>
      <c r="C16" t="s">
        <v>475</v>
      </c>
      <c r="D16" t="s">
        <v>445</v>
      </c>
      <c r="E16" s="1" t="s">
        <v>58</v>
      </c>
      <c r="F16" t="s">
        <v>476</v>
      </c>
      <c r="G16" t="s">
        <v>33</v>
      </c>
      <c r="H16" t="s">
        <v>60</v>
      </c>
      <c r="I16" t="s">
        <v>58</v>
      </c>
      <c r="J16" t="s">
        <v>52</v>
      </c>
      <c r="K16" t="s">
        <v>42</v>
      </c>
      <c r="L16" s="2" t="s">
        <v>463</v>
      </c>
      <c r="M16" s="2" t="s">
        <v>477</v>
      </c>
      <c r="N16">
        <v>5601.44</v>
      </c>
      <c r="O16">
        <v>0</v>
      </c>
      <c r="P16">
        <v>0</v>
      </c>
      <c r="Q16" s="3">
        <v>0</v>
      </c>
      <c r="R16" s="3">
        <v>0</v>
      </c>
      <c r="S16" s="3">
        <v>0</v>
      </c>
      <c r="T16" s="3">
        <v>0</v>
      </c>
      <c r="U16" s="3">
        <v>0</v>
      </c>
      <c r="V16" s="3">
        <v>0</v>
      </c>
      <c r="W16" s="3">
        <v>0</v>
      </c>
      <c r="X16" s="3">
        <v>0</v>
      </c>
      <c r="Y16" s="3">
        <v>0</v>
      </c>
      <c r="Z16"/>
      <c r="AA16" s="3">
        <v>0</v>
      </c>
      <c r="AB16" s="3">
        <v>0</v>
      </c>
      <c r="AC16" t="s">
        <v>463</v>
      </c>
      <c r="AD16" t="s">
        <v>477</v>
      </c>
      <c r="AE16" t="s">
        <v>45</v>
      </c>
      <c r="AG16" t="s">
        <v>46</v>
      </c>
    </row>
    <row r="17" spans="1:33" x14ac:dyDescent="0.25">
      <c r="A17" t="s">
        <v>33</v>
      </c>
      <c r="B17" t="s">
        <v>478</v>
      </c>
      <c r="C17" t="s">
        <v>479</v>
      </c>
      <c r="D17" t="s">
        <v>445</v>
      </c>
      <c r="E17" s="1" t="s">
        <v>58</v>
      </c>
      <c r="F17" t="s">
        <v>480</v>
      </c>
      <c r="G17" t="s">
        <v>33</v>
      </c>
      <c r="H17" t="s">
        <v>60</v>
      </c>
      <c r="I17" t="s">
        <v>61</v>
      </c>
      <c r="J17" t="s">
        <v>52</v>
      </c>
      <c r="K17" t="s">
        <v>42</v>
      </c>
      <c r="L17" s="2" t="s">
        <v>481</v>
      </c>
      <c r="M17" s="2" t="s">
        <v>482</v>
      </c>
      <c r="N17">
        <v>4505000</v>
      </c>
      <c r="O17">
        <v>5000</v>
      </c>
      <c r="P17">
        <v>0</v>
      </c>
      <c r="Q17" s="3">
        <v>0</v>
      </c>
      <c r="R17" s="3">
        <v>5000</v>
      </c>
      <c r="S17" s="3">
        <v>5000</v>
      </c>
      <c r="T17" s="3">
        <v>0</v>
      </c>
      <c r="U17" s="3">
        <v>0</v>
      </c>
      <c r="V17" s="3">
        <v>0</v>
      </c>
      <c r="W17" s="3">
        <v>0</v>
      </c>
      <c r="X17" s="3">
        <v>0</v>
      </c>
      <c r="Y17" s="3">
        <v>0</v>
      </c>
      <c r="Z17"/>
      <c r="AA17" s="3">
        <v>0</v>
      </c>
      <c r="AB17" s="3">
        <v>0</v>
      </c>
      <c r="AC17" t="s">
        <v>481</v>
      </c>
      <c r="AD17" t="s">
        <v>482</v>
      </c>
      <c r="AE17" t="s">
        <v>45</v>
      </c>
      <c r="AG17" t="s">
        <v>46</v>
      </c>
    </row>
    <row r="18" spans="1:33" x14ac:dyDescent="0.25">
      <c r="A18" t="s">
        <v>33</v>
      </c>
      <c r="B18" t="s">
        <v>483</v>
      </c>
      <c r="C18" t="s">
        <v>484</v>
      </c>
      <c r="D18" t="s">
        <v>451</v>
      </c>
      <c r="E18" s="1" t="s">
        <v>86</v>
      </c>
      <c r="F18" t="s">
        <v>485</v>
      </c>
      <c r="G18" t="s">
        <v>33</v>
      </c>
      <c r="H18" t="s">
        <v>86</v>
      </c>
      <c r="I18" t="s">
        <v>155</v>
      </c>
      <c r="J18" t="s">
        <v>33</v>
      </c>
      <c r="K18" t="s">
        <v>42</v>
      </c>
      <c r="L18" s="2" t="s">
        <v>486</v>
      </c>
      <c r="M18" s="2" t="s">
        <v>487</v>
      </c>
      <c r="N18">
        <v>5000</v>
      </c>
      <c r="O18">
        <v>10260</v>
      </c>
      <c r="P18">
        <v>5260</v>
      </c>
      <c r="Q18" s="3">
        <v>0</v>
      </c>
      <c r="R18" s="3">
        <v>5000</v>
      </c>
      <c r="S18" s="3">
        <v>10260</v>
      </c>
      <c r="T18" s="3">
        <v>0</v>
      </c>
      <c r="U18" s="3">
        <v>0</v>
      </c>
      <c r="V18" s="3">
        <v>0</v>
      </c>
      <c r="W18" s="3">
        <v>0</v>
      </c>
      <c r="X18" s="3">
        <v>0</v>
      </c>
      <c r="Y18" s="3">
        <v>0</v>
      </c>
      <c r="Z18"/>
      <c r="AA18" s="3">
        <v>0</v>
      </c>
      <c r="AB18" s="3">
        <v>0</v>
      </c>
      <c r="AC18" t="s">
        <v>486</v>
      </c>
      <c r="AD18" t="s">
        <v>487</v>
      </c>
      <c r="AE18" t="s">
        <v>45</v>
      </c>
      <c r="AG18" t="s">
        <v>46</v>
      </c>
    </row>
    <row r="19" spans="1:33" x14ac:dyDescent="0.25">
      <c r="A19" t="s">
        <v>33</v>
      </c>
      <c r="B19" t="s">
        <v>488</v>
      </c>
      <c r="C19" t="s">
        <v>489</v>
      </c>
      <c r="D19" t="s">
        <v>490</v>
      </c>
      <c r="E19" s="1" t="s">
        <v>37</v>
      </c>
      <c r="F19" t="s">
        <v>491</v>
      </c>
      <c r="G19" t="s">
        <v>347</v>
      </c>
      <c r="H19" t="s">
        <v>40</v>
      </c>
      <c r="I19" t="s">
        <v>95</v>
      </c>
      <c r="J19" t="s">
        <v>52</v>
      </c>
      <c r="K19" t="s">
        <v>42</v>
      </c>
      <c r="L19" s="2" t="s">
        <v>492</v>
      </c>
      <c r="M19" s="2" t="s">
        <v>493</v>
      </c>
      <c r="N19">
        <v>15693.25</v>
      </c>
      <c r="O19">
        <v>0</v>
      </c>
      <c r="P19">
        <v>0</v>
      </c>
      <c r="Q19" s="3">
        <v>0</v>
      </c>
      <c r="R19" s="3">
        <v>0</v>
      </c>
      <c r="S19" s="3">
        <v>0</v>
      </c>
      <c r="T19" s="3">
        <v>0</v>
      </c>
      <c r="U19" s="3">
        <v>0</v>
      </c>
      <c r="V19" s="3">
        <v>15693.25</v>
      </c>
      <c r="W19" s="3">
        <v>13193.25</v>
      </c>
      <c r="X19" s="3">
        <v>0</v>
      </c>
      <c r="Y19" s="3">
        <v>2500</v>
      </c>
      <c r="Z19"/>
      <c r="AA19" s="3">
        <v>0</v>
      </c>
      <c r="AB19" s="3">
        <v>0</v>
      </c>
      <c r="AC19" t="s">
        <v>492</v>
      </c>
      <c r="AD19" t="s">
        <v>493</v>
      </c>
      <c r="AE19" t="s">
        <v>45</v>
      </c>
      <c r="AG19" t="s">
        <v>46</v>
      </c>
    </row>
    <row r="20" spans="1:33" x14ac:dyDescent="0.25">
      <c r="A20" t="s">
        <v>33</v>
      </c>
      <c r="B20" t="s">
        <v>73</v>
      </c>
      <c r="C20" t="s">
        <v>494</v>
      </c>
      <c r="D20" t="s">
        <v>445</v>
      </c>
      <c r="E20" s="1" t="s">
        <v>58</v>
      </c>
      <c r="F20" t="s">
        <v>495</v>
      </c>
      <c r="G20" t="s">
        <v>33</v>
      </c>
      <c r="H20" t="s">
        <v>60</v>
      </c>
      <c r="I20" t="s">
        <v>61</v>
      </c>
      <c r="J20" t="s">
        <v>52</v>
      </c>
      <c r="K20" t="s">
        <v>42</v>
      </c>
      <c r="L20" s="2" t="s">
        <v>496</v>
      </c>
      <c r="M20" s="2" t="s">
        <v>497</v>
      </c>
      <c r="N20">
        <v>225000</v>
      </c>
      <c r="O20">
        <v>5000</v>
      </c>
      <c r="P20">
        <v>0</v>
      </c>
      <c r="Q20" s="3">
        <v>0</v>
      </c>
      <c r="R20" s="3">
        <v>5000</v>
      </c>
      <c r="S20" s="3">
        <v>5000</v>
      </c>
      <c r="T20" s="3">
        <v>0</v>
      </c>
      <c r="U20" s="3">
        <v>0</v>
      </c>
      <c r="V20" s="3">
        <v>0</v>
      </c>
      <c r="W20" s="3">
        <v>0</v>
      </c>
      <c r="X20" s="3">
        <v>0</v>
      </c>
      <c r="Y20" s="3">
        <v>0</v>
      </c>
      <c r="Z20"/>
      <c r="AA20" s="3">
        <v>0</v>
      </c>
      <c r="AB20" s="3">
        <v>0</v>
      </c>
      <c r="AC20" t="s">
        <v>496</v>
      </c>
      <c r="AD20" t="s">
        <v>497</v>
      </c>
      <c r="AE20" t="s">
        <v>45</v>
      </c>
      <c r="AG20" t="s">
        <v>46</v>
      </c>
    </row>
    <row r="21" spans="1:33" x14ac:dyDescent="0.25">
      <c r="A21" t="s">
        <v>33</v>
      </c>
      <c r="B21" t="s">
        <v>498</v>
      </c>
      <c r="C21" t="s">
        <v>499</v>
      </c>
      <c r="D21" t="s">
        <v>445</v>
      </c>
      <c r="E21" s="1" t="s">
        <v>58</v>
      </c>
      <c r="F21" t="s">
        <v>500</v>
      </c>
      <c r="G21" t="s">
        <v>33</v>
      </c>
      <c r="H21" t="s">
        <v>60</v>
      </c>
      <c r="I21" t="s">
        <v>58</v>
      </c>
      <c r="J21" t="s">
        <v>52</v>
      </c>
      <c r="K21" t="s">
        <v>42</v>
      </c>
      <c r="L21" s="2" t="s">
        <v>501</v>
      </c>
      <c r="M21" s="2" t="s">
        <v>77</v>
      </c>
      <c r="N21">
        <v>5000</v>
      </c>
      <c r="O21">
        <v>5000</v>
      </c>
      <c r="P21">
        <v>0</v>
      </c>
      <c r="Q21" s="3">
        <v>0</v>
      </c>
      <c r="R21" s="3">
        <v>5000</v>
      </c>
      <c r="S21" s="3">
        <v>5000</v>
      </c>
      <c r="T21" s="3">
        <v>0</v>
      </c>
      <c r="U21" s="3">
        <v>0</v>
      </c>
      <c r="V21" s="3">
        <v>0</v>
      </c>
      <c r="W21" s="3">
        <v>0</v>
      </c>
      <c r="X21" s="3">
        <v>0</v>
      </c>
      <c r="Y21" s="3">
        <v>0</v>
      </c>
      <c r="Z21"/>
      <c r="AA21" s="3">
        <v>0</v>
      </c>
      <c r="AB21" s="3">
        <v>0</v>
      </c>
      <c r="AC21" t="s">
        <v>501</v>
      </c>
      <c r="AD21" t="s">
        <v>77</v>
      </c>
      <c r="AE21" t="s">
        <v>45</v>
      </c>
      <c r="AG21" t="s">
        <v>46</v>
      </c>
    </row>
    <row r="22" spans="1:33" x14ac:dyDescent="0.25">
      <c r="A22" t="s">
        <v>33</v>
      </c>
      <c r="B22" t="s">
        <v>33</v>
      </c>
      <c r="C22" t="s">
        <v>502</v>
      </c>
      <c r="D22" t="s">
        <v>503</v>
      </c>
      <c r="E22" s="1" t="s">
        <v>67</v>
      </c>
      <c r="F22" t="s">
        <v>504</v>
      </c>
      <c r="G22" t="s">
        <v>138</v>
      </c>
      <c r="H22" t="s">
        <v>70</v>
      </c>
      <c r="I22" t="s">
        <v>95</v>
      </c>
      <c r="J22" t="s">
        <v>52</v>
      </c>
      <c r="K22" t="s">
        <v>42</v>
      </c>
      <c r="L22" s="2" t="s">
        <v>505</v>
      </c>
      <c r="M22" s="2" t="s">
        <v>506</v>
      </c>
      <c r="N22">
        <v>3000</v>
      </c>
      <c r="O22">
        <v>3000</v>
      </c>
      <c r="P22">
        <v>0</v>
      </c>
      <c r="Q22" s="3">
        <v>0</v>
      </c>
      <c r="R22" s="3">
        <v>3000</v>
      </c>
      <c r="S22" s="3">
        <v>3000</v>
      </c>
      <c r="T22" s="3">
        <v>0</v>
      </c>
      <c r="U22" s="3">
        <v>0</v>
      </c>
      <c r="V22" s="3">
        <v>0</v>
      </c>
      <c r="W22" s="3">
        <v>0</v>
      </c>
      <c r="X22" s="3">
        <v>0</v>
      </c>
      <c r="Y22" s="3">
        <v>0</v>
      </c>
      <c r="Z22"/>
      <c r="AA22" s="3">
        <v>0</v>
      </c>
      <c r="AB22" s="3">
        <v>0</v>
      </c>
      <c r="AC22" t="s">
        <v>505</v>
      </c>
      <c r="AD22" t="s">
        <v>506</v>
      </c>
      <c r="AE22" t="s">
        <v>45</v>
      </c>
      <c r="AG22" t="s">
        <v>46</v>
      </c>
    </row>
    <row r="23" spans="1:33" x14ac:dyDescent="0.25">
      <c r="A23" t="s">
        <v>33</v>
      </c>
      <c r="B23" t="s">
        <v>507</v>
      </c>
      <c r="C23" t="s">
        <v>508</v>
      </c>
      <c r="D23" t="s">
        <v>490</v>
      </c>
      <c r="E23" s="1" t="s">
        <v>37</v>
      </c>
      <c r="F23" t="s">
        <v>509</v>
      </c>
      <c r="G23" t="s">
        <v>510</v>
      </c>
      <c r="H23" t="s">
        <v>40</v>
      </c>
      <c r="I23" t="s">
        <v>95</v>
      </c>
      <c r="J23" t="s">
        <v>52</v>
      </c>
      <c r="K23" t="s">
        <v>42</v>
      </c>
      <c r="L23" s="2" t="s">
        <v>486</v>
      </c>
      <c r="M23" s="2" t="s">
        <v>511</v>
      </c>
      <c r="N23">
        <v>9505.6299999999992</v>
      </c>
      <c r="O23">
        <v>0</v>
      </c>
      <c r="P23">
        <v>0</v>
      </c>
      <c r="Q23" s="3">
        <v>0</v>
      </c>
      <c r="R23" s="3">
        <v>0</v>
      </c>
      <c r="S23" s="3">
        <v>0</v>
      </c>
      <c r="T23" s="3">
        <v>0</v>
      </c>
      <c r="U23" s="3">
        <v>0</v>
      </c>
      <c r="V23" s="3">
        <v>9505.6299999999992</v>
      </c>
      <c r="W23" s="3">
        <v>8439.23</v>
      </c>
      <c r="X23" s="3">
        <v>0</v>
      </c>
      <c r="Y23" s="3">
        <v>1066.4000000000001</v>
      </c>
      <c r="Z23"/>
      <c r="AA23" s="3">
        <v>0</v>
      </c>
      <c r="AB23" s="3">
        <v>0</v>
      </c>
      <c r="AC23" t="s">
        <v>486</v>
      </c>
      <c r="AD23" t="s">
        <v>511</v>
      </c>
      <c r="AE23" t="s">
        <v>45</v>
      </c>
      <c r="AG23" t="s">
        <v>46</v>
      </c>
    </row>
    <row r="24" spans="1:33" x14ac:dyDescent="0.25">
      <c r="A24" t="s">
        <v>33</v>
      </c>
      <c r="B24" t="s">
        <v>512</v>
      </c>
      <c r="C24" t="s">
        <v>513</v>
      </c>
      <c r="D24" t="s">
        <v>490</v>
      </c>
      <c r="E24" s="1" t="s">
        <v>37</v>
      </c>
      <c r="F24" t="s">
        <v>514</v>
      </c>
      <c r="G24" t="s">
        <v>515</v>
      </c>
      <c r="H24" t="s">
        <v>40</v>
      </c>
      <c r="I24" t="s">
        <v>95</v>
      </c>
      <c r="J24" t="s">
        <v>52</v>
      </c>
      <c r="K24" t="s">
        <v>42</v>
      </c>
      <c r="L24" s="2" t="s">
        <v>492</v>
      </c>
      <c r="M24" s="2" t="s">
        <v>516</v>
      </c>
      <c r="N24">
        <v>2500</v>
      </c>
      <c r="O24">
        <v>2500</v>
      </c>
      <c r="P24">
        <v>0</v>
      </c>
      <c r="Q24" s="3">
        <v>0</v>
      </c>
      <c r="R24" s="3">
        <v>2500</v>
      </c>
      <c r="S24" s="3">
        <v>2500</v>
      </c>
      <c r="T24" s="3">
        <v>0</v>
      </c>
      <c r="U24" s="3">
        <v>0</v>
      </c>
      <c r="V24" s="3">
        <v>0</v>
      </c>
      <c r="W24" s="3">
        <v>0</v>
      </c>
      <c r="X24" s="3">
        <v>0</v>
      </c>
      <c r="Y24" s="3">
        <v>0</v>
      </c>
      <c r="Z24"/>
      <c r="AA24" s="3">
        <v>0</v>
      </c>
      <c r="AB24" s="3">
        <v>0</v>
      </c>
      <c r="AC24" t="s">
        <v>492</v>
      </c>
      <c r="AD24" t="s">
        <v>516</v>
      </c>
      <c r="AE24" t="s">
        <v>45</v>
      </c>
      <c r="AG24" t="s">
        <v>46</v>
      </c>
    </row>
    <row r="25" spans="1:33" x14ac:dyDescent="0.25">
      <c r="A25" t="s">
        <v>33</v>
      </c>
      <c r="B25" t="s">
        <v>517</v>
      </c>
      <c r="C25" t="s">
        <v>518</v>
      </c>
      <c r="D25" t="s">
        <v>503</v>
      </c>
      <c r="E25" s="1" t="s">
        <v>67</v>
      </c>
      <c r="F25" t="s">
        <v>519</v>
      </c>
      <c r="G25" t="s">
        <v>520</v>
      </c>
      <c r="H25" t="s">
        <v>70</v>
      </c>
      <c r="I25" t="s">
        <v>95</v>
      </c>
      <c r="J25" t="s">
        <v>52</v>
      </c>
      <c r="K25" t="s">
        <v>42</v>
      </c>
      <c r="L25" s="2" t="s">
        <v>521</v>
      </c>
      <c r="M25" s="2" t="s">
        <v>522</v>
      </c>
      <c r="N25">
        <v>3000</v>
      </c>
      <c r="O25">
        <v>3000</v>
      </c>
      <c r="P25">
        <v>0</v>
      </c>
      <c r="Q25" s="3">
        <v>0</v>
      </c>
      <c r="R25" s="3">
        <v>3000</v>
      </c>
      <c r="S25" s="3">
        <v>3000</v>
      </c>
      <c r="T25" s="3">
        <v>0</v>
      </c>
      <c r="U25" s="3">
        <v>0</v>
      </c>
      <c r="V25" s="3">
        <v>0</v>
      </c>
      <c r="W25" s="3">
        <v>0</v>
      </c>
      <c r="X25" s="3">
        <v>0</v>
      </c>
      <c r="Y25" s="3">
        <v>0</v>
      </c>
      <c r="Z25"/>
      <c r="AA25" s="3">
        <v>0</v>
      </c>
      <c r="AB25" s="3">
        <v>0</v>
      </c>
      <c r="AC25" t="s">
        <v>521</v>
      </c>
      <c r="AD25" t="s">
        <v>522</v>
      </c>
      <c r="AE25" t="s">
        <v>45</v>
      </c>
      <c r="AG25" t="s">
        <v>46</v>
      </c>
    </row>
    <row r="26" spans="1:33" x14ac:dyDescent="0.25">
      <c r="A26" t="s">
        <v>33</v>
      </c>
      <c r="B26" t="s">
        <v>523</v>
      </c>
      <c r="C26" t="s">
        <v>524</v>
      </c>
      <c r="D26" t="s">
        <v>445</v>
      </c>
      <c r="E26" s="1" t="s">
        <v>58</v>
      </c>
      <c r="F26" t="s">
        <v>525</v>
      </c>
      <c r="G26" t="s">
        <v>33</v>
      </c>
      <c r="H26" t="s">
        <v>60</v>
      </c>
      <c r="I26" t="s">
        <v>58</v>
      </c>
      <c r="J26" t="s">
        <v>52</v>
      </c>
      <c r="K26" t="s">
        <v>42</v>
      </c>
      <c r="L26" s="2" t="s">
        <v>526</v>
      </c>
      <c r="M26" s="2" t="s">
        <v>527</v>
      </c>
      <c r="N26">
        <v>153870.31</v>
      </c>
      <c r="O26">
        <v>153870.31</v>
      </c>
      <c r="P26">
        <v>148870.31</v>
      </c>
      <c r="Q26" s="3">
        <v>0</v>
      </c>
      <c r="R26" s="3">
        <v>5000</v>
      </c>
      <c r="S26" s="3">
        <v>153870.31</v>
      </c>
      <c r="T26" s="3">
        <v>0</v>
      </c>
      <c r="U26" s="3">
        <v>0</v>
      </c>
      <c r="V26" s="3">
        <v>0</v>
      </c>
      <c r="W26" s="3">
        <v>0</v>
      </c>
      <c r="X26" s="3">
        <v>0</v>
      </c>
      <c r="Y26" s="3">
        <v>0</v>
      </c>
      <c r="Z26"/>
      <c r="AA26" s="3">
        <v>0</v>
      </c>
      <c r="AB26" s="3">
        <v>0</v>
      </c>
      <c r="AC26" t="s">
        <v>526</v>
      </c>
      <c r="AD26" t="s">
        <v>527</v>
      </c>
      <c r="AE26" t="s">
        <v>45</v>
      </c>
      <c r="AG26" t="s">
        <v>46</v>
      </c>
    </row>
    <row r="27" spans="1:33" x14ac:dyDescent="0.25">
      <c r="A27" t="s">
        <v>33</v>
      </c>
      <c r="B27" t="s">
        <v>528</v>
      </c>
      <c r="C27" t="s">
        <v>529</v>
      </c>
      <c r="D27" t="s">
        <v>490</v>
      </c>
      <c r="E27" s="1" t="s">
        <v>37</v>
      </c>
      <c r="F27" t="s">
        <v>530</v>
      </c>
      <c r="G27" t="s">
        <v>531</v>
      </c>
      <c r="H27" t="s">
        <v>40</v>
      </c>
      <c r="I27" t="s">
        <v>95</v>
      </c>
      <c r="J27" t="s">
        <v>52</v>
      </c>
      <c r="K27" t="s">
        <v>42</v>
      </c>
      <c r="L27" s="2" t="s">
        <v>492</v>
      </c>
      <c r="M27" s="2" t="s">
        <v>532</v>
      </c>
      <c r="N27">
        <v>2500</v>
      </c>
      <c r="O27">
        <v>2500</v>
      </c>
      <c r="P27">
        <v>0</v>
      </c>
      <c r="Q27" s="3">
        <v>0</v>
      </c>
      <c r="R27" s="3">
        <v>2500</v>
      </c>
      <c r="S27" s="3">
        <v>2500</v>
      </c>
      <c r="T27" s="3">
        <v>0</v>
      </c>
      <c r="U27" s="3">
        <v>0</v>
      </c>
      <c r="V27" s="3">
        <v>0</v>
      </c>
      <c r="W27" s="3">
        <v>0</v>
      </c>
      <c r="X27" s="3">
        <v>0</v>
      </c>
      <c r="Y27" s="3">
        <v>0</v>
      </c>
      <c r="Z27"/>
      <c r="AA27" s="3">
        <v>0</v>
      </c>
      <c r="AB27" s="3">
        <v>0</v>
      </c>
      <c r="AC27" t="s">
        <v>492</v>
      </c>
      <c r="AD27" t="s">
        <v>532</v>
      </c>
      <c r="AE27" t="s">
        <v>45</v>
      </c>
      <c r="AG27" t="s">
        <v>46</v>
      </c>
    </row>
    <row r="28" spans="1:33" x14ac:dyDescent="0.25">
      <c r="A28" t="s">
        <v>33</v>
      </c>
      <c r="B28" t="s">
        <v>533</v>
      </c>
      <c r="C28" t="s">
        <v>534</v>
      </c>
      <c r="D28" t="s">
        <v>451</v>
      </c>
      <c r="E28" s="1" t="s">
        <v>535</v>
      </c>
      <c r="F28" t="s">
        <v>536</v>
      </c>
      <c r="G28" t="s">
        <v>33</v>
      </c>
      <c r="H28" t="s">
        <v>535</v>
      </c>
      <c r="I28" t="s">
        <v>537</v>
      </c>
      <c r="J28" t="s">
        <v>538</v>
      </c>
      <c r="K28" t="s">
        <v>42</v>
      </c>
      <c r="L28" s="2" t="s">
        <v>539</v>
      </c>
      <c r="M28" s="2" t="s">
        <v>540</v>
      </c>
      <c r="N28">
        <v>250</v>
      </c>
      <c r="O28">
        <v>250</v>
      </c>
      <c r="P28">
        <v>0</v>
      </c>
      <c r="Q28" s="3">
        <v>0</v>
      </c>
      <c r="R28" s="3">
        <v>250</v>
      </c>
      <c r="S28" s="3">
        <v>250</v>
      </c>
      <c r="T28" s="3">
        <v>0</v>
      </c>
      <c r="U28" s="3">
        <v>0</v>
      </c>
      <c r="V28" s="3">
        <v>0</v>
      </c>
      <c r="W28" s="3">
        <v>0</v>
      </c>
      <c r="X28" s="3">
        <v>0</v>
      </c>
      <c r="Y28" s="3">
        <v>0</v>
      </c>
      <c r="Z28"/>
      <c r="AA28" s="3">
        <v>0</v>
      </c>
      <c r="AB28" s="3">
        <v>0</v>
      </c>
      <c r="AC28" t="s">
        <v>539</v>
      </c>
      <c r="AD28" t="s">
        <v>540</v>
      </c>
      <c r="AE28" t="s">
        <v>45</v>
      </c>
      <c r="AG28" t="s">
        <v>46</v>
      </c>
    </row>
    <row r="29" spans="1:33" x14ac:dyDescent="0.25">
      <c r="A29" t="s">
        <v>33</v>
      </c>
      <c r="B29" t="s">
        <v>541</v>
      </c>
      <c r="C29" t="s">
        <v>542</v>
      </c>
      <c r="D29" t="s">
        <v>490</v>
      </c>
      <c r="E29" s="1" t="s">
        <v>37</v>
      </c>
      <c r="F29" t="s">
        <v>543</v>
      </c>
      <c r="G29" t="s">
        <v>150</v>
      </c>
      <c r="H29" t="s">
        <v>40</v>
      </c>
      <c r="I29" t="s">
        <v>95</v>
      </c>
      <c r="J29" t="s">
        <v>52</v>
      </c>
      <c r="K29" t="s">
        <v>42</v>
      </c>
      <c r="L29" s="2" t="s">
        <v>544</v>
      </c>
      <c r="M29" s="2" t="s">
        <v>540</v>
      </c>
      <c r="N29">
        <v>7825.73</v>
      </c>
      <c r="O29">
        <v>0</v>
      </c>
      <c r="P29">
        <v>0</v>
      </c>
      <c r="Q29" s="3">
        <v>0</v>
      </c>
      <c r="R29" s="3">
        <v>0</v>
      </c>
      <c r="S29" s="3">
        <v>0</v>
      </c>
      <c r="T29" s="3">
        <v>0</v>
      </c>
      <c r="U29" s="3">
        <v>0</v>
      </c>
      <c r="V29" s="3">
        <v>7825.73</v>
      </c>
      <c r="W29" s="3">
        <v>5325.73</v>
      </c>
      <c r="X29" s="3">
        <v>0</v>
      </c>
      <c r="Y29" s="3">
        <v>2500</v>
      </c>
      <c r="Z29"/>
      <c r="AA29" s="3">
        <v>0</v>
      </c>
      <c r="AB29" s="3">
        <v>0</v>
      </c>
      <c r="AC29" t="s">
        <v>544</v>
      </c>
      <c r="AD29" t="s">
        <v>540</v>
      </c>
      <c r="AE29" t="s">
        <v>45</v>
      </c>
      <c r="AG29" t="s">
        <v>46</v>
      </c>
    </row>
    <row r="30" spans="1:33" x14ac:dyDescent="0.25">
      <c r="A30" t="s">
        <v>33</v>
      </c>
      <c r="B30" t="s">
        <v>545</v>
      </c>
      <c r="C30" t="s">
        <v>546</v>
      </c>
      <c r="D30" t="s">
        <v>490</v>
      </c>
      <c r="E30" s="1" t="s">
        <v>37</v>
      </c>
      <c r="F30" t="s">
        <v>547</v>
      </c>
      <c r="G30" t="s">
        <v>548</v>
      </c>
      <c r="H30" t="s">
        <v>40</v>
      </c>
      <c r="I30" t="s">
        <v>275</v>
      </c>
      <c r="J30" t="s">
        <v>52</v>
      </c>
      <c r="K30" t="s">
        <v>42</v>
      </c>
      <c r="L30" s="2" t="s">
        <v>549</v>
      </c>
      <c r="M30" s="2" t="s">
        <v>550</v>
      </c>
      <c r="N30">
        <v>2500</v>
      </c>
      <c r="O30">
        <v>2500</v>
      </c>
      <c r="P30">
        <v>0</v>
      </c>
      <c r="Q30" s="3">
        <v>0</v>
      </c>
      <c r="R30" s="3">
        <v>2500</v>
      </c>
      <c r="S30" s="3">
        <v>2500</v>
      </c>
      <c r="T30" s="3">
        <v>0</v>
      </c>
      <c r="U30" s="3">
        <v>0</v>
      </c>
      <c r="V30" s="3">
        <v>0</v>
      </c>
      <c r="W30" s="3">
        <v>0</v>
      </c>
      <c r="X30" s="3">
        <v>0</v>
      </c>
      <c r="Y30" s="3">
        <v>0</v>
      </c>
      <c r="Z30"/>
      <c r="AA30" s="3">
        <v>0</v>
      </c>
      <c r="AB30" s="3">
        <v>0</v>
      </c>
      <c r="AC30" t="s">
        <v>549</v>
      </c>
      <c r="AD30" t="s">
        <v>550</v>
      </c>
      <c r="AE30" t="s">
        <v>45</v>
      </c>
      <c r="AG30" t="s">
        <v>46</v>
      </c>
    </row>
    <row r="31" spans="1:33" x14ac:dyDescent="0.25">
      <c r="A31" t="s">
        <v>33</v>
      </c>
      <c r="B31" t="s">
        <v>551</v>
      </c>
      <c r="C31" t="s">
        <v>552</v>
      </c>
      <c r="D31" t="s">
        <v>445</v>
      </c>
      <c r="E31" s="1" t="s">
        <v>58</v>
      </c>
      <c r="F31" t="s">
        <v>553</v>
      </c>
      <c r="G31" t="s">
        <v>33</v>
      </c>
      <c r="H31" t="s">
        <v>60</v>
      </c>
      <c r="I31" t="s">
        <v>61</v>
      </c>
      <c r="J31" t="s">
        <v>52</v>
      </c>
      <c r="K31" t="s">
        <v>42</v>
      </c>
      <c r="L31" s="2" t="s">
        <v>554</v>
      </c>
      <c r="M31" s="2" t="s">
        <v>555</v>
      </c>
      <c r="N31">
        <v>0</v>
      </c>
      <c r="O31">
        <v>0</v>
      </c>
      <c r="P31">
        <v>0</v>
      </c>
      <c r="Q31" s="3">
        <v>0</v>
      </c>
      <c r="R31" s="3">
        <v>0</v>
      </c>
      <c r="S31" s="3">
        <v>0</v>
      </c>
      <c r="T31" s="3">
        <v>0</v>
      </c>
      <c r="U31" s="3">
        <v>0</v>
      </c>
      <c r="V31" s="3">
        <v>0</v>
      </c>
      <c r="W31" s="3">
        <v>0</v>
      </c>
      <c r="X31" s="3">
        <v>0</v>
      </c>
      <c r="Y31" s="3">
        <v>0</v>
      </c>
      <c r="Z31"/>
      <c r="AA31" s="3">
        <v>0</v>
      </c>
      <c r="AB31" s="3">
        <v>0</v>
      </c>
      <c r="AC31" t="s">
        <v>554</v>
      </c>
      <c r="AD31" t="s">
        <v>555</v>
      </c>
      <c r="AE31" t="s">
        <v>45</v>
      </c>
      <c r="AG31" t="s">
        <v>46</v>
      </c>
    </row>
    <row r="32" spans="1:33" x14ac:dyDescent="0.25">
      <c r="A32" t="s">
        <v>33</v>
      </c>
      <c r="B32" t="s">
        <v>556</v>
      </c>
      <c r="C32" t="s">
        <v>557</v>
      </c>
      <c r="D32" t="s">
        <v>451</v>
      </c>
      <c r="E32" s="1" t="s">
        <v>164</v>
      </c>
      <c r="F32" t="s">
        <v>558</v>
      </c>
      <c r="G32" t="s">
        <v>33</v>
      </c>
      <c r="H32" t="s">
        <v>166</v>
      </c>
      <c r="I32" t="s">
        <v>155</v>
      </c>
      <c r="J32" t="s">
        <v>33</v>
      </c>
      <c r="K32" t="s">
        <v>42</v>
      </c>
      <c r="L32" s="2" t="s">
        <v>559</v>
      </c>
      <c r="M32" s="2" t="s">
        <v>560</v>
      </c>
      <c r="N32">
        <v>12619.8</v>
      </c>
      <c r="O32">
        <v>0</v>
      </c>
      <c r="P32">
        <v>0</v>
      </c>
      <c r="Q32" s="3">
        <v>0</v>
      </c>
      <c r="R32" s="3">
        <v>0</v>
      </c>
      <c r="S32" s="3">
        <v>0</v>
      </c>
      <c r="T32" s="3">
        <v>0</v>
      </c>
      <c r="U32" s="3">
        <v>0</v>
      </c>
      <c r="V32" s="3">
        <v>12619.8</v>
      </c>
      <c r="W32" s="3">
        <v>10119.799999999999</v>
      </c>
      <c r="X32" s="3">
        <v>0</v>
      </c>
      <c r="Y32" s="3">
        <v>2500</v>
      </c>
      <c r="Z32"/>
      <c r="AA32" s="3">
        <v>0</v>
      </c>
      <c r="AB32" s="3">
        <v>0</v>
      </c>
      <c r="AC32" t="s">
        <v>559</v>
      </c>
      <c r="AD32" t="s">
        <v>560</v>
      </c>
      <c r="AE32" t="s">
        <v>45</v>
      </c>
      <c r="AG32" t="s">
        <v>46</v>
      </c>
    </row>
    <row r="33" spans="1:33" x14ac:dyDescent="0.25">
      <c r="A33" t="s">
        <v>33</v>
      </c>
      <c r="B33" t="s">
        <v>561</v>
      </c>
      <c r="C33" t="s">
        <v>562</v>
      </c>
      <c r="D33" t="s">
        <v>451</v>
      </c>
      <c r="E33" s="1" t="s">
        <v>86</v>
      </c>
      <c r="F33" t="s">
        <v>563</v>
      </c>
      <c r="G33" t="s">
        <v>33</v>
      </c>
      <c r="H33" t="s">
        <v>86</v>
      </c>
      <c r="I33" t="s">
        <v>564</v>
      </c>
      <c r="J33" t="s">
        <v>52</v>
      </c>
      <c r="K33" t="s">
        <v>42</v>
      </c>
      <c r="L33" s="2" t="s">
        <v>565</v>
      </c>
      <c r="M33" s="2" t="s">
        <v>566</v>
      </c>
      <c r="N33">
        <v>158989.76999999999</v>
      </c>
      <c r="O33">
        <v>0</v>
      </c>
      <c r="P33">
        <v>0</v>
      </c>
      <c r="Q33" s="3">
        <v>0</v>
      </c>
      <c r="R33" s="3">
        <v>0</v>
      </c>
      <c r="S33" s="3">
        <v>0</v>
      </c>
      <c r="T33" s="3">
        <v>0</v>
      </c>
      <c r="U33" s="3">
        <v>0</v>
      </c>
      <c r="V33" s="3">
        <v>158989.76999999999</v>
      </c>
      <c r="W33" s="3">
        <v>136123.76999999999</v>
      </c>
      <c r="X33" s="3">
        <v>0</v>
      </c>
      <c r="Y33" s="3">
        <v>22866</v>
      </c>
      <c r="Z33"/>
      <c r="AA33" s="3">
        <v>0</v>
      </c>
      <c r="AB33" s="3">
        <v>0</v>
      </c>
      <c r="AC33" t="s">
        <v>565</v>
      </c>
      <c r="AD33" t="s">
        <v>566</v>
      </c>
      <c r="AE33" t="s">
        <v>45</v>
      </c>
      <c r="AG33" t="s">
        <v>46</v>
      </c>
    </row>
    <row r="34" spans="1:33" x14ac:dyDescent="0.25">
      <c r="A34" t="s">
        <v>33</v>
      </c>
      <c r="B34" t="s">
        <v>567</v>
      </c>
      <c r="C34" t="s">
        <v>568</v>
      </c>
      <c r="D34" t="s">
        <v>490</v>
      </c>
      <c r="E34" s="1" t="s">
        <v>37</v>
      </c>
      <c r="F34" t="s">
        <v>569</v>
      </c>
      <c r="G34" t="s">
        <v>570</v>
      </c>
      <c r="H34" t="s">
        <v>40</v>
      </c>
      <c r="I34" t="s">
        <v>95</v>
      </c>
      <c r="J34" t="s">
        <v>52</v>
      </c>
      <c r="K34" t="s">
        <v>42</v>
      </c>
      <c r="L34" s="2" t="s">
        <v>571</v>
      </c>
      <c r="M34" s="2" t="s">
        <v>572</v>
      </c>
      <c r="N34">
        <v>8529.75</v>
      </c>
      <c r="O34">
        <v>0</v>
      </c>
      <c r="P34">
        <v>0</v>
      </c>
      <c r="Q34" s="3">
        <v>0</v>
      </c>
      <c r="R34" s="3">
        <v>0</v>
      </c>
      <c r="S34" s="3">
        <v>0</v>
      </c>
      <c r="T34" s="3">
        <v>0</v>
      </c>
      <c r="U34" s="3">
        <v>0</v>
      </c>
      <c r="V34" s="3">
        <v>8529.75</v>
      </c>
      <c r="W34" s="3">
        <v>6029.75</v>
      </c>
      <c r="X34" s="3">
        <v>0</v>
      </c>
      <c r="Y34" s="3">
        <v>2500</v>
      </c>
      <c r="Z34"/>
      <c r="AA34" s="3">
        <v>0</v>
      </c>
      <c r="AB34" s="3">
        <v>0</v>
      </c>
      <c r="AC34" t="s">
        <v>571</v>
      </c>
      <c r="AD34" t="s">
        <v>572</v>
      </c>
      <c r="AE34" t="s">
        <v>45</v>
      </c>
      <c r="AG34" t="s">
        <v>46</v>
      </c>
    </row>
    <row r="35" spans="1:33" x14ac:dyDescent="0.25">
      <c r="A35" t="s">
        <v>33</v>
      </c>
      <c r="B35" t="s">
        <v>573</v>
      </c>
      <c r="C35" t="s">
        <v>574</v>
      </c>
      <c r="D35" t="s">
        <v>490</v>
      </c>
      <c r="E35" s="1" t="s">
        <v>37</v>
      </c>
      <c r="F35" t="s">
        <v>575</v>
      </c>
      <c r="G35" t="s">
        <v>576</v>
      </c>
      <c r="H35" t="s">
        <v>40</v>
      </c>
      <c r="I35" t="s">
        <v>423</v>
      </c>
      <c r="J35" t="s">
        <v>52</v>
      </c>
      <c r="K35" t="s">
        <v>42</v>
      </c>
      <c r="L35" s="2" t="s">
        <v>577</v>
      </c>
      <c r="M35" s="2" t="s">
        <v>522</v>
      </c>
      <c r="N35">
        <v>8732.51</v>
      </c>
      <c r="O35">
        <v>0</v>
      </c>
      <c r="P35">
        <v>0</v>
      </c>
      <c r="Q35" s="3">
        <v>0</v>
      </c>
      <c r="R35" s="3">
        <v>0</v>
      </c>
      <c r="S35" s="3">
        <v>0</v>
      </c>
      <c r="T35" s="3">
        <v>0</v>
      </c>
      <c r="U35" s="3">
        <v>0</v>
      </c>
      <c r="V35" s="3">
        <v>8732.51</v>
      </c>
      <c r="W35" s="3">
        <v>6232.51</v>
      </c>
      <c r="X35" s="3">
        <v>0</v>
      </c>
      <c r="Y35" s="3">
        <v>2500</v>
      </c>
      <c r="Z35"/>
      <c r="AA35" s="3">
        <v>0</v>
      </c>
      <c r="AB35" s="3">
        <v>0</v>
      </c>
      <c r="AC35" t="s">
        <v>577</v>
      </c>
      <c r="AD35" t="s">
        <v>522</v>
      </c>
      <c r="AE35" t="s">
        <v>45</v>
      </c>
      <c r="AG35" t="s">
        <v>46</v>
      </c>
    </row>
    <row r="36" spans="1:33" x14ac:dyDescent="0.25">
      <c r="A36" t="s">
        <v>33</v>
      </c>
      <c r="B36" t="s">
        <v>33</v>
      </c>
      <c r="C36" t="s">
        <v>578</v>
      </c>
      <c r="D36" t="s">
        <v>490</v>
      </c>
      <c r="E36" s="1" t="s">
        <v>37</v>
      </c>
      <c r="F36" t="s">
        <v>579</v>
      </c>
      <c r="G36" t="s">
        <v>580</v>
      </c>
      <c r="H36" t="s">
        <v>40</v>
      </c>
      <c r="I36" t="s">
        <v>107</v>
      </c>
      <c r="J36" t="s">
        <v>52</v>
      </c>
      <c r="K36" t="s">
        <v>42</v>
      </c>
      <c r="L36" s="2" t="s">
        <v>581</v>
      </c>
      <c r="M36" s="2" t="s">
        <v>582</v>
      </c>
      <c r="N36">
        <v>6453.28</v>
      </c>
      <c r="O36">
        <v>0</v>
      </c>
      <c r="P36">
        <v>0</v>
      </c>
      <c r="Q36" s="3">
        <v>0</v>
      </c>
      <c r="R36" s="3">
        <v>0</v>
      </c>
      <c r="S36" s="3">
        <v>0</v>
      </c>
      <c r="T36" s="3">
        <v>0</v>
      </c>
      <c r="U36" s="3">
        <v>0</v>
      </c>
      <c r="V36" s="3">
        <v>6453.28</v>
      </c>
      <c r="W36" s="3">
        <v>4839.96</v>
      </c>
      <c r="X36" s="3">
        <v>0</v>
      </c>
      <c r="Y36" s="3">
        <v>1613.32</v>
      </c>
      <c r="Z36"/>
      <c r="AA36" s="3">
        <v>0</v>
      </c>
      <c r="AB36" s="3">
        <v>0</v>
      </c>
      <c r="AC36" t="s">
        <v>581</v>
      </c>
      <c r="AD36" t="s">
        <v>582</v>
      </c>
      <c r="AE36" t="s">
        <v>45</v>
      </c>
      <c r="AG36" t="s">
        <v>46</v>
      </c>
    </row>
    <row r="37" spans="1:33" x14ac:dyDescent="0.25">
      <c r="A37" t="s">
        <v>33</v>
      </c>
      <c r="B37" t="s">
        <v>583</v>
      </c>
      <c r="C37" t="s">
        <v>584</v>
      </c>
      <c r="D37" t="s">
        <v>490</v>
      </c>
      <c r="E37" s="1" t="s">
        <v>37</v>
      </c>
      <c r="F37" t="s">
        <v>585</v>
      </c>
      <c r="G37" t="s">
        <v>586</v>
      </c>
      <c r="H37" t="s">
        <v>40</v>
      </c>
      <c r="I37" t="s">
        <v>95</v>
      </c>
      <c r="J37" t="s">
        <v>52</v>
      </c>
      <c r="K37" t="s">
        <v>42</v>
      </c>
      <c r="L37" s="2" t="s">
        <v>587</v>
      </c>
      <c r="M37" s="2" t="s">
        <v>588</v>
      </c>
      <c r="N37">
        <v>9905.48</v>
      </c>
      <c r="O37">
        <v>0</v>
      </c>
      <c r="P37">
        <v>0</v>
      </c>
      <c r="Q37" s="3">
        <v>0</v>
      </c>
      <c r="R37" s="3">
        <v>0</v>
      </c>
      <c r="S37" s="3">
        <v>0</v>
      </c>
      <c r="T37" s="3">
        <v>0</v>
      </c>
      <c r="U37" s="3">
        <v>0</v>
      </c>
      <c r="V37" s="3">
        <v>9905.48</v>
      </c>
      <c r="W37" s="3">
        <v>7405.48</v>
      </c>
      <c r="X37" s="3">
        <v>0</v>
      </c>
      <c r="Y37" s="3">
        <v>2500</v>
      </c>
      <c r="Z37"/>
      <c r="AA37" s="3">
        <v>0</v>
      </c>
      <c r="AB37" s="3">
        <v>0</v>
      </c>
      <c r="AC37" t="s">
        <v>587</v>
      </c>
      <c r="AD37" t="s">
        <v>588</v>
      </c>
      <c r="AE37" t="s">
        <v>45</v>
      </c>
      <c r="AG37" t="s">
        <v>46</v>
      </c>
    </row>
    <row r="38" spans="1:33" x14ac:dyDescent="0.25">
      <c r="A38" t="s">
        <v>33</v>
      </c>
      <c r="B38" t="s">
        <v>589</v>
      </c>
      <c r="C38" t="s">
        <v>590</v>
      </c>
      <c r="D38" t="s">
        <v>503</v>
      </c>
      <c r="E38" s="1" t="s">
        <v>67</v>
      </c>
      <c r="F38" t="s">
        <v>591</v>
      </c>
      <c r="G38" t="s">
        <v>592</v>
      </c>
      <c r="H38" t="s">
        <v>70</v>
      </c>
      <c r="I38" t="s">
        <v>95</v>
      </c>
      <c r="J38" t="s">
        <v>52</v>
      </c>
      <c r="K38" t="s">
        <v>42</v>
      </c>
      <c r="L38" s="2" t="s">
        <v>593</v>
      </c>
      <c r="M38" s="2" t="s">
        <v>594</v>
      </c>
      <c r="N38">
        <v>15462.7</v>
      </c>
      <c r="O38">
        <v>15462.7</v>
      </c>
      <c r="P38">
        <v>12462.7</v>
      </c>
      <c r="Q38" s="3">
        <v>0</v>
      </c>
      <c r="R38" s="3">
        <v>3000</v>
      </c>
      <c r="S38" s="3">
        <v>15462.7</v>
      </c>
      <c r="T38" s="3">
        <v>0</v>
      </c>
      <c r="U38" s="3">
        <v>0</v>
      </c>
      <c r="V38" s="3">
        <v>0</v>
      </c>
      <c r="W38" s="3">
        <v>0</v>
      </c>
      <c r="X38" s="3">
        <v>0</v>
      </c>
      <c r="Y38" s="3">
        <v>0</v>
      </c>
      <c r="Z38"/>
      <c r="AA38" s="3">
        <v>0</v>
      </c>
      <c r="AB38" s="3">
        <v>0</v>
      </c>
      <c r="AC38" t="s">
        <v>593</v>
      </c>
      <c r="AD38" t="s">
        <v>594</v>
      </c>
      <c r="AE38" t="s">
        <v>45</v>
      </c>
      <c r="AG38" t="s">
        <v>46</v>
      </c>
    </row>
    <row r="39" spans="1:33" x14ac:dyDescent="0.25">
      <c r="A39" t="s">
        <v>33</v>
      </c>
      <c r="B39" t="s">
        <v>595</v>
      </c>
      <c r="C39" t="s">
        <v>596</v>
      </c>
      <c r="D39" t="s">
        <v>451</v>
      </c>
      <c r="E39" s="1" t="s">
        <v>597</v>
      </c>
      <c r="F39" t="s">
        <v>598</v>
      </c>
      <c r="G39" t="s">
        <v>33</v>
      </c>
      <c r="H39" t="s">
        <v>155</v>
      </c>
      <c r="I39" t="s">
        <v>155</v>
      </c>
      <c r="J39" t="s">
        <v>33</v>
      </c>
      <c r="K39" t="s">
        <v>42</v>
      </c>
      <c r="L39" s="2" t="s">
        <v>599</v>
      </c>
      <c r="M39" s="2" t="s">
        <v>600</v>
      </c>
      <c r="N39">
        <v>121574.83</v>
      </c>
      <c r="O39">
        <v>0</v>
      </c>
      <c r="P39">
        <v>0</v>
      </c>
      <c r="Q39" s="3">
        <v>0</v>
      </c>
      <c r="R39" s="3">
        <v>0</v>
      </c>
      <c r="S39" s="3">
        <v>0</v>
      </c>
      <c r="T39" s="3">
        <v>0</v>
      </c>
      <c r="U39" s="3">
        <v>0</v>
      </c>
      <c r="V39" s="3">
        <v>121574.83</v>
      </c>
      <c r="W39" s="3">
        <v>115792.97</v>
      </c>
      <c r="X39" s="3">
        <v>0</v>
      </c>
      <c r="Y39" s="3">
        <v>5781.86</v>
      </c>
      <c r="Z39"/>
      <c r="AA39" s="3">
        <v>0</v>
      </c>
      <c r="AB39" s="3">
        <v>0</v>
      </c>
      <c r="AC39" t="s">
        <v>599</v>
      </c>
      <c r="AD39" t="s">
        <v>600</v>
      </c>
      <c r="AE39" t="s">
        <v>45</v>
      </c>
      <c r="AG39" t="s">
        <v>46</v>
      </c>
    </row>
    <row r="40" spans="1:33" x14ac:dyDescent="0.25">
      <c r="A40" t="s">
        <v>33</v>
      </c>
      <c r="B40" t="s">
        <v>601</v>
      </c>
      <c r="C40" t="s">
        <v>602</v>
      </c>
      <c r="D40" t="s">
        <v>490</v>
      </c>
      <c r="E40" s="1" t="s">
        <v>37</v>
      </c>
      <c r="F40" t="s">
        <v>603</v>
      </c>
      <c r="G40" t="s">
        <v>604</v>
      </c>
      <c r="H40" t="s">
        <v>40</v>
      </c>
      <c r="I40" t="s">
        <v>95</v>
      </c>
      <c r="J40" t="s">
        <v>52</v>
      </c>
      <c r="K40" t="s">
        <v>42</v>
      </c>
      <c r="L40" s="2" t="s">
        <v>605</v>
      </c>
      <c r="M40" s="2" t="s">
        <v>606</v>
      </c>
      <c r="N40">
        <v>7390.44</v>
      </c>
      <c r="O40">
        <v>0</v>
      </c>
      <c r="P40">
        <v>0</v>
      </c>
      <c r="Q40" s="3">
        <v>0</v>
      </c>
      <c r="R40" s="3">
        <v>0</v>
      </c>
      <c r="S40" s="3">
        <v>0</v>
      </c>
      <c r="T40" s="3">
        <v>0</v>
      </c>
      <c r="U40" s="3">
        <v>0</v>
      </c>
      <c r="V40" s="3">
        <v>7390.44</v>
      </c>
      <c r="W40" s="3">
        <v>4890.4399999999996</v>
      </c>
      <c r="X40" s="3">
        <v>0</v>
      </c>
      <c r="Y40" s="3">
        <v>2500</v>
      </c>
      <c r="Z40"/>
      <c r="AA40" s="3">
        <v>0</v>
      </c>
      <c r="AB40" s="3">
        <v>0</v>
      </c>
      <c r="AC40" t="s">
        <v>605</v>
      </c>
      <c r="AD40" t="s">
        <v>606</v>
      </c>
      <c r="AE40" t="s">
        <v>45</v>
      </c>
      <c r="AG40" t="s">
        <v>46</v>
      </c>
    </row>
    <row r="41" spans="1:33" x14ac:dyDescent="0.25">
      <c r="A41" t="s">
        <v>33</v>
      </c>
      <c r="B41" t="s">
        <v>601</v>
      </c>
      <c r="C41" t="s">
        <v>607</v>
      </c>
      <c r="D41" t="s">
        <v>503</v>
      </c>
      <c r="E41" s="1" t="s">
        <v>67</v>
      </c>
      <c r="F41" t="s">
        <v>603</v>
      </c>
      <c r="G41" t="s">
        <v>604</v>
      </c>
      <c r="H41" t="s">
        <v>70</v>
      </c>
      <c r="I41" t="s">
        <v>95</v>
      </c>
      <c r="J41" t="s">
        <v>52</v>
      </c>
      <c r="K41" t="s">
        <v>42</v>
      </c>
      <c r="L41" s="2" t="s">
        <v>605</v>
      </c>
      <c r="M41" s="2" t="s">
        <v>606</v>
      </c>
      <c r="N41">
        <v>3000</v>
      </c>
      <c r="O41">
        <v>3000</v>
      </c>
      <c r="P41">
        <v>0</v>
      </c>
      <c r="Q41" s="3">
        <v>0</v>
      </c>
      <c r="R41" s="3">
        <v>3000</v>
      </c>
      <c r="S41" s="3">
        <v>3000</v>
      </c>
      <c r="T41" s="3">
        <v>0</v>
      </c>
      <c r="U41" s="3">
        <v>0</v>
      </c>
      <c r="V41" s="3">
        <v>0</v>
      </c>
      <c r="W41" s="3">
        <v>0</v>
      </c>
      <c r="X41" s="3">
        <v>0</v>
      </c>
      <c r="Y41" s="3">
        <v>0</v>
      </c>
      <c r="Z41"/>
      <c r="AA41" s="3">
        <v>0</v>
      </c>
      <c r="AB41" s="3">
        <v>0</v>
      </c>
      <c r="AC41" t="s">
        <v>605</v>
      </c>
      <c r="AD41" t="s">
        <v>606</v>
      </c>
      <c r="AE41" t="s">
        <v>45</v>
      </c>
      <c r="AG41" t="s">
        <v>46</v>
      </c>
    </row>
    <row r="42" spans="1:33" x14ac:dyDescent="0.25">
      <c r="A42" t="s">
        <v>33</v>
      </c>
      <c r="B42" t="s">
        <v>608</v>
      </c>
      <c r="C42" t="s">
        <v>609</v>
      </c>
      <c r="D42" t="s">
        <v>490</v>
      </c>
      <c r="E42" s="1" t="s">
        <v>37</v>
      </c>
      <c r="F42" t="s">
        <v>610</v>
      </c>
      <c r="G42" t="s">
        <v>207</v>
      </c>
      <c r="H42" t="s">
        <v>40</v>
      </c>
      <c r="I42" t="s">
        <v>95</v>
      </c>
      <c r="J42" t="s">
        <v>52</v>
      </c>
      <c r="K42" t="s">
        <v>42</v>
      </c>
      <c r="L42" s="2" t="s">
        <v>611</v>
      </c>
      <c r="M42" s="2" t="s">
        <v>612</v>
      </c>
      <c r="N42">
        <v>16661.810000000001</v>
      </c>
      <c r="O42">
        <v>0</v>
      </c>
      <c r="P42">
        <v>0</v>
      </c>
      <c r="Q42" s="3">
        <v>0</v>
      </c>
      <c r="R42" s="3">
        <v>0</v>
      </c>
      <c r="S42" s="3">
        <v>0</v>
      </c>
      <c r="T42" s="3">
        <v>0</v>
      </c>
      <c r="U42" s="3">
        <v>0</v>
      </c>
      <c r="V42" s="3">
        <v>16661.810000000001</v>
      </c>
      <c r="W42" s="3">
        <v>14161.81</v>
      </c>
      <c r="X42" s="3">
        <v>0</v>
      </c>
      <c r="Y42" s="3">
        <v>2500</v>
      </c>
      <c r="Z42"/>
      <c r="AA42" s="3">
        <v>0</v>
      </c>
      <c r="AB42" s="3">
        <v>0</v>
      </c>
      <c r="AC42" t="s">
        <v>611</v>
      </c>
      <c r="AD42" t="s">
        <v>612</v>
      </c>
      <c r="AE42" t="s">
        <v>45</v>
      </c>
      <c r="AG42" t="s">
        <v>46</v>
      </c>
    </row>
    <row r="43" spans="1:33" x14ac:dyDescent="0.25">
      <c r="A43" t="s">
        <v>33</v>
      </c>
      <c r="B43" t="s">
        <v>33</v>
      </c>
      <c r="C43" t="s">
        <v>613</v>
      </c>
      <c r="D43" t="s">
        <v>490</v>
      </c>
      <c r="E43" s="1" t="s">
        <v>37</v>
      </c>
      <c r="F43" t="s">
        <v>614</v>
      </c>
      <c r="G43" t="s">
        <v>138</v>
      </c>
      <c r="H43" t="s">
        <v>40</v>
      </c>
      <c r="I43" t="s">
        <v>107</v>
      </c>
      <c r="J43" t="s">
        <v>52</v>
      </c>
      <c r="K43" t="s">
        <v>42</v>
      </c>
      <c r="L43" s="2" t="s">
        <v>612</v>
      </c>
      <c r="M43" s="2" t="s">
        <v>612</v>
      </c>
      <c r="N43">
        <v>2664.19</v>
      </c>
      <c r="O43">
        <v>0</v>
      </c>
      <c r="P43">
        <v>0</v>
      </c>
      <c r="Q43" s="3">
        <v>0</v>
      </c>
      <c r="R43" s="3">
        <v>0</v>
      </c>
      <c r="S43" s="3">
        <v>0</v>
      </c>
      <c r="T43" s="3">
        <v>0</v>
      </c>
      <c r="U43" s="3">
        <v>0</v>
      </c>
      <c r="V43" s="3">
        <v>2664.19</v>
      </c>
      <c r="W43" s="3">
        <v>1998.14</v>
      </c>
      <c r="X43" s="3">
        <v>0</v>
      </c>
      <c r="Y43" s="3">
        <v>666.05</v>
      </c>
      <c r="Z43"/>
      <c r="AA43" s="3">
        <v>0</v>
      </c>
      <c r="AB43" s="3">
        <v>0</v>
      </c>
      <c r="AC43" t="s">
        <v>612</v>
      </c>
      <c r="AD43" t="s">
        <v>612</v>
      </c>
      <c r="AE43" t="s">
        <v>45</v>
      </c>
      <c r="AG43" t="s">
        <v>46</v>
      </c>
    </row>
    <row r="44" spans="1:33" x14ac:dyDescent="0.25">
      <c r="A44" t="s">
        <v>33</v>
      </c>
      <c r="B44" t="s">
        <v>615</v>
      </c>
      <c r="C44" t="s">
        <v>616</v>
      </c>
      <c r="D44" t="s">
        <v>490</v>
      </c>
      <c r="E44" s="1" t="s">
        <v>37</v>
      </c>
      <c r="F44" t="s">
        <v>617</v>
      </c>
      <c r="G44" t="s">
        <v>618</v>
      </c>
      <c r="H44" t="s">
        <v>40</v>
      </c>
      <c r="I44" t="s">
        <v>95</v>
      </c>
      <c r="J44" t="s">
        <v>52</v>
      </c>
      <c r="K44" t="s">
        <v>42</v>
      </c>
      <c r="L44" s="2" t="s">
        <v>619</v>
      </c>
      <c r="M44" s="2" t="s">
        <v>620</v>
      </c>
      <c r="N44">
        <v>4620.8</v>
      </c>
      <c r="O44">
        <v>0</v>
      </c>
      <c r="P44">
        <v>0</v>
      </c>
      <c r="Q44" s="3">
        <v>0</v>
      </c>
      <c r="R44" s="3">
        <v>0</v>
      </c>
      <c r="S44" s="3">
        <v>0</v>
      </c>
      <c r="T44" s="3">
        <v>0</v>
      </c>
      <c r="U44" s="3">
        <v>0</v>
      </c>
      <c r="V44" s="3">
        <v>4620.8</v>
      </c>
      <c r="W44" s="3">
        <v>2120.8000000000002</v>
      </c>
      <c r="X44" s="3">
        <v>0</v>
      </c>
      <c r="Y44" s="3">
        <v>2500</v>
      </c>
      <c r="Z44"/>
      <c r="AA44" s="3">
        <v>0</v>
      </c>
      <c r="AB44" s="3">
        <v>0</v>
      </c>
      <c r="AC44" t="s">
        <v>619</v>
      </c>
      <c r="AD44" t="s">
        <v>620</v>
      </c>
      <c r="AE44" t="s">
        <v>45</v>
      </c>
      <c r="AG44" t="s">
        <v>46</v>
      </c>
    </row>
    <row r="45" spans="1:33" x14ac:dyDescent="0.25">
      <c r="A45" t="s">
        <v>33</v>
      </c>
      <c r="B45" t="s">
        <v>478</v>
      </c>
      <c r="C45" t="s">
        <v>621</v>
      </c>
      <c r="D45" t="s">
        <v>451</v>
      </c>
      <c r="E45" s="1" t="s">
        <v>86</v>
      </c>
      <c r="F45" t="s">
        <v>622</v>
      </c>
      <c r="G45" t="s">
        <v>33</v>
      </c>
      <c r="H45" t="s">
        <v>86</v>
      </c>
      <c r="I45" t="s">
        <v>564</v>
      </c>
      <c r="J45" t="s">
        <v>52</v>
      </c>
      <c r="K45" t="s">
        <v>42</v>
      </c>
      <c r="L45" s="2" t="s">
        <v>481</v>
      </c>
      <c r="M45" s="2" t="s">
        <v>482</v>
      </c>
      <c r="N45">
        <v>0</v>
      </c>
      <c r="O45">
        <v>0</v>
      </c>
      <c r="P45">
        <v>0</v>
      </c>
      <c r="Q45" s="3">
        <v>0</v>
      </c>
      <c r="R45" s="3">
        <v>0</v>
      </c>
      <c r="S45" s="3">
        <v>0</v>
      </c>
      <c r="T45" s="3">
        <v>0</v>
      </c>
      <c r="U45" s="3">
        <v>0</v>
      </c>
      <c r="V45" s="3">
        <v>0</v>
      </c>
      <c r="W45" s="3">
        <v>0</v>
      </c>
      <c r="X45" s="3">
        <v>0</v>
      </c>
      <c r="Y45" s="3">
        <v>0</v>
      </c>
      <c r="Z45"/>
      <c r="AA45" s="3">
        <v>0</v>
      </c>
      <c r="AB45" s="3">
        <v>0</v>
      </c>
      <c r="AC45" t="s">
        <v>481</v>
      </c>
      <c r="AD45" t="s">
        <v>482</v>
      </c>
      <c r="AE45" t="s">
        <v>45</v>
      </c>
      <c r="AG45" t="s">
        <v>46</v>
      </c>
    </row>
    <row r="46" spans="1:33" x14ac:dyDescent="0.25">
      <c r="A46" t="s">
        <v>33</v>
      </c>
      <c r="B46" t="s">
        <v>623</v>
      </c>
      <c r="C46" t="s">
        <v>624</v>
      </c>
      <c r="D46" t="s">
        <v>445</v>
      </c>
      <c r="E46" s="1" t="s">
        <v>58</v>
      </c>
      <c r="F46" t="s">
        <v>625</v>
      </c>
      <c r="G46" t="s">
        <v>33</v>
      </c>
      <c r="H46" t="s">
        <v>60</v>
      </c>
      <c r="I46" t="s">
        <v>61</v>
      </c>
      <c r="J46" t="s">
        <v>52</v>
      </c>
      <c r="K46" t="s">
        <v>42</v>
      </c>
      <c r="L46" s="2" t="s">
        <v>626</v>
      </c>
      <c r="M46" s="2" t="s">
        <v>627</v>
      </c>
      <c r="N46">
        <v>5000</v>
      </c>
      <c r="O46">
        <v>5000</v>
      </c>
      <c r="P46">
        <v>0</v>
      </c>
      <c r="Q46" s="3">
        <v>0</v>
      </c>
      <c r="R46" s="3">
        <v>5000</v>
      </c>
      <c r="S46" s="3">
        <v>5000</v>
      </c>
      <c r="T46" s="3">
        <v>0</v>
      </c>
      <c r="U46" s="3">
        <v>0</v>
      </c>
      <c r="V46" s="3">
        <v>0</v>
      </c>
      <c r="W46" s="3">
        <v>0</v>
      </c>
      <c r="X46" s="3">
        <v>0</v>
      </c>
      <c r="Y46" s="3">
        <v>0</v>
      </c>
      <c r="Z46"/>
      <c r="AA46" s="3">
        <v>0</v>
      </c>
      <c r="AB46" s="3">
        <v>0</v>
      </c>
      <c r="AC46" t="s">
        <v>626</v>
      </c>
      <c r="AD46" t="s">
        <v>627</v>
      </c>
      <c r="AE46" t="s">
        <v>45</v>
      </c>
      <c r="AG46" t="s">
        <v>46</v>
      </c>
    </row>
    <row r="47" spans="1:33" x14ac:dyDescent="0.25">
      <c r="A47" t="s">
        <v>33</v>
      </c>
      <c r="B47" t="s">
        <v>33</v>
      </c>
      <c r="C47" t="s">
        <v>628</v>
      </c>
      <c r="D47" t="s">
        <v>490</v>
      </c>
      <c r="E47" s="1" t="s">
        <v>37</v>
      </c>
      <c r="F47" t="s">
        <v>629</v>
      </c>
      <c r="G47" t="s">
        <v>409</v>
      </c>
      <c r="H47" t="s">
        <v>40</v>
      </c>
      <c r="I47" t="s">
        <v>107</v>
      </c>
      <c r="J47" t="s">
        <v>52</v>
      </c>
      <c r="K47" t="s">
        <v>42</v>
      </c>
      <c r="L47" s="2" t="s">
        <v>630</v>
      </c>
      <c r="M47" s="2" t="s">
        <v>582</v>
      </c>
      <c r="N47">
        <v>2103.27</v>
      </c>
      <c r="O47">
        <v>0</v>
      </c>
      <c r="P47">
        <v>0</v>
      </c>
      <c r="Q47" s="3">
        <v>0</v>
      </c>
      <c r="R47" s="3">
        <v>0</v>
      </c>
      <c r="S47" s="3">
        <v>0</v>
      </c>
      <c r="T47" s="3">
        <v>0</v>
      </c>
      <c r="U47" s="3">
        <v>0</v>
      </c>
      <c r="V47" s="3">
        <v>2103.27</v>
      </c>
      <c r="W47" s="3">
        <v>1577.45</v>
      </c>
      <c r="X47" s="3">
        <v>0</v>
      </c>
      <c r="Y47" s="3">
        <v>525.82000000000005</v>
      </c>
      <c r="Z47"/>
      <c r="AA47" s="3">
        <v>0</v>
      </c>
      <c r="AB47" s="3">
        <v>0</v>
      </c>
      <c r="AC47" t="s">
        <v>630</v>
      </c>
      <c r="AD47" t="s">
        <v>582</v>
      </c>
      <c r="AE47" t="s">
        <v>45</v>
      </c>
      <c r="AG47" t="s">
        <v>46</v>
      </c>
    </row>
    <row r="48" spans="1:33" x14ac:dyDescent="0.25">
      <c r="A48" t="s">
        <v>33</v>
      </c>
      <c r="B48" t="s">
        <v>631</v>
      </c>
      <c r="C48" t="s">
        <v>632</v>
      </c>
      <c r="D48" t="s">
        <v>451</v>
      </c>
      <c r="E48" s="1" t="s">
        <v>597</v>
      </c>
      <c r="F48" t="s">
        <v>633</v>
      </c>
      <c r="G48" t="s">
        <v>33</v>
      </c>
      <c r="H48" t="s">
        <v>155</v>
      </c>
      <c r="I48" t="s">
        <v>155</v>
      </c>
      <c r="J48" t="s">
        <v>33</v>
      </c>
      <c r="K48" t="s">
        <v>42</v>
      </c>
      <c r="L48" s="2" t="s">
        <v>634</v>
      </c>
      <c r="M48" s="2" t="s">
        <v>501</v>
      </c>
      <c r="N48">
        <v>10801.5</v>
      </c>
      <c r="O48">
        <v>0</v>
      </c>
      <c r="P48">
        <v>0</v>
      </c>
      <c r="Q48" s="3">
        <v>0</v>
      </c>
      <c r="R48" s="3">
        <v>0</v>
      </c>
      <c r="S48" s="3">
        <v>0</v>
      </c>
      <c r="T48" s="3">
        <v>0</v>
      </c>
      <c r="U48" s="3">
        <v>0</v>
      </c>
      <c r="V48" s="3">
        <v>10801.5</v>
      </c>
      <c r="W48" s="3">
        <v>8301.5</v>
      </c>
      <c r="X48" s="3">
        <v>0</v>
      </c>
      <c r="Y48" s="3">
        <v>2500</v>
      </c>
      <c r="Z48"/>
      <c r="AA48" s="3">
        <v>0</v>
      </c>
      <c r="AB48" s="3">
        <v>0</v>
      </c>
      <c r="AC48" t="s">
        <v>634</v>
      </c>
      <c r="AD48" t="s">
        <v>501</v>
      </c>
      <c r="AE48" t="s">
        <v>45</v>
      </c>
      <c r="AG48" t="s">
        <v>46</v>
      </c>
    </row>
    <row r="49" spans="1:33" x14ac:dyDescent="0.25">
      <c r="A49" t="s">
        <v>33</v>
      </c>
      <c r="B49" t="s">
        <v>635</v>
      </c>
      <c r="C49" t="s">
        <v>636</v>
      </c>
      <c r="D49" t="s">
        <v>445</v>
      </c>
      <c r="E49" s="1" t="s">
        <v>58</v>
      </c>
      <c r="F49" t="s">
        <v>637</v>
      </c>
      <c r="G49" t="s">
        <v>33</v>
      </c>
      <c r="H49" t="s">
        <v>60</v>
      </c>
      <c r="I49" t="s">
        <v>61</v>
      </c>
      <c r="J49" t="s">
        <v>52</v>
      </c>
      <c r="K49" t="s">
        <v>42</v>
      </c>
      <c r="L49" s="2" t="s">
        <v>638</v>
      </c>
      <c r="M49" s="2" t="s">
        <v>468</v>
      </c>
      <c r="N49">
        <v>1811.46</v>
      </c>
      <c r="O49">
        <v>1811.46</v>
      </c>
      <c r="P49">
        <v>0</v>
      </c>
      <c r="Q49" s="3">
        <v>0</v>
      </c>
      <c r="R49" s="3">
        <v>1811.46</v>
      </c>
      <c r="S49" s="3">
        <v>1811.46</v>
      </c>
      <c r="T49" s="3">
        <v>0</v>
      </c>
      <c r="U49" s="3">
        <v>0</v>
      </c>
      <c r="V49" s="3">
        <v>0</v>
      </c>
      <c r="W49" s="3">
        <v>0</v>
      </c>
      <c r="X49" s="3">
        <v>0</v>
      </c>
      <c r="Y49" s="3">
        <v>0</v>
      </c>
      <c r="Z49"/>
      <c r="AA49" s="3">
        <v>0</v>
      </c>
      <c r="AB49" s="3">
        <v>0</v>
      </c>
      <c r="AC49" t="s">
        <v>638</v>
      </c>
      <c r="AD49" t="s">
        <v>468</v>
      </c>
      <c r="AE49" t="s">
        <v>45</v>
      </c>
      <c r="AG49" t="s">
        <v>46</v>
      </c>
    </row>
    <row r="50" spans="1:33" x14ac:dyDescent="0.25">
      <c r="A50" t="s">
        <v>33</v>
      </c>
      <c r="B50" t="s">
        <v>639</v>
      </c>
      <c r="C50" t="s">
        <v>640</v>
      </c>
      <c r="D50" t="s">
        <v>445</v>
      </c>
      <c r="E50" s="1" t="s">
        <v>58</v>
      </c>
      <c r="F50" t="s">
        <v>466</v>
      </c>
      <c r="G50" t="s">
        <v>33</v>
      </c>
      <c r="H50" t="s">
        <v>60</v>
      </c>
      <c r="I50" t="s">
        <v>61</v>
      </c>
      <c r="J50" t="s">
        <v>52</v>
      </c>
      <c r="K50" t="s">
        <v>42</v>
      </c>
      <c r="L50" s="2" t="s">
        <v>501</v>
      </c>
      <c r="M50" s="2" t="s">
        <v>468</v>
      </c>
      <c r="N50">
        <v>2000</v>
      </c>
      <c r="O50">
        <v>2000</v>
      </c>
      <c r="P50">
        <v>0</v>
      </c>
      <c r="Q50" s="3">
        <v>0</v>
      </c>
      <c r="R50" s="3">
        <v>2000</v>
      </c>
      <c r="S50" s="3">
        <v>2000</v>
      </c>
      <c r="T50" s="3">
        <v>0</v>
      </c>
      <c r="U50" s="3">
        <v>0</v>
      </c>
      <c r="V50" s="3">
        <v>0</v>
      </c>
      <c r="W50" s="3">
        <v>0</v>
      </c>
      <c r="X50" s="3">
        <v>0</v>
      </c>
      <c r="Y50" s="3">
        <v>0</v>
      </c>
      <c r="Z50"/>
      <c r="AA50" s="3">
        <v>0</v>
      </c>
      <c r="AB50" s="3">
        <v>0</v>
      </c>
      <c r="AC50" t="s">
        <v>501</v>
      </c>
      <c r="AD50" t="s">
        <v>468</v>
      </c>
      <c r="AE50" t="s">
        <v>45</v>
      </c>
      <c r="AG50" t="s">
        <v>46</v>
      </c>
    </row>
    <row r="51" spans="1:33" x14ac:dyDescent="0.25">
      <c r="A51" t="s">
        <v>33</v>
      </c>
      <c r="B51" t="s">
        <v>641</v>
      </c>
      <c r="C51" t="s">
        <v>642</v>
      </c>
      <c r="D51" t="s">
        <v>451</v>
      </c>
      <c r="E51" s="1" t="s">
        <v>86</v>
      </c>
      <c r="F51" t="s">
        <v>643</v>
      </c>
      <c r="G51" t="s">
        <v>33</v>
      </c>
      <c r="H51" t="s">
        <v>86</v>
      </c>
      <c r="I51" t="s">
        <v>88</v>
      </c>
      <c r="J51" t="s">
        <v>33</v>
      </c>
      <c r="K51" t="s">
        <v>42</v>
      </c>
      <c r="L51" s="2" t="s">
        <v>501</v>
      </c>
      <c r="M51" s="2" t="s">
        <v>644</v>
      </c>
      <c r="N51">
        <v>15606.6</v>
      </c>
      <c r="O51">
        <v>0</v>
      </c>
      <c r="P51">
        <v>0</v>
      </c>
      <c r="Q51" s="3">
        <v>0</v>
      </c>
      <c r="R51" s="3">
        <v>0</v>
      </c>
      <c r="S51" s="3">
        <v>0</v>
      </c>
      <c r="T51" s="3">
        <v>0</v>
      </c>
      <c r="U51" s="3">
        <v>0</v>
      </c>
      <c r="V51" s="3">
        <v>15606.6</v>
      </c>
      <c r="W51" s="3">
        <v>10606.6</v>
      </c>
      <c r="X51" s="3">
        <v>0</v>
      </c>
      <c r="Y51" s="3">
        <v>5000</v>
      </c>
      <c r="Z51"/>
      <c r="AA51" s="3">
        <v>0</v>
      </c>
      <c r="AB51" s="3">
        <v>0</v>
      </c>
      <c r="AC51" t="s">
        <v>501</v>
      </c>
      <c r="AD51" t="s">
        <v>644</v>
      </c>
      <c r="AE51" t="s">
        <v>45</v>
      </c>
      <c r="AG51" t="s">
        <v>46</v>
      </c>
    </row>
    <row r="52" spans="1:33" x14ac:dyDescent="0.25">
      <c r="A52" t="s">
        <v>33</v>
      </c>
      <c r="B52" t="s">
        <v>645</v>
      </c>
      <c r="C52" t="s">
        <v>646</v>
      </c>
      <c r="D52" t="s">
        <v>451</v>
      </c>
      <c r="E52" s="1" t="s">
        <v>86</v>
      </c>
      <c r="F52" t="s">
        <v>647</v>
      </c>
      <c r="G52" t="s">
        <v>33</v>
      </c>
      <c r="H52" t="s">
        <v>86</v>
      </c>
      <c r="I52" t="s">
        <v>88</v>
      </c>
      <c r="J52" t="s">
        <v>33</v>
      </c>
      <c r="K52" t="s">
        <v>42</v>
      </c>
      <c r="L52" s="2" t="s">
        <v>473</v>
      </c>
      <c r="M52" s="2" t="s">
        <v>477</v>
      </c>
      <c r="N52">
        <v>3600</v>
      </c>
      <c r="O52">
        <v>3600</v>
      </c>
      <c r="P52">
        <v>0</v>
      </c>
      <c r="Q52" s="3">
        <v>0</v>
      </c>
      <c r="R52" s="3">
        <v>3600</v>
      </c>
      <c r="S52" s="3">
        <v>3600</v>
      </c>
      <c r="T52" s="3">
        <v>0</v>
      </c>
      <c r="U52" s="3">
        <v>0</v>
      </c>
      <c r="V52" s="3">
        <v>0</v>
      </c>
      <c r="W52" s="3">
        <v>0</v>
      </c>
      <c r="X52" s="3">
        <v>0</v>
      </c>
      <c r="Y52" s="3">
        <v>0</v>
      </c>
      <c r="Z52"/>
      <c r="AA52" s="3">
        <v>0</v>
      </c>
      <c r="AB52" s="3">
        <v>0</v>
      </c>
      <c r="AC52" t="s">
        <v>473</v>
      </c>
      <c r="AD52" t="s">
        <v>477</v>
      </c>
      <c r="AE52" t="s">
        <v>45</v>
      </c>
      <c r="AG52" t="s">
        <v>46</v>
      </c>
    </row>
    <row r="53" spans="1:33" x14ac:dyDescent="0.25">
      <c r="A53" t="s">
        <v>33</v>
      </c>
      <c r="B53" t="s">
        <v>648</v>
      </c>
      <c r="C53" t="s">
        <v>649</v>
      </c>
      <c r="D53" t="s">
        <v>451</v>
      </c>
      <c r="E53" s="1" t="s">
        <v>86</v>
      </c>
      <c r="F53" t="s">
        <v>650</v>
      </c>
      <c r="G53" t="s">
        <v>33</v>
      </c>
      <c r="H53" t="s">
        <v>86</v>
      </c>
      <c r="I53" t="s">
        <v>651</v>
      </c>
      <c r="J53" t="s">
        <v>52</v>
      </c>
      <c r="K53" t="s">
        <v>42</v>
      </c>
      <c r="L53" s="2" t="s">
        <v>652</v>
      </c>
      <c r="M53" s="2" t="s">
        <v>477</v>
      </c>
      <c r="N53">
        <v>52241.96</v>
      </c>
      <c r="O53">
        <v>0</v>
      </c>
      <c r="P53">
        <v>0</v>
      </c>
      <c r="Q53" s="3">
        <v>0</v>
      </c>
      <c r="R53" s="3">
        <v>0</v>
      </c>
      <c r="S53" s="3">
        <v>0</v>
      </c>
      <c r="T53" s="3">
        <v>0</v>
      </c>
      <c r="U53" s="3">
        <v>0</v>
      </c>
      <c r="V53" s="3">
        <v>52241.96</v>
      </c>
      <c r="W53" s="3">
        <v>47241.96</v>
      </c>
      <c r="X53" s="3">
        <v>0</v>
      </c>
      <c r="Y53" s="3">
        <v>5000</v>
      </c>
      <c r="Z53"/>
      <c r="AA53" s="3">
        <v>0</v>
      </c>
      <c r="AB53" s="3">
        <v>0</v>
      </c>
      <c r="AC53" t="s">
        <v>652</v>
      </c>
      <c r="AD53" t="s">
        <v>477</v>
      </c>
      <c r="AE53" t="s">
        <v>45</v>
      </c>
      <c r="AG53" t="s">
        <v>46</v>
      </c>
    </row>
    <row r="54" spans="1:33" x14ac:dyDescent="0.25">
      <c r="A54" t="s">
        <v>33</v>
      </c>
      <c r="B54" t="s">
        <v>653</v>
      </c>
      <c r="C54" t="s">
        <v>654</v>
      </c>
      <c r="D54" t="s">
        <v>445</v>
      </c>
      <c r="E54" s="1" t="s">
        <v>58</v>
      </c>
      <c r="F54" t="s">
        <v>655</v>
      </c>
      <c r="G54" t="s">
        <v>33</v>
      </c>
      <c r="H54" t="s">
        <v>60</v>
      </c>
      <c r="I54" t="s">
        <v>61</v>
      </c>
      <c r="J54" t="s">
        <v>52</v>
      </c>
      <c r="K54" t="s">
        <v>42</v>
      </c>
      <c r="L54" s="2" t="s">
        <v>656</v>
      </c>
      <c r="M54" s="2" t="s">
        <v>472</v>
      </c>
      <c r="N54">
        <v>0</v>
      </c>
      <c r="O54">
        <v>0</v>
      </c>
      <c r="P54">
        <v>0</v>
      </c>
      <c r="Q54" s="3">
        <v>0</v>
      </c>
      <c r="R54" s="3">
        <v>0</v>
      </c>
      <c r="S54" s="3">
        <v>0</v>
      </c>
      <c r="T54" s="3">
        <v>0</v>
      </c>
      <c r="U54" s="3">
        <v>0</v>
      </c>
      <c r="V54" s="3">
        <v>0</v>
      </c>
      <c r="W54" s="3">
        <v>0</v>
      </c>
      <c r="X54" s="3">
        <v>0</v>
      </c>
      <c r="Y54" s="3">
        <v>0</v>
      </c>
      <c r="Z54"/>
      <c r="AA54" s="3">
        <v>0</v>
      </c>
      <c r="AB54" s="3">
        <v>0</v>
      </c>
      <c r="AC54" t="s">
        <v>656</v>
      </c>
      <c r="AD54" t="s">
        <v>472</v>
      </c>
      <c r="AE54" t="s">
        <v>45</v>
      </c>
      <c r="AG54" t="s">
        <v>46</v>
      </c>
    </row>
    <row r="55" spans="1:33" x14ac:dyDescent="0.25">
      <c r="A55" t="s">
        <v>33</v>
      </c>
      <c r="B55" t="s">
        <v>657</v>
      </c>
      <c r="C55" t="s">
        <v>658</v>
      </c>
      <c r="D55" t="s">
        <v>445</v>
      </c>
      <c r="E55" s="1" t="s">
        <v>58</v>
      </c>
      <c r="F55" t="s">
        <v>659</v>
      </c>
      <c r="G55" t="s">
        <v>33</v>
      </c>
      <c r="H55" t="s">
        <v>60</v>
      </c>
      <c r="I55" t="s">
        <v>107</v>
      </c>
      <c r="J55" t="s">
        <v>52</v>
      </c>
      <c r="K55" t="s">
        <v>42</v>
      </c>
      <c r="L55" s="2" t="s">
        <v>660</v>
      </c>
      <c r="M55" s="2" t="s">
        <v>472</v>
      </c>
      <c r="N55">
        <v>0</v>
      </c>
      <c r="O55">
        <v>0</v>
      </c>
      <c r="P55">
        <v>0</v>
      </c>
      <c r="Q55" s="3">
        <v>0</v>
      </c>
      <c r="R55" s="3">
        <v>0</v>
      </c>
      <c r="S55" s="3">
        <v>0</v>
      </c>
      <c r="T55" s="3">
        <v>0</v>
      </c>
      <c r="U55" s="3">
        <v>0</v>
      </c>
      <c r="V55" s="3">
        <v>0</v>
      </c>
      <c r="W55" s="3">
        <v>0</v>
      </c>
      <c r="X55" s="3">
        <v>0</v>
      </c>
      <c r="Y55" s="3">
        <v>0</v>
      </c>
      <c r="Z55"/>
      <c r="AA55" s="3">
        <v>0</v>
      </c>
      <c r="AB55" s="3">
        <v>0</v>
      </c>
      <c r="AC55" t="s">
        <v>660</v>
      </c>
      <c r="AD55" t="s">
        <v>472</v>
      </c>
      <c r="AE55" t="s">
        <v>45</v>
      </c>
      <c r="AG55" t="s">
        <v>46</v>
      </c>
    </row>
    <row r="56" spans="1:33" x14ac:dyDescent="0.25">
      <c r="A56" t="s">
        <v>33</v>
      </c>
      <c r="B56" t="s">
        <v>661</v>
      </c>
      <c r="C56" t="s">
        <v>662</v>
      </c>
      <c r="D56" t="s">
        <v>445</v>
      </c>
      <c r="E56" s="1" t="s">
        <v>58</v>
      </c>
      <c r="F56" t="s">
        <v>663</v>
      </c>
      <c r="G56" t="s">
        <v>33</v>
      </c>
      <c r="H56" t="s">
        <v>60</v>
      </c>
      <c r="I56" t="s">
        <v>107</v>
      </c>
      <c r="J56" t="s">
        <v>52</v>
      </c>
      <c r="K56" t="s">
        <v>42</v>
      </c>
      <c r="L56" s="2" t="s">
        <v>664</v>
      </c>
      <c r="M56" s="2" t="s">
        <v>472</v>
      </c>
      <c r="N56">
        <v>0</v>
      </c>
      <c r="O56">
        <v>0</v>
      </c>
      <c r="P56">
        <v>0</v>
      </c>
      <c r="Q56" s="3">
        <v>0</v>
      </c>
      <c r="R56" s="3">
        <v>0</v>
      </c>
      <c r="S56" s="3">
        <v>0</v>
      </c>
      <c r="T56" s="3">
        <v>0</v>
      </c>
      <c r="U56" s="3">
        <v>0</v>
      </c>
      <c r="V56" s="3">
        <v>0</v>
      </c>
      <c r="W56" s="3">
        <v>0</v>
      </c>
      <c r="X56" s="3">
        <v>0</v>
      </c>
      <c r="Y56" s="3">
        <v>0</v>
      </c>
      <c r="Z56"/>
      <c r="AA56" s="3">
        <v>0</v>
      </c>
      <c r="AB56" s="3">
        <v>0</v>
      </c>
      <c r="AC56" t="s">
        <v>664</v>
      </c>
      <c r="AD56" t="s">
        <v>472</v>
      </c>
      <c r="AE56" t="s">
        <v>45</v>
      </c>
      <c r="AG56" t="s">
        <v>46</v>
      </c>
    </row>
    <row r="57" spans="1:33" x14ac:dyDescent="0.25">
      <c r="A57" t="s">
        <v>33</v>
      </c>
      <c r="B57" t="s">
        <v>665</v>
      </c>
      <c r="C57" t="s">
        <v>666</v>
      </c>
      <c r="D57" t="s">
        <v>490</v>
      </c>
      <c r="E57" s="1" t="s">
        <v>37</v>
      </c>
      <c r="F57" t="s">
        <v>667</v>
      </c>
      <c r="G57" t="s">
        <v>668</v>
      </c>
      <c r="H57" t="s">
        <v>40</v>
      </c>
      <c r="I57" t="s">
        <v>95</v>
      </c>
      <c r="J57" t="s">
        <v>52</v>
      </c>
      <c r="K57" t="s">
        <v>42</v>
      </c>
      <c r="L57" s="2" t="s">
        <v>669</v>
      </c>
      <c r="M57" s="2" t="s">
        <v>670</v>
      </c>
      <c r="N57">
        <v>20906.490000000002</v>
      </c>
      <c r="O57">
        <v>0</v>
      </c>
      <c r="P57">
        <v>0</v>
      </c>
      <c r="Q57" s="3">
        <v>0</v>
      </c>
      <c r="R57" s="3">
        <v>0</v>
      </c>
      <c r="S57" s="3">
        <v>0</v>
      </c>
      <c r="T57" s="3">
        <v>0</v>
      </c>
      <c r="U57" s="3">
        <v>0</v>
      </c>
      <c r="V57" s="3">
        <v>20906.490000000002</v>
      </c>
      <c r="W57" s="3">
        <v>18406.490000000002</v>
      </c>
      <c r="X57" s="3">
        <v>0</v>
      </c>
      <c r="Y57" s="3">
        <v>2500</v>
      </c>
      <c r="Z57"/>
      <c r="AA57" s="3">
        <v>0</v>
      </c>
      <c r="AB57" s="3">
        <v>0</v>
      </c>
      <c r="AC57" t="s">
        <v>669</v>
      </c>
      <c r="AD57" t="s">
        <v>670</v>
      </c>
      <c r="AE57" t="s">
        <v>45</v>
      </c>
      <c r="AG57" t="s">
        <v>46</v>
      </c>
    </row>
    <row r="58" spans="1:33" x14ac:dyDescent="0.25">
      <c r="A58" t="s">
        <v>33</v>
      </c>
      <c r="B58" t="s">
        <v>671</v>
      </c>
      <c r="C58" t="s">
        <v>672</v>
      </c>
      <c r="D58" t="s">
        <v>490</v>
      </c>
      <c r="E58" s="1" t="s">
        <v>37</v>
      </c>
      <c r="F58" t="s">
        <v>673</v>
      </c>
      <c r="G58" t="s">
        <v>240</v>
      </c>
      <c r="H58" t="s">
        <v>40</v>
      </c>
      <c r="I58" t="s">
        <v>95</v>
      </c>
      <c r="J58" t="s">
        <v>52</v>
      </c>
      <c r="K58" t="s">
        <v>42</v>
      </c>
      <c r="L58" s="2" t="s">
        <v>674</v>
      </c>
      <c r="M58" s="2" t="s">
        <v>675</v>
      </c>
      <c r="N58">
        <v>2500</v>
      </c>
      <c r="O58">
        <v>2500</v>
      </c>
      <c r="P58">
        <v>0</v>
      </c>
      <c r="Q58" s="3">
        <v>0</v>
      </c>
      <c r="R58" s="3">
        <v>2500</v>
      </c>
      <c r="S58" s="3">
        <v>2500</v>
      </c>
      <c r="T58" s="3">
        <v>0</v>
      </c>
      <c r="U58" s="3">
        <v>0</v>
      </c>
      <c r="V58" s="3">
        <v>0</v>
      </c>
      <c r="W58" s="3">
        <v>0</v>
      </c>
      <c r="X58" s="3">
        <v>0</v>
      </c>
      <c r="Y58" s="3">
        <v>0</v>
      </c>
      <c r="Z58"/>
      <c r="AA58" s="3">
        <v>0</v>
      </c>
      <c r="AB58" s="3">
        <v>0</v>
      </c>
      <c r="AC58" t="s">
        <v>674</v>
      </c>
      <c r="AD58" t="s">
        <v>675</v>
      </c>
      <c r="AE58" t="s">
        <v>45</v>
      </c>
      <c r="AG58" t="s">
        <v>46</v>
      </c>
    </row>
    <row r="59" spans="1:33" x14ac:dyDescent="0.25">
      <c r="A59" t="s">
        <v>33</v>
      </c>
      <c r="B59" t="s">
        <v>676</v>
      </c>
      <c r="C59" t="s">
        <v>677</v>
      </c>
      <c r="D59" t="s">
        <v>490</v>
      </c>
      <c r="E59" s="1" t="s">
        <v>37</v>
      </c>
      <c r="F59" t="s">
        <v>678</v>
      </c>
      <c r="G59" t="s">
        <v>352</v>
      </c>
      <c r="H59" t="s">
        <v>40</v>
      </c>
      <c r="I59" t="s">
        <v>95</v>
      </c>
      <c r="J59" t="s">
        <v>52</v>
      </c>
      <c r="K59" t="s">
        <v>42</v>
      </c>
      <c r="L59" s="2" t="s">
        <v>679</v>
      </c>
      <c r="M59" s="2" t="s">
        <v>501</v>
      </c>
      <c r="N59">
        <v>97976.5</v>
      </c>
      <c r="O59">
        <v>0</v>
      </c>
      <c r="P59">
        <v>0</v>
      </c>
      <c r="Q59" s="3">
        <v>0</v>
      </c>
      <c r="R59" s="3">
        <v>0</v>
      </c>
      <c r="S59" s="3">
        <v>0</v>
      </c>
      <c r="T59" s="3">
        <v>0</v>
      </c>
      <c r="U59" s="3">
        <v>0</v>
      </c>
      <c r="V59" s="3">
        <v>97976.5</v>
      </c>
      <c r="W59" s="3">
        <v>86011.5</v>
      </c>
      <c r="X59" s="3">
        <v>0</v>
      </c>
      <c r="Y59" s="3">
        <v>11965</v>
      </c>
      <c r="Z59"/>
      <c r="AA59" s="3">
        <v>0</v>
      </c>
      <c r="AB59" s="3">
        <v>-7843</v>
      </c>
      <c r="AC59" t="s">
        <v>679</v>
      </c>
      <c r="AD59" t="s">
        <v>501</v>
      </c>
      <c r="AE59" t="s">
        <v>45</v>
      </c>
      <c r="AG59" t="s">
        <v>46</v>
      </c>
    </row>
    <row r="60" spans="1:33" x14ac:dyDescent="0.25">
      <c r="A60" t="s">
        <v>33</v>
      </c>
      <c r="B60" t="s">
        <v>680</v>
      </c>
      <c r="C60" t="s">
        <v>681</v>
      </c>
      <c r="D60" t="s">
        <v>490</v>
      </c>
      <c r="E60" s="1" t="s">
        <v>37</v>
      </c>
      <c r="F60" t="s">
        <v>682</v>
      </c>
      <c r="G60" t="s">
        <v>683</v>
      </c>
      <c r="H60" t="s">
        <v>40</v>
      </c>
      <c r="I60" t="s">
        <v>95</v>
      </c>
      <c r="J60" t="s">
        <v>52</v>
      </c>
      <c r="K60" t="s">
        <v>42</v>
      </c>
      <c r="L60" s="2" t="s">
        <v>684</v>
      </c>
      <c r="M60" s="2" t="s">
        <v>685</v>
      </c>
      <c r="N60">
        <v>23541.4</v>
      </c>
      <c r="O60">
        <v>0</v>
      </c>
      <c r="P60">
        <v>0</v>
      </c>
      <c r="Q60" s="3">
        <v>0</v>
      </c>
      <c r="R60" s="3">
        <v>0</v>
      </c>
      <c r="S60" s="3">
        <v>0</v>
      </c>
      <c r="T60" s="3">
        <v>0</v>
      </c>
      <c r="U60" s="3">
        <v>0</v>
      </c>
      <c r="V60" s="3">
        <v>23541.4</v>
      </c>
      <c r="W60" s="3">
        <v>21041.4</v>
      </c>
      <c r="X60" s="3">
        <v>0</v>
      </c>
      <c r="Y60" s="3">
        <v>2500</v>
      </c>
      <c r="Z60"/>
      <c r="AA60" s="3">
        <v>0</v>
      </c>
      <c r="AB60" s="3">
        <v>0</v>
      </c>
      <c r="AC60" t="s">
        <v>684</v>
      </c>
      <c r="AD60" t="s">
        <v>685</v>
      </c>
      <c r="AE60" t="s">
        <v>45</v>
      </c>
      <c r="AG60" t="s">
        <v>46</v>
      </c>
    </row>
    <row r="61" spans="1:33" x14ac:dyDescent="0.25">
      <c r="A61" t="s">
        <v>33</v>
      </c>
      <c r="B61" t="s">
        <v>33</v>
      </c>
      <c r="C61" t="s">
        <v>686</v>
      </c>
      <c r="D61" t="s">
        <v>490</v>
      </c>
      <c r="E61" s="1" t="s">
        <v>37</v>
      </c>
      <c r="F61" t="s">
        <v>687</v>
      </c>
      <c r="G61" t="s">
        <v>688</v>
      </c>
      <c r="H61" t="s">
        <v>40</v>
      </c>
      <c r="I61" t="s">
        <v>107</v>
      </c>
      <c r="J61" t="s">
        <v>52</v>
      </c>
      <c r="K61" t="s">
        <v>42</v>
      </c>
      <c r="L61" s="2" t="s">
        <v>689</v>
      </c>
      <c r="M61" s="2" t="s">
        <v>690</v>
      </c>
      <c r="N61">
        <v>2103.64</v>
      </c>
      <c r="O61">
        <v>0</v>
      </c>
      <c r="P61">
        <v>0</v>
      </c>
      <c r="Q61" s="3">
        <v>0</v>
      </c>
      <c r="R61" s="3">
        <v>0</v>
      </c>
      <c r="S61" s="3">
        <v>0</v>
      </c>
      <c r="T61" s="3">
        <v>0</v>
      </c>
      <c r="U61" s="3">
        <v>0</v>
      </c>
      <c r="V61" s="3">
        <v>2103.64</v>
      </c>
      <c r="W61" s="3">
        <v>1577.82</v>
      </c>
      <c r="X61" s="3">
        <v>0</v>
      </c>
      <c r="Y61" s="3">
        <v>525.82000000000005</v>
      </c>
      <c r="Z61"/>
      <c r="AA61" s="3">
        <v>0</v>
      </c>
      <c r="AB61" s="3">
        <v>0</v>
      </c>
      <c r="AC61" t="s">
        <v>689</v>
      </c>
      <c r="AD61" t="s">
        <v>690</v>
      </c>
      <c r="AE61" t="s">
        <v>45</v>
      </c>
      <c r="AG61" t="s">
        <v>46</v>
      </c>
    </row>
    <row r="62" spans="1:33" x14ac:dyDescent="0.25">
      <c r="A62" t="s">
        <v>33</v>
      </c>
      <c r="B62" t="s">
        <v>691</v>
      </c>
      <c r="C62" t="s">
        <v>692</v>
      </c>
      <c r="D62" t="s">
        <v>451</v>
      </c>
      <c r="E62" s="1" t="s">
        <v>86</v>
      </c>
      <c r="F62" t="s">
        <v>693</v>
      </c>
      <c r="G62" t="s">
        <v>33</v>
      </c>
      <c r="H62" t="s">
        <v>86</v>
      </c>
      <c r="I62" t="s">
        <v>95</v>
      </c>
      <c r="J62" t="s">
        <v>52</v>
      </c>
      <c r="K62" t="s">
        <v>42</v>
      </c>
      <c r="L62" s="2" t="s">
        <v>694</v>
      </c>
      <c r="M62" s="2" t="s">
        <v>652</v>
      </c>
      <c r="N62">
        <v>5421.84</v>
      </c>
      <c r="O62">
        <v>0</v>
      </c>
      <c r="P62">
        <v>0</v>
      </c>
      <c r="Q62" s="3">
        <v>0</v>
      </c>
      <c r="R62" s="3">
        <v>0</v>
      </c>
      <c r="S62" s="3">
        <v>0</v>
      </c>
      <c r="T62" s="3">
        <v>0</v>
      </c>
      <c r="U62" s="3">
        <v>0</v>
      </c>
      <c r="V62" s="3">
        <v>5421.84</v>
      </c>
      <c r="W62" s="3">
        <v>421.84</v>
      </c>
      <c r="X62" s="3">
        <v>0</v>
      </c>
      <c r="Y62" s="3">
        <v>5000</v>
      </c>
      <c r="Z62"/>
      <c r="AA62" s="3">
        <v>0</v>
      </c>
      <c r="AB62" s="3">
        <v>0</v>
      </c>
      <c r="AC62" t="s">
        <v>694</v>
      </c>
      <c r="AD62" t="s">
        <v>652</v>
      </c>
      <c r="AE62" t="s">
        <v>45</v>
      </c>
      <c r="AG62" t="s">
        <v>46</v>
      </c>
    </row>
    <row r="63" spans="1:33" x14ac:dyDescent="0.25">
      <c r="A63" t="s">
        <v>33</v>
      </c>
      <c r="B63" t="s">
        <v>33</v>
      </c>
      <c r="C63" t="s">
        <v>695</v>
      </c>
      <c r="D63" t="s">
        <v>490</v>
      </c>
      <c r="E63" s="1" t="s">
        <v>37</v>
      </c>
      <c r="F63" t="s">
        <v>696</v>
      </c>
      <c r="G63" t="s">
        <v>697</v>
      </c>
      <c r="H63" t="s">
        <v>40</v>
      </c>
      <c r="I63" t="s">
        <v>107</v>
      </c>
      <c r="J63" t="s">
        <v>52</v>
      </c>
      <c r="K63" t="s">
        <v>42</v>
      </c>
      <c r="L63" s="2" t="s">
        <v>698</v>
      </c>
      <c r="M63" s="2" t="s">
        <v>699</v>
      </c>
      <c r="N63">
        <v>2788.95</v>
      </c>
      <c r="O63">
        <v>0</v>
      </c>
      <c r="P63">
        <v>0</v>
      </c>
      <c r="Q63" s="3">
        <v>0</v>
      </c>
      <c r="R63" s="3">
        <v>0</v>
      </c>
      <c r="S63" s="3">
        <v>0</v>
      </c>
      <c r="T63" s="3">
        <v>0</v>
      </c>
      <c r="U63" s="3">
        <v>0</v>
      </c>
      <c r="V63" s="3">
        <v>2788.95</v>
      </c>
      <c r="W63" s="3">
        <v>2091.71</v>
      </c>
      <c r="X63" s="3">
        <v>0</v>
      </c>
      <c r="Y63" s="3">
        <v>697.24</v>
      </c>
      <c r="Z63"/>
      <c r="AA63" s="3">
        <v>0</v>
      </c>
      <c r="AB63" s="3">
        <v>0</v>
      </c>
      <c r="AC63" t="s">
        <v>698</v>
      </c>
      <c r="AD63" t="s">
        <v>699</v>
      </c>
      <c r="AE63" t="s">
        <v>45</v>
      </c>
      <c r="AG63" t="s">
        <v>46</v>
      </c>
    </row>
    <row r="64" spans="1:33" x14ac:dyDescent="0.25">
      <c r="A64" t="s">
        <v>33</v>
      </c>
      <c r="B64" t="s">
        <v>33</v>
      </c>
      <c r="C64" t="s">
        <v>700</v>
      </c>
      <c r="D64" t="s">
        <v>490</v>
      </c>
      <c r="E64" s="1" t="s">
        <v>37</v>
      </c>
      <c r="F64" t="s">
        <v>629</v>
      </c>
      <c r="G64" t="s">
        <v>701</v>
      </c>
      <c r="H64" t="s">
        <v>40</v>
      </c>
      <c r="I64" t="s">
        <v>107</v>
      </c>
      <c r="J64" t="s">
        <v>52</v>
      </c>
      <c r="K64" t="s">
        <v>42</v>
      </c>
      <c r="L64" s="2" t="s">
        <v>702</v>
      </c>
      <c r="M64" s="2" t="s">
        <v>703</v>
      </c>
      <c r="N64">
        <v>3416.44</v>
      </c>
      <c r="O64">
        <v>0</v>
      </c>
      <c r="P64">
        <v>0</v>
      </c>
      <c r="Q64" s="3">
        <v>0</v>
      </c>
      <c r="R64" s="3">
        <v>0</v>
      </c>
      <c r="S64" s="3">
        <v>0</v>
      </c>
      <c r="T64" s="3">
        <v>0</v>
      </c>
      <c r="U64" s="3">
        <v>0</v>
      </c>
      <c r="V64" s="3">
        <v>3416.44</v>
      </c>
      <c r="W64" s="3">
        <v>2562.33</v>
      </c>
      <c r="X64" s="3">
        <v>0</v>
      </c>
      <c r="Y64" s="3">
        <v>854.11</v>
      </c>
      <c r="Z64"/>
      <c r="AA64" s="3">
        <v>0</v>
      </c>
      <c r="AB64" s="3">
        <v>0</v>
      </c>
      <c r="AC64" t="s">
        <v>702</v>
      </c>
      <c r="AD64" t="s">
        <v>703</v>
      </c>
      <c r="AE64" t="s">
        <v>45</v>
      </c>
      <c r="AG64" t="s">
        <v>46</v>
      </c>
    </row>
    <row r="65" spans="1:33" x14ac:dyDescent="0.25">
      <c r="A65" t="s">
        <v>33</v>
      </c>
      <c r="B65" t="s">
        <v>704</v>
      </c>
      <c r="C65" t="s">
        <v>705</v>
      </c>
      <c r="D65" t="s">
        <v>445</v>
      </c>
      <c r="E65" s="1" t="s">
        <v>58</v>
      </c>
      <c r="F65" t="s">
        <v>706</v>
      </c>
      <c r="G65" t="s">
        <v>33</v>
      </c>
      <c r="H65" t="s">
        <v>60</v>
      </c>
      <c r="I65" t="s">
        <v>58</v>
      </c>
      <c r="J65" t="s">
        <v>52</v>
      </c>
      <c r="K65" t="s">
        <v>42</v>
      </c>
      <c r="L65" s="2" t="s">
        <v>707</v>
      </c>
      <c r="M65" s="2" t="s">
        <v>472</v>
      </c>
      <c r="N65">
        <v>0</v>
      </c>
      <c r="O65">
        <v>0</v>
      </c>
      <c r="P65">
        <v>0</v>
      </c>
      <c r="Q65" s="3">
        <v>0</v>
      </c>
      <c r="R65" s="3">
        <v>0</v>
      </c>
      <c r="S65" s="3">
        <v>0</v>
      </c>
      <c r="T65" s="3">
        <v>0</v>
      </c>
      <c r="U65" s="3">
        <v>0</v>
      </c>
      <c r="V65" s="3">
        <v>0</v>
      </c>
      <c r="W65" s="3">
        <v>0</v>
      </c>
      <c r="X65" s="3">
        <v>0</v>
      </c>
      <c r="Y65" s="3">
        <v>0</v>
      </c>
      <c r="Z65"/>
      <c r="AA65" s="3">
        <v>0</v>
      </c>
      <c r="AB65" s="3">
        <v>0</v>
      </c>
      <c r="AC65" t="s">
        <v>707</v>
      </c>
      <c r="AD65" t="s">
        <v>472</v>
      </c>
      <c r="AE65" t="s">
        <v>45</v>
      </c>
      <c r="AG65" t="s">
        <v>46</v>
      </c>
    </row>
    <row r="66" spans="1:33" x14ac:dyDescent="0.25">
      <c r="A66" t="s">
        <v>33</v>
      </c>
      <c r="B66" t="s">
        <v>708</v>
      </c>
      <c r="C66" t="s">
        <v>709</v>
      </c>
      <c r="D66" t="s">
        <v>451</v>
      </c>
      <c r="E66" s="1" t="s">
        <v>164</v>
      </c>
      <c r="F66" t="s">
        <v>710</v>
      </c>
      <c r="G66" t="s">
        <v>33</v>
      </c>
      <c r="H66" t="s">
        <v>166</v>
      </c>
      <c r="I66" t="s">
        <v>564</v>
      </c>
      <c r="J66" t="s">
        <v>52</v>
      </c>
      <c r="K66" t="s">
        <v>42</v>
      </c>
      <c r="L66" s="2" t="s">
        <v>711</v>
      </c>
      <c r="M66" s="2" t="s">
        <v>660</v>
      </c>
      <c r="N66">
        <v>2464.6999999999998</v>
      </c>
      <c r="O66">
        <v>0</v>
      </c>
      <c r="P66">
        <v>0</v>
      </c>
      <c r="Q66" s="3">
        <v>0</v>
      </c>
      <c r="R66" s="3">
        <v>0</v>
      </c>
      <c r="S66" s="3">
        <v>0</v>
      </c>
      <c r="T66" s="3">
        <v>0</v>
      </c>
      <c r="U66" s="3">
        <v>0</v>
      </c>
      <c r="V66" s="3">
        <v>2464.6999999999998</v>
      </c>
      <c r="W66" s="3">
        <v>2464.6999999999998</v>
      </c>
      <c r="X66" s="3">
        <v>0</v>
      </c>
      <c r="Y66" s="3">
        <v>0</v>
      </c>
      <c r="Z66"/>
      <c r="AA66" s="3">
        <v>0</v>
      </c>
      <c r="AB66" s="3">
        <v>0</v>
      </c>
      <c r="AC66" t="s">
        <v>711</v>
      </c>
      <c r="AD66" t="s">
        <v>660</v>
      </c>
      <c r="AE66" t="s">
        <v>45</v>
      </c>
      <c r="AG66" t="s">
        <v>46</v>
      </c>
    </row>
    <row r="67" spans="1:33" x14ac:dyDescent="0.25">
      <c r="A67" t="s">
        <v>33</v>
      </c>
      <c r="B67" t="s">
        <v>712</v>
      </c>
      <c r="C67" t="s">
        <v>713</v>
      </c>
      <c r="D67" t="s">
        <v>451</v>
      </c>
      <c r="E67" s="1" t="s">
        <v>164</v>
      </c>
      <c r="F67" t="s">
        <v>714</v>
      </c>
      <c r="G67" t="s">
        <v>33</v>
      </c>
      <c r="H67" t="s">
        <v>166</v>
      </c>
      <c r="I67" t="s">
        <v>564</v>
      </c>
      <c r="J67" t="s">
        <v>52</v>
      </c>
      <c r="K67" t="s">
        <v>42</v>
      </c>
      <c r="L67" s="2" t="s">
        <v>715</v>
      </c>
      <c r="M67" s="2" t="s">
        <v>660</v>
      </c>
      <c r="N67">
        <v>10490.3</v>
      </c>
      <c r="O67">
        <v>0</v>
      </c>
      <c r="P67">
        <v>0</v>
      </c>
      <c r="Q67" s="3">
        <v>0</v>
      </c>
      <c r="R67" s="3">
        <v>0</v>
      </c>
      <c r="S67" s="3">
        <v>0</v>
      </c>
      <c r="T67" s="3">
        <v>0</v>
      </c>
      <c r="U67" s="3">
        <v>0</v>
      </c>
      <c r="V67" s="3">
        <v>10490.3</v>
      </c>
      <c r="W67" s="3">
        <v>10490.3</v>
      </c>
      <c r="X67" s="3">
        <v>0</v>
      </c>
      <c r="Y67" s="3">
        <v>0</v>
      </c>
      <c r="Z67"/>
      <c r="AA67" s="3">
        <v>0</v>
      </c>
      <c r="AB67" s="3">
        <v>0</v>
      </c>
      <c r="AC67" t="s">
        <v>715</v>
      </c>
      <c r="AD67" t="s">
        <v>660</v>
      </c>
      <c r="AE67" t="s">
        <v>45</v>
      </c>
      <c r="AG67" t="s">
        <v>46</v>
      </c>
    </row>
    <row r="68" spans="1:33" x14ac:dyDescent="0.25">
      <c r="A68" t="s">
        <v>33</v>
      </c>
      <c r="B68" t="s">
        <v>716</v>
      </c>
      <c r="C68" t="s">
        <v>717</v>
      </c>
      <c r="D68" t="s">
        <v>445</v>
      </c>
      <c r="E68" s="1" t="s">
        <v>58</v>
      </c>
      <c r="F68" t="s">
        <v>718</v>
      </c>
      <c r="G68" t="s">
        <v>33</v>
      </c>
      <c r="H68" t="s">
        <v>60</v>
      </c>
      <c r="I68" t="s">
        <v>58</v>
      </c>
      <c r="J68" t="s">
        <v>52</v>
      </c>
      <c r="K68" t="s">
        <v>42</v>
      </c>
      <c r="L68" s="2" t="s">
        <v>719</v>
      </c>
      <c r="M68" s="2" t="s">
        <v>720</v>
      </c>
      <c r="N68">
        <v>5000</v>
      </c>
      <c r="O68">
        <v>5000</v>
      </c>
      <c r="P68">
        <v>0</v>
      </c>
      <c r="Q68" s="3">
        <v>0</v>
      </c>
      <c r="R68" s="3">
        <v>5000</v>
      </c>
      <c r="S68" s="3">
        <v>5000</v>
      </c>
      <c r="T68" s="3">
        <v>0</v>
      </c>
      <c r="U68" s="3">
        <v>0</v>
      </c>
      <c r="V68" s="3">
        <v>0</v>
      </c>
      <c r="W68" s="3">
        <v>0</v>
      </c>
      <c r="X68" s="3">
        <v>0</v>
      </c>
      <c r="Y68" s="3">
        <v>0</v>
      </c>
      <c r="Z68"/>
      <c r="AA68" s="3">
        <v>0</v>
      </c>
      <c r="AB68" s="3">
        <v>0</v>
      </c>
      <c r="AC68" t="s">
        <v>719</v>
      </c>
      <c r="AD68" t="s">
        <v>720</v>
      </c>
      <c r="AE68" t="s">
        <v>45</v>
      </c>
      <c r="AG68" t="s">
        <v>46</v>
      </c>
    </row>
    <row r="69" spans="1:33" x14ac:dyDescent="0.25">
      <c r="A69" t="s">
        <v>33</v>
      </c>
      <c r="B69" t="s">
        <v>33</v>
      </c>
      <c r="C69" t="s">
        <v>721</v>
      </c>
      <c r="D69" t="s">
        <v>490</v>
      </c>
      <c r="E69" s="1" t="s">
        <v>37</v>
      </c>
      <c r="F69" t="s">
        <v>722</v>
      </c>
      <c r="G69" t="s">
        <v>723</v>
      </c>
      <c r="H69" t="s">
        <v>40</v>
      </c>
      <c r="I69" t="s">
        <v>107</v>
      </c>
      <c r="J69" t="s">
        <v>52</v>
      </c>
      <c r="K69" t="s">
        <v>42</v>
      </c>
      <c r="L69" s="2" t="s">
        <v>724</v>
      </c>
      <c r="M69" s="2" t="s">
        <v>725</v>
      </c>
      <c r="N69">
        <v>3897.28</v>
      </c>
      <c r="O69">
        <v>0</v>
      </c>
      <c r="P69">
        <v>0</v>
      </c>
      <c r="Q69" s="3">
        <v>0</v>
      </c>
      <c r="R69" s="3">
        <v>0</v>
      </c>
      <c r="S69" s="3">
        <v>0</v>
      </c>
      <c r="T69" s="3">
        <v>0</v>
      </c>
      <c r="U69" s="3">
        <v>0</v>
      </c>
      <c r="V69" s="3">
        <v>3897.28</v>
      </c>
      <c r="W69" s="3">
        <v>2922.96</v>
      </c>
      <c r="X69" s="3">
        <v>0</v>
      </c>
      <c r="Y69" s="3">
        <v>974.32</v>
      </c>
      <c r="Z69"/>
      <c r="AA69" s="3">
        <v>0</v>
      </c>
      <c r="AB69" s="3">
        <v>0</v>
      </c>
      <c r="AC69" t="s">
        <v>724</v>
      </c>
      <c r="AD69" t="s">
        <v>725</v>
      </c>
      <c r="AE69" t="s">
        <v>45</v>
      </c>
      <c r="AG69" t="s">
        <v>46</v>
      </c>
    </row>
    <row r="70" spans="1:33" x14ac:dyDescent="0.25">
      <c r="A70" t="s">
        <v>33</v>
      </c>
      <c r="B70" t="s">
        <v>33</v>
      </c>
      <c r="C70" t="s">
        <v>726</v>
      </c>
      <c r="D70" t="s">
        <v>490</v>
      </c>
      <c r="E70" s="1" t="s">
        <v>37</v>
      </c>
      <c r="F70" t="s">
        <v>727</v>
      </c>
      <c r="G70" t="s">
        <v>178</v>
      </c>
      <c r="H70" t="s">
        <v>40</v>
      </c>
      <c r="I70" t="s">
        <v>107</v>
      </c>
      <c r="J70" t="s">
        <v>52</v>
      </c>
      <c r="K70" t="s">
        <v>42</v>
      </c>
      <c r="L70" s="2" t="s">
        <v>724</v>
      </c>
      <c r="M70" s="2" t="s">
        <v>725</v>
      </c>
      <c r="N70">
        <v>1971.04</v>
      </c>
      <c r="O70">
        <v>0</v>
      </c>
      <c r="P70">
        <v>0</v>
      </c>
      <c r="Q70" s="3">
        <v>0</v>
      </c>
      <c r="R70" s="3">
        <v>0</v>
      </c>
      <c r="S70" s="3">
        <v>0</v>
      </c>
      <c r="T70" s="3">
        <v>0</v>
      </c>
      <c r="U70" s="3">
        <v>0</v>
      </c>
      <c r="V70" s="3">
        <v>1971.04</v>
      </c>
      <c r="W70" s="3">
        <v>1471.04</v>
      </c>
      <c r="X70" s="3">
        <v>0</v>
      </c>
      <c r="Y70" s="3">
        <v>500</v>
      </c>
      <c r="Z70"/>
      <c r="AA70" s="3">
        <v>0</v>
      </c>
      <c r="AB70" s="3">
        <v>0</v>
      </c>
      <c r="AC70" t="s">
        <v>724</v>
      </c>
      <c r="AD70" t="s">
        <v>725</v>
      </c>
      <c r="AE70" t="s">
        <v>45</v>
      </c>
      <c r="AG70" t="s">
        <v>46</v>
      </c>
    </row>
    <row r="71" spans="1:33" x14ac:dyDescent="0.25">
      <c r="A71" t="s">
        <v>33</v>
      </c>
      <c r="B71" t="s">
        <v>33</v>
      </c>
      <c r="C71" t="s">
        <v>728</v>
      </c>
      <c r="D71" t="s">
        <v>490</v>
      </c>
      <c r="E71" s="1" t="s">
        <v>37</v>
      </c>
      <c r="F71" t="s">
        <v>729</v>
      </c>
      <c r="G71" t="s">
        <v>730</v>
      </c>
      <c r="H71" t="s">
        <v>40</v>
      </c>
      <c r="I71" t="s">
        <v>107</v>
      </c>
      <c r="J71" t="s">
        <v>52</v>
      </c>
      <c r="K71" t="s">
        <v>42</v>
      </c>
      <c r="L71" s="2" t="s">
        <v>724</v>
      </c>
      <c r="M71" s="2" t="s">
        <v>731</v>
      </c>
      <c r="N71">
        <v>2102.9</v>
      </c>
      <c r="O71">
        <v>0</v>
      </c>
      <c r="P71">
        <v>0</v>
      </c>
      <c r="Q71" s="3">
        <v>0</v>
      </c>
      <c r="R71" s="3">
        <v>0</v>
      </c>
      <c r="S71" s="3">
        <v>0</v>
      </c>
      <c r="T71" s="3">
        <v>0</v>
      </c>
      <c r="U71" s="3">
        <v>0</v>
      </c>
      <c r="V71" s="3">
        <v>2102.9</v>
      </c>
      <c r="W71" s="3">
        <v>1577.45</v>
      </c>
      <c r="X71" s="3">
        <v>0</v>
      </c>
      <c r="Y71" s="3">
        <v>525.45000000000005</v>
      </c>
      <c r="Z71"/>
      <c r="AA71" s="3">
        <v>0</v>
      </c>
      <c r="AB71" s="3">
        <v>0</v>
      </c>
      <c r="AC71" t="s">
        <v>724</v>
      </c>
      <c r="AD71" t="s">
        <v>731</v>
      </c>
      <c r="AE71" t="s">
        <v>45</v>
      </c>
      <c r="AG71" t="s">
        <v>46</v>
      </c>
    </row>
    <row r="72" spans="1:33" x14ac:dyDescent="0.25">
      <c r="A72" t="s">
        <v>33</v>
      </c>
      <c r="B72" t="s">
        <v>33</v>
      </c>
      <c r="C72" t="s">
        <v>732</v>
      </c>
      <c r="D72" t="s">
        <v>490</v>
      </c>
      <c r="E72" s="1" t="s">
        <v>37</v>
      </c>
      <c r="F72" t="s">
        <v>733</v>
      </c>
      <c r="G72" t="s">
        <v>734</v>
      </c>
      <c r="H72" t="s">
        <v>40</v>
      </c>
      <c r="I72" t="s">
        <v>107</v>
      </c>
      <c r="J72" t="s">
        <v>52</v>
      </c>
      <c r="K72" t="s">
        <v>42</v>
      </c>
      <c r="L72" s="2" t="s">
        <v>735</v>
      </c>
      <c r="M72" s="2" t="s">
        <v>736</v>
      </c>
      <c r="N72">
        <v>1753.32</v>
      </c>
      <c r="O72">
        <v>0</v>
      </c>
      <c r="P72">
        <v>0</v>
      </c>
      <c r="Q72" s="3">
        <v>0</v>
      </c>
      <c r="R72" s="3">
        <v>0</v>
      </c>
      <c r="S72" s="3">
        <v>0</v>
      </c>
      <c r="T72" s="3">
        <v>0</v>
      </c>
      <c r="U72" s="3">
        <v>0</v>
      </c>
      <c r="V72" s="3">
        <v>1753.32</v>
      </c>
      <c r="W72" s="3">
        <v>1253.32</v>
      </c>
      <c r="X72" s="3">
        <v>0</v>
      </c>
      <c r="Y72" s="3">
        <v>500</v>
      </c>
      <c r="Z72"/>
      <c r="AA72" s="3">
        <v>0</v>
      </c>
      <c r="AB72" s="3">
        <v>0</v>
      </c>
      <c r="AC72" t="s">
        <v>735</v>
      </c>
      <c r="AD72" t="s">
        <v>736</v>
      </c>
      <c r="AE72" t="s">
        <v>45</v>
      </c>
      <c r="AG72" t="s">
        <v>46</v>
      </c>
    </row>
    <row r="73" spans="1:33" x14ac:dyDescent="0.25">
      <c r="A73" t="s">
        <v>33</v>
      </c>
      <c r="B73" t="s">
        <v>737</v>
      </c>
      <c r="C73" t="s">
        <v>738</v>
      </c>
      <c r="D73" t="s">
        <v>445</v>
      </c>
      <c r="E73" s="1" t="s">
        <v>58</v>
      </c>
      <c r="F73" t="s">
        <v>739</v>
      </c>
      <c r="G73" t="s">
        <v>33</v>
      </c>
      <c r="H73" t="s">
        <v>60</v>
      </c>
      <c r="I73" t="s">
        <v>61</v>
      </c>
      <c r="J73" t="s">
        <v>52</v>
      </c>
      <c r="K73" t="s">
        <v>42</v>
      </c>
      <c r="L73" s="2" t="s">
        <v>740</v>
      </c>
      <c r="M73" s="2" t="s">
        <v>736</v>
      </c>
      <c r="N73">
        <v>20000</v>
      </c>
      <c r="O73">
        <v>20000</v>
      </c>
      <c r="P73">
        <v>0</v>
      </c>
      <c r="Q73" s="3">
        <v>0</v>
      </c>
      <c r="R73" s="3">
        <v>20000</v>
      </c>
      <c r="S73" s="3">
        <v>20000</v>
      </c>
      <c r="T73" s="3">
        <v>0</v>
      </c>
      <c r="U73" s="3">
        <v>0</v>
      </c>
      <c r="V73" s="3">
        <v>0</v>
      </c>
      <c r="W73" s="3">
        <v>0</v>
      </c>
      <c r="X73" s="3">
        <v>0</v>
      </c>
      <c r="Y73" s="3">
        <v>0</v>
      </c>
      <c r="Z73"/>
      <c r="AA73" s="3">
        <v>0</v>
      </c>
      <c r="AB73" s="3">
        <v>0</v>
      </c>
      <c r="AC73" t="s">
        <v>740</v>
      </c>
      <c r="AD73" t="s">
        <v>736</v>
      </c>
      <c r="AE73" t="s">
        <v>45</v>
      </c>
      <c r="AG73" t="s">
        <v>46</v>
      </c>
    </row>
    <row r="74" spans="1:33" x14ac:dyDescent="0.25">
      <c r="A74" t="s">
        <v>33</v>
      </c>
      <c r="B74" t="s">
        <v>33</v>
      </c>
      <c r="C74" t="s">
        <v>741</v>
      </c>
      <c r="D74" t="s">
        <v>451</v>
      </c>
      <c r="E74" s="1" t="s">
        <v>742</v>
      </c>
      <c r="F74" t="s">
        <v>743</v>
      </c>
      <c r="G74" t="s">
        <v>33</v>
      </c>
      <c r="H74" t="s">
        <v>744</v>
      </c>
      <c r="I74" t="s">
        <v>745</v>
      </c>
      <c r="J74" t="s">
        <v>33</v>
      </c>
      <c r="K74" t="s">
        <v>42</v>
      </c>
      <c r="L74" s="2" t="s">
        <v>447</v>
      </c>
      <c r="M74" s="2" t="s">
        <v>453</v>
      </c>
      <c r="N74">
        <v>2500</v>
      </c>
      <c r="O74">
        <v>2500</v>
      </c>
      <c r="P74">
        <v>0</v>
      </c>
      <c r="Q74" s="3">
        <v>0</v>
      </c>
      <c r="R74" s="3">
        <v>2500</v>
      </c>
      <c r="S74" s="3">
        <v>2500</v>
      </c>
      <c r="T74" s="3">
        <v>0</v>
      </c>
      <c r="U74" s="3">
        <v>0</v>
      </c>
      <c r="V74" s="3">
        <v>0</v>
      </c>
      <c r="W74" s="3">
        <v>0</v>
      </c>
      <c r="X74" s="3">
        <v>0</v>
      </c>
      <c r="Y74" s="3">
        <v>0</v>
      </c>
      <c r="Z74"/>
      <c r="AA74" s="3">
        <v>0</v>
      </c>
      <c r="AB74" s="3">
        <v>0</v>
      </c>
      <c r="AC74" t="s">
        <v>447</v>
      </c>
      <c r="AD74" t="s">
        <v>453</v>
      </c>
      <c r="AE74" t="s">
        <v>45</v>
      </c>
      <c r="AG74" t="s">
        <v>46</v>
      </c>
    </row>
    <row r="75" spans="1:33" x14ac:dyDescent="0.25">
      <c r="A75" t="s">
        <v>33</v>
      </c>
      <c r="B75" t="s">
        <v>746</v>
      </c>
      <c r="C75" t="s">
        <v>747</v>
      </c>
      <c r="D75" t="s">
        <v>490</v>
      </c>
      <c r="E75" s="1" t="s">
        <v>37</v>
      </c>
      <c r="F75" t="s">
        <v>748</v>
      </c>
      <c r="G75" t="s">
        <v>749</v>
      </c>
      <c r="H75" t="s">
        <v>40</v>
      </c>
      <c r="I75" t="s">
        <v>95</v>
      </c>
      <c r="J75" t="s">
        <v>52</v>
      </c>
      <c r="K75" t="s">
        <v>42</v>
      </c>
      <c r="L75" s="2" t="s">
        <v>750</v>
      </c>
      <c r="M75" s="2" t="s">
        <v>453</v>
      </c>
      <c r="N75">
        <v>5755.86</v>
      </c>
      <c r="O75">
        <v>0</v>
      </c>
      <c r="P75">
        <v>0</v>
      </c>
      <c r="Q75" s="3">
        <v>0</v>
      </c>
      <c r="R75" s="3">
        <v>0</v>
      </c>
      <c r="S75" s="3">
        <v>0</v>
      </c>
      <c r="T75" s="3">
        <v>0</v>
      </c>
      <c r="U75" s="3">
        <v>0</v>
      </c>
      <c r="V75" s="3">
        <v>5755.86</v>
      </c>
      <c r="W75" s="3">
        <v>3255.86</v>
      </c>
      <c r="X75" s="3">
        <v>0</v>
      </c>
      <c r="Y75" s="3">
        <v>2500</v>
      </c>
      <c r="Z75"/>
      <c r="AA75" s="3">
        <v>0</v>
      </c>
      <c r="AB75" s="3">
        <v>0</v>
      </c>
      <c r="AC75" t="s">
        <v>750</v>
      </c>
      <c r="AD75" t="s">
        <v>453</v>
      </c>
      <c r="AE75" t="s">
        <v>45</v>
      </c>
      <c r="AG75" t="s">
        <v>46</v>
      </c>
    </row>
    <row r="76" spans="1:33" x14ac:dyDescent="0.25">
      <c r="A76" t="s">
        <v>33</v>
      </c>
      <c r="B76" t="s">
        <v>751</v>
      </c>
      <c r="C76" t="s">
        <v>752</v>
      </c>
      <c r="D76" t="s">
        <v>490</v>
      </c>
      <c r="E76" s="1" t="s">
        <v>37</v>
      </c>
      <c r="F76" t="s">
        <v>753</v>
      </c>
      <c r="G76" t="s">
        <v>754</v>
      </c>
      <c r="H76" t="s">
        <v>40</v>
      </c>
      <c r="I76" t="s">
        <v>95</v>
      </c>
      <c r="J76" t="s">
        <v>52</v>
      </c>
      <c r="K76" t="s">
        <v>42</v>
      </c>
      <c r="L76" s="2" t="s">
        <v>755</v>
      </c>
      <c r="M76" s="2" t="s">
        <v>756</v>
      </c>
      <c r="N76">
        <v>9320.7000000000007</v>
      </c>
      <c r="O76">
        <v>0</v>
      </c>
      <c r="P76">
        <v>0</v>
      </c>
      <c r="Q76" s="3">
        <v>0</v>
      </c>
      <c r="R76" s="3">
        <v>0</v>
      </c>
      <c r="S76" s="3">
        <v>0</v>
      </c>
      <c r="T76" s="3">
        <v>0</v>
      </c>
      <c r="U76" s="3">
        <v>0</v>
      </c>
      <c r="V76" s="3">
        <v>9320.7000000000007</v>
      </c>
      <c r="W76" s="3">
        <v>6820.7</v>
      </c>
      <c r="X76" s="3">
        <v>0</v>
      </c>
      <c r="Y76" s="3">
        <v>2500</v>
      </c>
      <c r="Z76"/>
      <c r="AA76" s="3">
        <v>0</v>
      </c>
      <c r="AB76" s="3">
        <v>0</v>
      </c>
      <c r="AC76" t="s">
        <v>755</v>
      </c>
      <c r="AD76" t="s">
        <v>756</v>
      </c>
      <c r="AE76" t="s">
        <v>45</v>
      </c>
      <c r="AG76" t="s">
        <v>46</v>
      </c>
    </row>
    <row r="77" spans="1:33" x14ac:dyDescent="0.25">
      <c r="A77" t="s">
        <v>33</v>
      </c>
      <c r="B77" t="s">
        <v>757</v>
      </c>
      <c r="C77" t="s">
        <v>758</v>
      </c>
      <c r="D77" t="s">
        <v>503</v>
      </c>
      <c r="E77" s="1" t="s">
        <v>67</v>
      </c>
      <c r="F77" t="s">
        <v>759</v>
      </c>
      <c r="G77" t="s">
        <v>760</v>
      </c>
      <c r="H77" t="s">
        <v>70</v>
      </c>
      <c r="I77" t="s">
        <v>95</v>
      </c>
      <c r="J77" t="s">
        <v>52</v>
      </c>
      <c r="K77" t="s">
        <v>42</v>
      </c>
      <c r="L77" s="2" t="s">
        <v>462</v>
      </c>
      <c r="M77" s="2" t="s">
        <v>756</v>
      </c>
      <c r="N77">
        <v>19920.45</v>
      </c>
      <c r="O77">
        <v>19920.45</v>
      </c>
      <c r="P77">
        <v>16920.45</v>
      </c>
      <c r="Q77" s="3">
        <v>0</v>
      </c>
      <c r="R77" s="3">
        <v>3000</v>
      </c>
      <c r="S77" s="3">
        <v>19920.45</v>
      </c>
      <c r="T77" s="3">
        <v>0</v>
      </c>
      <c r="U77" s="3">
        <v>0</v>
      </c>
      <c r="V77" s="3">
        <v>0</v>
      </c>
      <c r="W77" s="3">
        <v>0</v>
      </c>
      <c r="X77" s="3">
        <v>0</v>
      </c>
      <c r="Y77" s="3">
        <v>0</v>
      </c>
      <c r="Z77"/>
      <c r="AA77" s="3">
        <v>0</v>
      </c>
      <c r="AB77" s="3">
        <v>0</v>
      </c>
      <c r="AC77" t="s">
        <v>462</v>
      </c>
      <c r="AD77" t="s">
        <v>756</v>
      </c>
      <c r="AE77" t="s">
        <v>45</v>
      </c>
      <c r="AG77" t="s">
        <v>46</v>
      </c>
    </row>
    <row r="78" spans="1:33" x14ac:dyDescent="0.25">
      <c r="A78" t="s">
        <v>33</v>
      </c>
      <c r="B78" t="s">
        <v>33</v>
      </c>
      <c r="C78" t="s">
        <v>761</v>
      </c>
      <c r="D78" t="s">
        <v>490</v>
      </c>
      <c r="E78" s="1" t="s">
        <v>37</v>
      </c>
      <c r="F78" t="s">
        <v>762</v>
      </c>
      <c r="G78" t="s">
        <v>763</v>
      </c>
      <c r="H78" t="s">
        <v>40</v>
      </c>
      <c r="I78" t="s">
        <v>107</v>
      </c>
      <c r="J78" t="s">
        <v>52</v>
      </c>
      <c r="K78" t="s">
        <v>42</v>
      </c>
      <c r="L78" s="2" t="s">
        <v>764</v>
      </c>
      <c r="M78" s="2" t="s">
        <v>765</v>
      </c>
      <c r="N78">
        <v>1273.3800000000001</v>
      </c>
      <c r="O78">
        <v>0</v>
      </c>
      <c r="P78">
        <v>0</v>
      </c>
      <c r="Q78" s="3">
        <v>0</v>
      </c>
      <c r="R78" s="3">
        <v>0</v>
      </c>
      <c r="S78" s="3">
        <v>0</v>
      </c>
      <c r="T78" s="3">
        <v>0</v>
      </c>
      <c r="U78" s="3">
        <v>0</v>
      </c>
      <c r="V78" s="3">
        <v>1273.3800000000001</v>
      </c>
      <c r="W78" s="3">
        <v>773.38</v>
      </c>
      <c r="X78" s="3">
        <v>0</v>
      </c>
      <c r="Y78" s="3">
        <v>500</v>
      </c>
      <c r="Z78"/>
      <c r="AA78" s="3">
        <v>0</v>
      </c>
      <c r="AB78" s="3">
        <v>0</v>
      </c>
      <c r="AC78" t="s">
        <v>764</v>
      </c>
      <c r="AD78" t="s">
        <v>765</v>
      </c>
      <c r="AE78" t="s">
        <v>45</v>
      </c>
      <c r="AG78" t="s">
        <v>46</v>
      </c>
    </row>
    <row r="79" spans="1:33" x14ac:dyDescent="0.25">
      <c r="A79" t="s">
        <v>33</v>
      </c>
      <c r="B79" t="s">
        <v>33</v>
      </c>
      <c r="C79" t="s">
        <v>766</v>
      </c>
      <c r="D79" t="s">
        <v>445</v>
      </c>
      <c r="E79" s="1" t="s">
        <v>58</v>
      </c>
      <c r="F79" t="s">
        <v>767</v>
      </c>
      <c r="G79" t="s">
        <v>33</v>
      </c>
      <c r="H79" t="s">
        <v>60</v>
      </c>
      <c r="I79" t="s">
        <v>61</v>
      </c>
      <c r="J79" t="s">
        <v>52</v>
      </c>
      <c r="K79" t="s">
        <v>42</v>
      </c>
      <c r="L79" s="2" t="s">
        <v>768</v>
      </c>
      <c r="M79" s="2" t="s">
        <v>769</v>
      </c>
      <c r="N79">
        <v>0</v>
      </c>
      <c r="O79">
        <v>0</v>
      </c>
      <c r="P79">
        <v>0</v>
      </c>
      <c r="Q79" s="3">
        <v>0</v>
      </c>
      <c r="R79" s="3">
        <v>0</v>
      </c>
      <c r="S79" s="3">
        <v>0</v>
      </c>
      <c r="T79" s="3">
        <v>0</v>
      </c>
      <c r="U79" s="3">
        <v>0</v>
      </c>
      <c r="V79" s="3">
        <v>0</v>
      </c>
      <c r="W79" s="3">
        <v>0</v>
      </c>
      <c r="X79" s="3">
        <v>0</v>
      </c>
      <c r="Y79" s="3">
        <v>0</v>
      </c>
      <c r="Z79"/>
      <c r="AA79" s="3">
        <v>0</v>
      </c>
      <c r="AB79" s="3">
        <v>0</v>
      </c>
      <c r="AC79" t="s">
        <v>768</v>
      </c>
      <c r="AD79" t="s">
        <v>769</v>
      </c>
      <c r="AE79" t="s">
        <v>45</v>
      </c>
      <c r="AG79" t="s">
        <v>46</v>
      </c>
    </row>
    <row r="80" spans="1:33" x14ac:dyDescent="0.25">
      <c r="A80" t="s">
        <v>33</v>
      </c>
      <c r="B80" t="s">
        <v>770</v>
      </c>
      <c r="C80" t="s">
        <v>771</v>
      </c>
      <c r="D80" t="s">
        <v>451</v>
      </c>
      <c r="E80" s="1" t="s">
        <v>164</v>
      </c>
      <c r="F80" t="s">
        <v>772</v>
      </c>
      <c r="G80" t="s">
        <v>33</v>
      </c>
      <c r="H80" t="s">
        <v>166</v>
      </c>
      <c r="I80" t="s">
        <v>155</v>
      </c>
      <c r="J80" t="s">
        <v>33</v>
      </c>
      <c r="K80" t="s">
        <v>42</v>
      </c>
      <c r="L80" s="2" t="s">
        <v>773</v>
      </c>
      <c r="M80" s="2" t="s">
        <v>774</v>
      </c>
      <c r="N80">
        <v>6115</v>
      </c>
      <c r="O80">
        <v>0</v>
      </c>
      <c r="P80">
        <v>0</v>
      </c>
      <c r="Q80" s="3">
        <v>0</v>
      </c>
      <c r="R80" s="3">
        <v>0</v>
      </c>
      <c r="S80" s="3">
        <v>0</v>
      </c>
      <c r="T80" s="3">
        <v>0</v>
      </c>
      <c r="U80" s="3">
        <v>0</v>
      </c>
      <c r="V80" s="3">
        <v>6115</v>
      </c>
      <c r="W80" s="3">
        <v>3615</v>
      </c>
      <c r="X80" s="3">
        <v>0</v>
      </c>
      <c r="Y80" s="3">
        <v>2500</v>
      </c>
      <c r="Z80"/>
      <c r="AA80" s="3">
        <v>0</v>
      </c>
      <c r="AB80" s="3">
        <v>0</v>
      </c>
      <c r="AC80" t="s">
        <v>773</v>
      </c>
      <c r="AD80" t="s">
        <v>774</v>
      </c>
      <c r="AE80" t="s">
        <v>45</v>
      </c>
      <c r="AG80" t="s">
        <v>46</v>
      </c>
    </row>
    <row r="81" spans="1:33" x14ac:dyDescent="0.25">
      <c r="A81" t="s">
        <v>33</v>
      </c>
      <c r="B81" t="s">
        <v>775</v>
      </c>
      <c r="C81" t="s">
        <v>776</v>
      </c>
      <c r="D81" t="s">
        <v>490</v>
      </c>
      <c r="E81" s="1" t="s">
        <v>37</v>
      </c>
      <c r="F81" t="s">
        <v>777</v>
      </c>
      <c r="G81" t="s">
        <v>94</v>
      </c>
      <c r="H81" t="s">
        <v>40</v>
      </c>
      <c r="I81" t="s">
        <v>95</v>
      </c>
      <c r="J81" t="s">
        <v>52</v>
      </c>
      <c r="K81" t="s">
        <v>42</v>
      </c>
      <c r="L81" s="2" t="s">
        <v>778</v>
      </c>
      <c r="M81" s="2" t="s">
        <v>719</v>
      </c>
      <c r="N81">
        <v>18683.759999999998</v>
      </c>
      <c r="O81">
        <v>0</v>
      </c>
      <c r="P81">
        <v>0</v>
      </c>
      <c r="Q81" s="3">
        <v>0</v>
      </c>
      <c r="R81" s="3">
        <v>0</v>
      </c>
      <c r="S81" s="3">
        <v>0</v>
      </c>
      <c r="T81" s="3">
        <v>0</v>
      </c>
      <c r="U81" s="3">
        <v>0</v>
      </c>
      <c r="V81" s="3">
        <v>18683.759999999998</v>
      </c>
      <c r="W81" s="3">
        <v>16183.76</v>
      </c>
      <c r="X81" s="3">
        <v>0</v>
      </c>
      <c r="Y81" s="3">
        <v>2500</v>
      </c>
      <c r="Z81"/>
      <c r="AA81" s="3">
        <v>0</v>
      </c>
      <c r="AB81" s="3">
        <v>0</v>
      </c>
      <c r="AC81" t="s">
        <v>778</v>
      </c>
      <c r="AD81" t="s">
        <v>719</v>
      </c>
      <c r="AE81" t="s">
        <v>45</v>
      </c>
      <c r="AG81" t="s">
        <v>46</v>
      </c>
    </row>
    <row r="82" spans="1:33" x14ac:dyDescent="0.25">
      <c r="A82" t="s">
        <v>33</v>
      </c>
      <c r="B82" t="s">
        <v>33</v>
      </c>
      <c r="C82" t="s">
        <v>779</v>
      </c>
      <c r="D82" t="s">
        <v>490</v>
      </c>
      <c r="E82" s="1" t="s">
        <v>37</v>
      </c>
      <c r="F82" t="s">
        <v>629</v>
      </c>
      <c r="G82" t="s">
        <v>780</v>
      </c>
      <c r="H82" t="s">
        <v>40</v>
      </c>
      <c r="I82" t="s">
        <v>107</v>
      </c>
      <c r="J82" t="s">
        <v>52</v>
      </c>
      <c r="K82" t="s">
        <v>42</v>
      </c>
      <c r="L82" s="2" t="s">
        <v>781</v>
      </c>
      <c r="M82" s="2" t="s">
        <v>782</v>
      </c>
      <c r="N82">
        <v>1971.04</v>
      </c>
      <c r="O82">
        <v>0</v>
      </c>
      <c r="P82">
        <v>0</v>
      </c>
      <c r="Q82" s="3">
        <v>0</v>
      </c>
      <c r="R82" s="3">
        <v>0</v>
      </c>
      <c r="S82" s="3">
        <v>0</v>
      </c>
      <c r="T82" s="3">
        <v>0</v>
      </c>
      <c r="U82" s="3">
        <v>0</v>
      </c>
      <c r="V82" s="3">
        <v>1971.04</v>
      </c>
      <c r="W82" s="3">
        <v>1471.04</v>
      </c>
      <c r="X82" s="3">
        <v>0</v>
      </c>
      <c r="Y82" s="3">
        <v>500</v>
      </c>
      <c r="Z82"/>
      <c r="AA82" s="3">
        <v>0</v>
      </c>
      <c r="AB82" s="3">
        <v>0</v>
      </c>
      <c r="AC82" t="s">
        <v>781</v>
      </c>
      <c r="AD82" t="s">
        <v>782</v>
      </c>
      <c r="AE82" t="s">
        <v>45</v>
      </c>
      <c r="AG82" t="s">
        <v>46</v>
      </c>
    </row>
    <row r="83" spans="1:33" x14ac:dyDescent="0.25">
      <c r="A83" t="s">
        <v>33</v>
      </c>
      <c r="B83" t="s">
        <v>33</v>
      </c>
      <c r="C83" t="s">
        <v>783</v>
      </c>
      <c r="D83" t="s">
        <v>490</v>
      </c>
      <c r="E83" s="1" t="s">
        <v>37</v>
      </c>
      <c r="F83" t="s">
        <v>784</v>
      </c>
      <c r="G83" t="s">
        <v>763</v>
      </c>
      <c r="H83" t="s">
        <v>40</v>
      </c>
      <c r="I83" t="s">
        <v>107</v>
      </c>
      <c r="J83" t="s">
        <v>52</v>
      </c>
      <c r="K83" t="s">
        <v>42</v>
      </c>
      <c r="L83" s="2" t="s">
        <v>719</v>
      </c>
      <c r="M83" s="2" t="s">
        <v>782</v>
      </c>
      <c r="N83">
        <v>1753.32</v>
      </c>
      <c r="O83">
        <v>0</v>
      </c>
      <c r="P83">
        <v>0</v>
      </c>
      <c r="Q83" s="3">
        <v>0</v>
      </c>
      <c r="R83" s="3">
        <v>0</v>
      </c>
      <c r="S83" s="3">
        <v>0</v>
      </c>
      <c r="T83" s="3">
        <v>0</v>
      </c>
      <c r="U83" s="3">
        <v>0</v>
      </c>
      <c r="V83" s="3">
        <v>1753.32</v>
      </c>
      <c r="W83" s="3">
        <v>1253.32</v>
      </c>
      <c r="X83" s="3">
        <v>0</v>
      </c>
      <c r="Y83" s="3">
        <v>500</v>
      </c>
      <c r="Z83"/>
      <c r="AA83" s="3">
        <v>0</v>
      </c>
      <c r="AB83" s="3">
        <v>0</v>
      </c>
      <c r="AC83" t="s">
        <v>719</v>
      </c>
      <c r="AD83" t="s">
        <v>782</v>
      </c>
      <c r="AE83" t="s">
        <v>45</v>
      </c>
      <c r="AG83" t="s">
        <v>46</v>
      </c>
    </row>
    <row r="84" spans="1:33" x14ac:dyDescent="0.25">
      <c r="A84" t="s">
        <v>33</v>
      </c>
      <c r="B84" t="s">
        <v>785</v>
      </c>
      <c r="C84" t="s">
        <v>786</v>
      </c>
      <c r="D84" t="s">
        <v>490</v>
      </c>
      <c r="E84" s="1" t="s">
        <v>37</v>
      </c>
      <c r="F84" t="s">
        <v>787</v>
      </c>
      <c r="G84" t="s">
        <v>788</v>
      </c>
      <c r="H84" t="s">
        <v>40</v>
      </c>
      <c r="I84" t="s">
        <v>107</v>
      </c>
      <c r="J84" t="s">
        <v>52</v>
      </c>
      <c r="K84" t="s">
        <v>42</v>
      </c>
      <c r="L84" s="2" t="s">
        <v>789</v>
      </c>
      <c r="M84" s="2" t="s">
        <v>790</v>
      </c>
      <c r="N84">
        <v>0</v>
      </c>
      <c r="O84">
        <v>0</v>
      </c>
      <c r="P84">
        <v>0</v>
      </c>
      <c r="Q84" s="3">
        <v>0</v>
      </c>
      <c r="R84" s="3">
        <v>0</v>
      </c>
      <c r="S84" s="3">
        <v>0</v>
      </c>
      <c r="T84" s="3">
        <v>0</v>
      </c>
      <c r="U84" s="3">
        <v>0</v>
      </c>
      <c r="V84" s="3">
        <v>0</v>
      </c>
      <c r="W84" s="3">
        <v>0</v>
      </c>
      <c r="X84" s="3">
        <v>0</v>
      </c>
      <c r="Y84" s="3">
        <v>0</v>
      </c>
      <c r="Z84"/>
      <c r="AA84" s="3">
        <v>0</v>
      </c>
      <c r="AB84" s="3">
        <v>0</v>
      </c>
      <c r="AC84" t="s">
        <v>789</v>
      </c>
      <c r="AD84" t="s">
        <v>790</v>
      </c>
      <c r="AE84" t="s">
        <v>45</v>
      </c>
      <c r="AG84" t="s">
        <v>46</v>
      </c>
    </row>
    <row r="85" spans="1:33" x14ac:dyDescent="0.25">
      <c r="A85" t="s">
        <v>33</v>
      </c>
      <c r="B85" t="s">
        <v>791</v>
      </c>
      <c r="C85" t="s">
        <v>792</v>
      </c>
      <c r="D85" t="s">
        <v>451</v>
      </c>
      <c r="E85" s="1" t="s">
        <v>320</v>
      </c>
      <c r="F85" t="s">
        <v>793</v>
      </c>
      <c r="G85" t="s">
        <v>33</v>
      </c>
      <c r="H85" t="s">
        <v>322</v>
      </c>
      <c r="I85" t="s">
        <v>155</v>
      </c>
      <c r="J85" t="s">
        <v>33</v>
      </c>
      <c r="K85" t="s">
        <v>42</v>
      </c>
      <c r="L85" s="2" t="s">
        <v>794</v>
      </c>
      <c r="M85" s="2" t="s">
        <v>711</v>
      </c>
      <c r="N85">
        <v>24473.97</v>
      </c>
      <c r="O85">
        <v>0</v>
      </c>
      <c r="P85">
        <v>0</v>
      </c>
      <c r="Q85" s="3">
        <v>0</v>
      </c>
      <c r="R85" s="3">
        <v>0</v>
      </c>
      <c r="S85" s="3">
        <v>0</v>
      </c>
      <c r="T85" s="3">
        <v>0</v>
      </c>
      <c r="U85" s="3">
        <v>0</v>
      </c>
      <c r="V85" s="3">
        <v>24473.97</v>
      </c>
      <c r="W85" s="3">
        <v>21973.97</v>
      </c>
      <c r="X85" s="3">
        <v>0</v>
      </c>
      <c r="Y85" s="3">
        <v>2500</v>
      </c>
      <c r="Z85"/>
      <c r="AA85" s="3">
        <v>0</v>
      </c>
      <c r="AB85" s="3">
        <v>0</v>
      </c>
      <c r="AC85" t="s">
        <v>794</v>
      </c>
      <c r="AD85" t="s">
        <v>711</v>
      </c>
      <c r="AE85" t="s">
        <v>45</v>
      </c>
      <c r="AG85" t="s">
        <v>46</v>
      </c>
    </row>
    <row r="86" spans="1:33" x14ac:dyDescent="0.25">
      <c r="A86" t="s">
        <v>33</v>
      </c>
      <c r="B86" t="s">
        <v>33</v>
      </c>
      <c r="C86" t="s">
        <v>795</v>
      </c>
      <c r="D86" t="s">
        <v>451</v>
      </c>
      <c r="E86" s="1" t="s">
        <v>86</v>
      </c>
      <c r="F86" t="s">
        <v>796</v>
      </c>
      <c r="G86" t="s">
        <v>33</v>
      </c>
      <c r="H86" t="s">
        <v>86</v>
      </c>
      <c r="I86" t="s">
        <v>155</v>
      </c>
      <c r="J86" t="s">
        <v>33</v>
      </c>
      <c r="K86" t="s">
        <v>42</v>
      </c>
      <c r="L86" s="2" t="s">
        <v>797</v>
      </c>
      <c r="M86" s="2" t="s">
        <v>798</v>
      </c>
      <c r="N86">
        <v>294846.02</v>
      </c>
      <c r="O86">
        <v>0</v>
      </c>
      <c r="P86">
        <v>0</v>
      </c>
      <c r="Q86" s="3">
        <v>0</v>
      </c>
      <c r="R86" s="3">
        <v>0</v>
      </c>
      <c r="S86" s="3">
        <v>0</v>
      </c>
      <c r="T86" s="3">
        <v>0</v>
      </c>
      <c r="U86" s="3">
        <v>0</v>
      </c>
      <c r="V86" s="3">
        <v>294846.02</v>
      </c>
      <c r="W86" s="3">
        <v>292346.02</v>
      </c>
      <c r="X86" s="3">
        <v>0</v>
      </c>
      <c r="Y86" s="3">
        <v>2500</v>
      </c>
      <c r="Z86"/>
      <c r="AA86" s="3">
        <v>0</v>
      </c>
      <c r="AB86" s="3">
        <v>0</v>
      </c>
      <c r="AC86" t="s">
        <v>797</v>
      </c>
      <c r="AD86" t="s">
        <v>798</v>
      </c>
      <c r="AE86" t="s">
        <v>45</v>
      </c>
      <c r="AG86" t="s">
        <v>46</v>
      </c>
    </row>
    <row r="87" spans="1:33" x14ac:dyDescent="0.25">
      <c r="A87" t="s">
        <v>33</v>
      </c>
      <c r="B87" t="s">
        <v>799</v>
      </c>
      <c r="C87" t="s">
        <v>800</v>
      </c>
      <c r="D87" t="s">
        <v>490</v>
      </c>
      <c r="E87" s="1" t="s">
        <v>37</v>
      </c>
      <c r="F87" t="s">
        <v>801</v>
      </c>
      <c r="G87" t="s">
        <v>802</v>
      </c>
      <c r="H87" t="s">
        <v>40</v>
      </c>
      <c r="I87" t="s">
        <v>95</v>
      </c>
      <c r="J87" t="s">
        <v>52</v>
      </c>
      <c r="K87" t="s">
        <v>42</v>
      </c>
      <c r="L87" s="2" t="s">
        <v>798</v>
      </c>
      <c r="M87" s="2" t="s">
        <v>778</v>
      </c>
      <c r="N87">
        <v>8195.27</v>
      </c>
      <c r="O87">
        <v>0</v>
      </c>
      <c r="P87">
        <v>0</v>
      </c>
      <c r="Q87" s="3">
        <v>0</v>
      </c>
      <c r="R87" s="3">
        <v>0</v>
      </c>
      <c r="S87" s="3">
        <v>0</v>
      </c>
      <c r="T87" s="3">
        <v>0</v>
      </c>
      <c r="U87" s="3">
        <v>0</v>
      </c>
      <c r="V87" s="3">
        <v>8195.27</v>
      </c>
      <c r="W87" s="3">
        <v>5695.27</v>
      </c>
      <c r="X87" s="3">
        <v>0</v>
      </c>
      <c r="Y87" s="3">
        <v>2500</v>
      </c>
      <c r="Z87"/>
      <c r="AA87" s="3">
        <v>0</v>
      </c>
      <c r="AB87" s="3">
        <v>0</v>
      </c>
      <c r="AC87" t="s">
        <v>798</v>
      </c>
      <c r="AD87" t="s">
        <v>778</v>
      </c>
      <c r="AE87" t="s">
        <v>45</v>
      </c>
      <c r="AG87" t="s">
        <v>46</v>
      </c>
    </row>
    <row r="88" spans="1:33" x14ac:dyDescent="0.25">
      <c r="A88" t="s">
        <v>33</v>
      </c>
      <c r="B88" t="s">
        <v>803</v>
      </c>
      <c r="C88" t="s">
        <v>804</v>
      </c>
      <c r="D88" t="s">
        <v>451</v>
      </c>
      <c r="E88" s="1" t="s">
        <v>597</v>
      </c>
      <c r="F88" t="s">
        <v>805</v>
      </c>
      <c r="G88" t="s">
        <v>33</v>
      </c>
      <c r="H88" t="s">
        <v>155</v>
      </c>
      <c r="I88" t="s">
        <v>155</v>
      </c>
      <c r="J88" t="s">
        <v>33</v>
      </c>
      <c r="K88" t="s">
        <v>42</v>
      </c>
      <c r="L88" s="2" t="s">
        <v>806</v>
      </c>
      <c r="M88" s="2" t="s">
        <v>778</v>
      </c>
      <c r="N88">
        <v>11194.8</v>
      </c>
      <c r="O88">
        <v>0</v>
      </c>
      <c r="P88">
        <v>0</v>
      </c>
      <c r="Q88" s="3">
        <v>0</v>
      </c>
      <c r="R88" s="3">
        <v>0</v>
      </c>
      <c r="S88" s="3">
        <v>0</v>
      </c>
      <c r="T88" s="3">
        <v>0</v>
      </c>
      <c r="U88" s="3">
        <v>0</v>
      </c>
      <c r="V88" s="3">
        <v>11194.8</v>
      </c>
      <c r="W88" s="3">
        <v>8694.7999999999993</v>
      </c>
      <c r="X88" s="3">
        <v>0</v>
      </c>
      <c r="Y88" s="3">
        <v>2500</v>
      </c>
      <c r="Z88"/>
      <c r="AA88" s="3">
        <v>0</v>
      </c>
      <c r="AB88" s="3">
        <v>0</v>
      </c>
      <c r="AC88" t="s">
        <v>806</v>
      </c>
      <c r="AD88" t="s">
        <v>778</v>
      </c>
      <c r="AE88" t="s">
        <v>45</v>
      </c>
      <c r="AG88" t="s">
        <v>46</v>
      </c>
    </row>
    <row r="89" spans="1:33" x14ac:dyDescent="0.25">
      <c r="A89" t="s">
        <v>33</v>
      </c>
      <c r="B89" t="s">
        <v>33</v>
      </c>
      <c r="C89" t="s">
        <v>807</v>
      </c>
      <c r="D89" t="s">
        <v>490</v>
      </c>
      <c r="E89" s="1" t="s">
        <v>37</v>
      </c>
      <c r="F89" t="s">
        <v>808</v>
      </c>
      <c r="G89" t="s">
        <v>416</v>
      </c>
      <c r="H89" t="s">
        <v>40</v>
      </c>
      <c r="I89" t="s">
        <v>107</v>
      </c>
      <c r="J89" t="s">
        <v>52</v>
      </c>
      <c r="K89" t="s">
        <v>42</v>
      </c>
      <c r="L89" s="2" t="s">
        <v>809</v>
      </c>
      <c r="M89" s="2" t="s">
        <v>715</v>
      </c>
      <c r="N89">
        <v>3416.44</v>
      </c>
      <c r="O89">
        <v>0</v>
      </c>
      <c r="P89">
        <v>0</v>
      </c>
      <c r="Q89" s="3">
        <v>0</v>
      </c>
      <c r="R89" s="3">
        <v>0</v>
      </c>
      <c r="S89" s="3">
        <v>0</v>
      </c>
      <c r="T89" s="3">
        <v>0</v>
      </c>
      <c r="U89" s="3">
        <v>0</v>
      </c>
      <c r="V89" s="3">
        <v>3416.44</v>
      </c>
      <c r="W89" s="3">
        <v>2562.33</v>
      </c>
      <c r="X89" s="3">
        <v>0</v>
      </c>
      <c r="Y89" s="3">
        <v>854.11</v>
      </c>
      <c r="Z89"/>
      <c r="AA89" s="3">
        <v>0</v>
      </c>
      <c r="AB89" s="3">
        <v>0</v>
      </c>
      <c r="AC89" t="s">
        <v>809</v>
      </c>
      <c r="AD89" t="s">
        <v>715</v>
      </c>
      <c r="AE89" t="s">
        <v>45</v>
      </c>
      <c r="AG89" t="s">
        <v>46</v>
      </c>
    </row>
    <row r="90" spans="1:33" x14ac:dyDescent="0.25">
      <c r="A90" t="s">
        <v>33</v>
      </c>
      <c r="B90" t="s">
        <v>810</v>
      </c>
      <c r="C90" t="s">
        <v>811</v>
      </c>
      <c r="D90" t="s">
        <v>490</v>
      </c>
      <c r="E90" s="1" t="s">
        <v>37</v>
      </c>
      <c r="F90" t="s">
        <v>812</v>
      </c>
      <c r="G90" t="s">
        <v>813</v>
      </c>
      <c r="H90" t="s">
        <v>40</v>
      </c>
      <c r="I90" t="s">
        <v>95</v>
      </c>
      <c r="J90" t="s">
        <v>52</v>
      </c>
      <c r="K90" t="s">
        <v>42</v>
      </c>
      <c r="L90" s="2" t="s">
        <v>814</v>
      </c>
      <c r="M90" s="2" t="s">
        <v>815</v>
      </c>
      <c r="N90">
        <v>6050</v>
      </c>
      <c r="O90">
        <v>0</v>
      </c>
      <c r="P90">
        <v>0</v>
      </c>
      <c r="Q90" s="3">
        <v>0</v>
      </c>
      <c r="R90" s="3">
        <v>0</v>
      </c>
      <c r="S90" s="3">
        <v>0</v>
      </c>
      <c r="T90" s="3">
        <v>0</v>
      </c>
      <c r="U90" s="3">
        <v>0</v>
      </c>
      <c r="V90" s="3">
        <v>6050</v>
      </c>
      <c r="W90" s="3">
        <v>1050</v>
      </c>
      <c r="X90" s="3">
        <v>0</v>
      </c>
      <c r="Y90" s="3">
        <v>5000</v>
      </c>
      <c r="Z90"/>
      <c r="AA90" s="3">
        <v>0</v>
      </c>
      <c r="AB90" s="3">
        <v>0</v>
      </c>
      <c r="AC90" t="s">
        <v>814</v>
      </c>
      <c r="AD90" t="s">
        <v>815</v>
      </c>
      <c r="AE90" t="s">
        <v>45</v>
      </c>
      <c r="AG90" t="s">
        <v>46</v>
      </c>
    </row>
    <row r="91" spans="1:33" x14ac:dyDescent="0.25">
      <c r="A91" t="s">
        <v>33</v>
      </c>
      <c r="B91" t="s">
        <v>33</v>
      </c>
      <c r="C91" t="s">
        <v>816</v>
      </c>
      <c r="D91" t="s">
        <v>490</v>
      </c>
      <c r="E91" s="1" t="s">
        <v>37</v>
      </c>
      <c r="F91" t="s">
        <v>762</v>
      </c>
      <c r="G91" t="s">
        <v>817</v>
      </c>
      <c r="H91" t="s">
        <v>40</v>
      </c>
      <c r="I91" t="s">
        <v>107</v>
      </c>
      <c r="J91" t="s">
        <v>52</v>
      </c>
      <c r="K91" t="s">
        <v>42</v>
      </c>
      <c r="L91" s="2" t="s">
        <v>818</v>
      </c>
      <c r="M91" s="2" t="s">
        <v>819</v>
      </c>
      <c r="N91">
        <v>1753.32</v>
      </c>
      <c r="O91">
        <v>0</v>
      </c>
      <c r="P91">
        <v>0</v>
      </c>
      <c r="Q91" s="3">
        <v>0</v>
      </c>
      <c r="R91" s="3">
        <v>0</v>
      </c>
      <c r="S91" s="3">
        <v>0</v>
      </c>
      <c r="T91" s="3">
        <v>0</v>
      </c>
      <c r="U91" s="3">
        <v>0</v>
      </c>
      <c r="V91" s="3">
        <v>1753.32</v>
      </c>
      <c r="W91" s="3">
        <v>1253.32</v>
      </c>
      <c r="X91" s="3">
        <v>0</v>
      </c>
      <c r="Y91" s="3">
        <v>500</v>
      </c>
      <c r="Z91"/>
      <c r="AA91" s="3">
        <v>0</v>
      </c>
      <c r="AB91" s="3">
        <v>0</v>
      </c>
      <c r="AC91" t="s">
        <v>818</v>
      </c>
      <c r="AD91" t="s">
        <v>819</v>
      </c>
      <c r="AE91" t="s">
        <v>45</v>
      </c>
      <c r="AG91" t="s">
        <v>46</v>
      </c>
    </row>
    <row r="92" spans="1:33" x14ac:dyDescent="0.25">
      <c r="A92" t="s">
        <v>33</v>
      </c>
      <c r="B92" t="s">
        <v>33</v>
      </c>
      <c r="C92" t="s">
        <v>820</v>
      </c>
      <c r="D92" t="s">
        <v>490</v>
      </c>
      <c r="E92" s="1" t="s">
        <v>37</v>
      </c>
      <c r="F92" t="s">
        <v>821</v>
      </c>
      <c r="G92" t="s">
        <v>822</v>
      </c>
      <c r="H92" t="s">
        <v>40</v>
      </c>
      <c r="I92" t="s">
        <v>107</v>
      </c>
      <c r="J92" t="s">
        <v>52</v>
      </c>
      <c r="K92" t="s">
        <v>42</v>
      </c>
      <c r="L92" s="2" t="s">
        <v>814</v>
      </c>
      <c r="M92" s="2" t="s">
        <v>819</v>
      </c>
      <c r="N92">
        <v>8202.6299999999992</v>
      </c>
      <c r="O92">
        <v>0</v>
      </c>
      <c r="P92">
        <v>0</v>
      </c>
      <c r="Q92" s="3">
        <v>0</v>
      </c>
      <c r="R92" s="3">
        <v>0</v>
      </c>
      <c r="S92" s="3">
        <v>0</v>
      </c>
      <c r="T92" s="3">
        <v>0</v>
      </c>
      <c r="U92" s="3">
        <v>0</v>
      </c>
      <c r="V92" s="3">
        <v>8202.6299999999992</v>
      </c>
      <c r="W92" s="3">
        <v>6151.97</v>
      </c>
      <c r="X92" s="3">
        <v>0</v>
      </c>
      <c r="Y92" s="3">
        <v>2050.66</v>
      </c>
      <c r="Z92"/>
      <c r="AA92" s="3">
        <v>0</v>
      </c>
      <c r="AB92" s="3">
        <v>0</v>
      </c>
      <c r="AC92" t="s">
        <v>814</v>
      </c>
      <c r="AD92" t="s">
        <v>819</v>
      </c>
      <c r="AE92" t="s">
        <v>45</v>
      </c>
      <c r="AG92" t="s">
        <v>46</v>
      </c>
    </row>
    <row r="93" spans="1:33" x14ac:dyDescent="0.25">
      <c r="A93" t="s">
        <v>33</v>
      </c>
      <c r="B93" t="s">
        <v>33</v>
      </c>
      <c r="C93" t="s">
        <v>823</v>
      </c>
      <c r="D93" t="s">
        <v>490</v>
      </c>
      <c r="E93" s="1" t="s">
        <v>37</v>
      </c>
      <c r="F93" t="s">
        <v>824</v>
      </c>
      <c r="G93" t="s">
        <v>825</v>
      </c>
      <c r="H93" t="s">
        <v>40</v>
      </c>
      <c r="I93" t="s">
        <v>107</v>
      </c>
      <c r="J93" t="s">
        <v>52</v>
      </c>
      <c r="K93" t="s">
        <v>42</v>
      </c>
      <c r="L93" s="2" t="s">
        <v>826</v>
      </c>
      <c r="M93" s="2" t="s">
        <v>819</v>
      </c>
      <c r="N93">
        <v>4925.05</v>
      </c>
      <c r="O93">
        <v>0</v>
      </c>
      <c r="P93">
        <v>0</v>
      </c>
      <c r="Q93" s="3">
        <v>0</v>
      </c>
      <c r="R93" s="3">
        <v>0</v>
      </c>
      <c r="S93" s="3">
        <v>0</v>
      </c>
      <c r="T93" s="3">
        <v>0</v>
      </c>
      <c r="U93" s="3">
        <v>0</v>
      </c>
      <c r="V93" s="3">
        <v>4925.05</v>
      </c>
      <c r="W93" s="3">
        <v>3693.79</v>
      </c>
      <c r="X93" s="3">
        <v>0</v>
      </c>
      <c r="Y93" s="3">
        <v>1231.26</v>
      </c>
      <c r="Z93"/>
      <c r="AA93" s="3">
        <v>0</v>
      </c>
      <c r="AB93" s="3">
        <v>0</v>
      </c>
      <c r="AC93" t="s">
        <v>826</v>
      </c>
      <c r="AD93" t="s">
        <v>819</v>
      </c>
      <c r="AE93" t="s">
        <v>45</v>
      </c>
      <c r="AG93" t="s">
        <v>46</v>
      </c>
    </row>
    <row r="94" spans="1:33" x14ac:dyDescent="0.25">
      <c r="A94" t="s">
        <v>33</v>
      </c>
      <c r="B94" t="s">
        <v>33</v>
      </c>
      <c r="C94" t="s">
        <v>827</v>
      </c>
      <c r="D94" t="s">
        <v>490</v>
      </c>
      <c r="E94" s="1" t="s">
        <v>37</v>
      </c>
      <c r="F94" t="s">
        <v>177</v>
      </c>
      <c r="G94" t="s">
        <v>828</v>
      </c>
      <c r="H94" t="s">
        <v>40</v>
      </c>
      <c r="I94" t="s">
        <v>107</v>
      </c>
      <c r="J94" t="s">
        <v>52</v>
      </c>
      <c r="K94" t="s">
        <v>42</v>
      </c>
      <c r="L94" s="2" t="s">
        <v>818</v>
      </c>
      <c r="M94" s="2" t="s">
        <v>829</v>
      </c>
      <c r="N94">
        <v>6392.33</v>
      </c>
      <c r="O94">
        <v>0</v>
      </c>
      <c r="P94">
        <v>0</v>
      </c>
      <c r="Q94" s="3">
        <v>0</v>
      </c>
      <c r="R94" s="3">
        <v>0</v>
      </c>
      <c r="S94" s="3">
        <v>0</v>
      </c>
      <c r="T94" s="3">
        <v>0</v>
      </c>
      <c r="U94" s="3">
        <v>0</v>
      </c>
      <c r="V94" s="3">
        <v>6392.33</v>
      </c>
      <c r="W94" s="3">
        <v>4794.25</v>
      </c>
      <c r="X94" s="3">
        <v>0</v>
      </c>
      <c r="Y94" s="3">
        <v>1598.08</v>
      </c>
      <c r="Z94"/>
      <c r="AA94" s="3">
        <v>0</v>
      </c>
      <c r="AB94" s="3">
        <v>0</v>
      </c>
      <c r="AC94" t="s">
        <v>818</v>
      </c>
      <c r="AD94" t="s">
        <v>829</v>
      </c>
      <c r="AE94" t="s">
        <v>45</v>
      </c>
      <c r="AG94" t="s">
        <v>46</v>
      </c>
    </row>
    <row r="95" spans="1:33" x14ac:dyDescent="0.25">
      <c r="A95" t="s">
        <v>33</v>
      </c>
      <c r="B95" t="s">
        <v>830</v>
      </c>
      <c r="C95" t="s">
        <v>831</v>
      </c>
      <c r="D95" t="s">
        <v>451</v>
      </c>
      <c r="E95" s="1" t="s">
        <v>86</v>
      </c>
      <c r="F95" t="s">
        <v>832</v>
      </c>
      <c r="G95" t="s">
        <v>33</v>
      </c>
      <c r="H95" t="s">
        <v>86</v>
      </c>
      <c r="I95" t="s">
        <v>155</v>
      </c>
      <c r="J95" t="s">
        <v>33</v>
      </c>
      <c r="K95" t="s">
        <v>42</v>
      </c>
      <c r="L95" s="2" t="s">
        <v>833</v>
      </c>
      <c r="M95" s="2" t="s">
        <v>806</v>
      </c>
      <c r="N95">
        <v>13706.64</v>
      </c>
      <c r="O95">
        <v>0</v>
      </c>
      <c r="P95">
        <v>0</v>
      </c>
      <c r="Q95" s="3">
        <v>0</v>
      </c>
      <c r="R95" s="3">
        <v>0</v>
      </c>
      <c r="S95" s="3">
        <v>0</v>
      </c>
      <c r="T95" s="3">
        <v>0</v>
      </c>
      <c r="U95" s="3">
        <v>0</v>
      </c>
      <c r="V95" s="3">
        <v>13706.64</v>
      </c>
      <c r="W95" s="3">
        <v>8706.64</v>
      </c>
      <c r="X95" s="3">
        <v>0</v>
      </c>
      <c r="Y95" s="3">
        <v>5000</v>
      </c>
      <c r="Z95"/>
      <c r="AA95" s="3">
        <v>0</v>
      </c>
      <c r="AB95" s="3">
        <v>0</v>
      </c>
      <c r="AC95" t="s">
        <v>833</v>
      </c>
      <c r="AD95" t="s">
        <v>806</v>
      </c>
      <c r="AE95" t="s">
        <v>45</v>
      </c>
      <c r="AG95" t="s">
        <v>46</v>
      </c>
    </row>
    <row r="96" spans="1:33" x14ac:dyDescent="0.25">
      <c r="A96" t="s">
        <v>33</v>
      </c>
      <c r="B96" t="s">
        <v>834</v>
      </c>
      <c r="C96" t="s">
        <v>835</v>
      </c>
      <c r="D96" t="s">
        <v>451</v>
      </c>
      <c r="E96" s="1" t="s">
        <v>164</v>
      </c>
      <c r="F96" t="s">
        <v>836</v>
      </c>
      <c r="G96" t="s">
        <v>33</v>
      </c>
      <c r="H96" t="s">
        <v>166</v>
      </c>
      <c r="I96" t="s">
        <v>564</v>
      </c>
      <c r="J96" t="s">
        <v>52</v>
      </c>
      <c r="K96" t="s">
        <v>42</v>
      </c>
      <c r="L96" s="2" t="s">
        <v>837</v>
      </c>
      <c r="M96" s="2" t="s">
        <v>838</v>
      </c>
      <c r="N96">
        <v>18232</v>
      </c>
      <c r="O96">
        <v>0</v>
      </c>
      <c r="P96">
        <v>0</v>
      </c>
      <c r="Q96" s="3">
        <v>0</v>
      </c>
      <c r="R96" s="3">
        <v>0</v>
      </c>
      <c r="S96" s="3">
        <v>0</v>
      </c>
      <c r="T96" s="3">
        <v>0</v>
      </c>
      <c r="U96" s="3">
        <v>0</v>
      </c>
      <c r="V96" s="3">
        <v>18232</v>
      </c>
      <c r="W96" s="3">
        <v>13232</v>
      </c>
      <c r="X96" s="3">
        <v>0</v>
      </c>
      <c r="Y96" s="3">
        <v>5000</v>
      </c>
      <c r="Z96"/>
      <c r="AA96" s="3">
        <v>0</v>
      </c>
      <c r="AB96" s="3">
        <v>0</v>
      </c>
      <c r="AC96" t="s">
        <v>837</v>
      </c>
      <c r="AD96" t="s">
        <v>838</v>
      </c>
      <c r="AE96" t="s">
        <v>45</v>
      </c>
      <c r="AG96" t="s">
        <v>46</v>
      </c>
    </row>
    <row r="97" spans="1:60" x14ac:dyDescent="0.25">
      <c r="A97" t="s">
        <v>33</v>
      </c>
      <c r="B97" t="s">
        <v>839</v>
      </c>
      <c r="C97" t="s">
        <v>840</v>
      </c>
      <c r="D97" t="s">
        <v>503</v>
      </c>
      <c r="E97" s="1" t="s">
        <v>67</v>
      </c>
      <c r="F97" t="s">
        <v>841</v>
      </c>
      <c r="G97" t="s">
        <v>413</v>
      </c>
      <c r="H97" t="s">
        <v>70</v>
      </c>
      <c r="I97" t="s">
        <v>95</v>
      </c>
      <c r="J97" t="s">
        <v>52</v>
      </c>
      <c r="K97" t="s">
        <v>42</v>
      </c>
      <c r="L97" s="2" t="s">
        <v>842</v>
      </c>
      <c r="M97" s="2" t="s">
        <v>843</v>
      </c>
      <c r="N97">
        <v>31559.67</v>
      </c>
      <c r="O97">
        <v>31559.67</v>
      </c>
      <c r="P97">
        <v>28559.67</v>
      </c>
      <c r="Q97" s="3">
        <v>0</v>
      </c>
      <c r="R97" s="3">
        <v>3000</v>
      </c>
      <c r="S97" s="3">
        <v>31559.67</v>
      </c>
      <c r="T97" s="3">
        <v>0</v>
      </c>
      <c r="U97" s="3">
        <v>0</v>
      </c>
      <c r="V97" s="3">
        <v>0</v>
      </c>
      <c r="W97" s="3">
        <v>0</v>
      </c>
      <c r="X97" s="3">
        <v>0</v>
      </c>
      <c r="Y97" s="3">
        <v>0</v>
      </c>
      <c r="Z97"/>
      <c r="AA97" s="3">
        <v>0</v>
      </c>
      <c r="AB97" s="3">
        <v>0</v>
      </c>
      <c r="AC97" t="s">
        <v>842</v>
      </c>
      <c r="AD97" t="s">
        <v>843</v>
      </c>
      <c r="AE97" t="s">
        <v>45</v>
      </c>
      <c r="AG97" t="s">
        <v>46</v>
      </c>
    </row>
    <row r="98" spans="1:60" x14ac:dyDescent="0.25">
      <c r="A98" t="s">
        <v>33</v>
      </c>
      <c r="B98" t="s">
        <v>33</v>
      </c>
      <c r="C98" t="s">
        <v>844</v>
      </c>
      <c r="D98" t="s">
        <v>445</v>
      </c>
      <c r="E98" s="1" t="s">
        <v>58</v>
      </c>
      <c r="F98" t="s">
        <v>845</v>
      </c>
      <c r="G98" t="s">
        <v>33</v>
      </c>
      <c r="H98" t="s">
        <v>60</v>
      </c>
      <c r="I98" t="s">
        <v>61</v>
      </c>
      <c r="J98" t="s">
        <v>52</v>
      </c>
      <c r="K98" t="s">
        <v>42</v>
      </c>
      <c r="L98" s="2" t="s">
        <v>838</v>
      </c>
      <c r="M98" s="2" t="s">
        <v>117</v>
      </c>
      <c r="N98">
        <v>5000</v>
      </c>
      <c r="O98">
        <v>5000</v>
      </c>
      <c r="P98">
        <v>0</v>
      </c>
      <c r="Q98" s="3">
        <v>0</v>
      </c>
      <c r="R98" s="3">
        <v>5000</v>
      </c>
      <c r="S98" s="3">
        <v>5000</v>
      </c>
      <c r="T98" s="3">
        <v>0</v>
      </c>
      <c r="U98" s="3">
        <v>0</v>
      </c>
      <c r="V98" s="3">
        <v>0</v>
      </c>
      <c r="W98" s="3">
        <v>0</v>
      </c>
      <c r="X98" s="3">
        <v>0</v>
      </c>
      <c r="Y98" s="3">
        <v>0</v>
      </c>
      <c r="Z98"/>
      <c r="AA98" s="3">
        <v>0</v>
      </c>
      <c r="AB98" s="3">
        <v>0</v>
      </c>
      <c r="AC98" t="s">
        <v>838</v>
      </c>
      <c r="AD98" t="s">
        <v>117</v>
      </c>
      <c r="AE98" t="s">
        <v>45</v>
      </c>
      <c r="AG98" t="s">
        <v>46</v>
      </c>
    </row>
    <row r="99" spans="1:60" x14ac:dyDescent="0.25">
      <c r="A99" t="s">
        <v>33</v>
      </c>
      <c r="B99" t="s">
        <v>846</v>
      </c>
      <c r="C99" t="s">
        <v>847</v>
      </c>
      <c r="D99" t="s">
        <v>451</v>
      </c>
      <c r="E99" s="1" t="s">
        <v>320</v>
      </c>
      <c r="F99" t="s">
        <v>848</v>
      </c>
      <c r="G99" t="s">
        <v>33</v>
      </c>
      <c r="H99" t="s">
        <v>322</v>
      </c>
      <c r="I99" t="s">
        <v>155</v>
      </c>
      <c r="J99" t="s">
        <v>33</v>
      </c>
      <c r="K99" t="s">
        <v>42</v>
      </c>
      <c r="L99" s="2" t="s">
        <v>849</v>
      </c>
      <c r="M99" s="2" t="s">
        <v>481</v>
      </c>
      <c r="N99">
        <v>12880</v>
      </c>
      <c r="O99">
        <v>0</v>
      </c>
      <c r="P99">
        <v>0</v>
      </c>
      <c r="Q99" s="3">
        <v>0</v>
      </c>
      <c r="R99" s="3">
        <v>0</v>
      </c>
      <c r="S99" s="3">
        <v>0</v>
      </c>
      <c r="T99" s="3">
        <v>0</v>
      </c>
      <c r="U99" s="3">
        <v>0</v>
      </c>
      <c r="V99" s="3">
        <v>12880</v>
      </c>
      <c r="W99" s="3">
        <v>10380</v>
      </c>
      <c r="X99" s="3">
        <v>0</v>
      </c>
      <c r="Y99" s="3">
        <v>2500</v>
      </c>
      <c r="Z99"/>
      <c r="AA99" s="3">
        <v>0</v>
      </c>
      <c r="AB99" s="3">
        <v>0</v>
      </c>
      <c r="AC99" t="s">
        <v>849</v>
      </c>
      <c r="AD99" t="s">
        <v>481</v>
      </c>
      <c r="AE99" t="s">
        <v>45</v>
      </c>
      <c r="AG99" t="s">
        <v>46</v>
      </c>
    </row>
    <row r="100" spans="1:60" x14ac:dyDescent="0.25">
      <c r="A100" t="s">
        <v>33</v>
      </c>
      <c r="B100" t="s">
        <v>850</v>
      </c>
      <c r="C100" t="s">
        <v>851</v>
      </c>
      <c r="D100" t="s">
        <v>490</v>
      </c>
      <c r="E100" s="1" t="s">
        <v>37</v>
      </c>
      <c r="F100" t="s">
        <v>852</v>
      </c>
      <c r="G100" t="s">
        <v>853</v>
      </c>
      <c r="H100" t="s">
        <v>40</v>
      </c>
      <c r="I100" t="s">
        <v>95</v>
      </c>
      <c r="J100" t="s">
        <v>52</v>
      </c>
      <c r="K100" t="s">
        <v>42</v>
      </c>
      <c r="L100" s="2" t="s">
        <v>854</v>
      </c>
      <c r="M100" s="2" t="s">
        <v>818</v>
      </c>
      <c r="N100">
        <v>7058.88</v>
      </c>
      <c r="O100">
        <v>0</v>
      </c>
      <c r="P100">
        <v>0</v>
      </c>
      <c r="Q100" s="3">
        <v>0</v>
      </c>
      <c r="R100" s="3">
        <v>0</v>
      </c>
      <c r="S100" s="3">
        <v>0</v>
      </c>
      <c r="T100" s="3">
        <v>0</v>
      </c>
      <c r="U100" s="3">
        <v>0</v>
      </c>
      <c r="V100" s="3">
        <v>7058.88</v>
      </c>
      <c r="W100" s="3">
        <v>4558.88</v>
      </c>
      <c r="X100" s="3">
        <v>0</v>
      </c>
      <c r="Y100" s="3">
        <v>2500</v>
      </c>
      <c r="Z100"/>
      <c r="AA100" s="3">
        <v>0</v>
      </c>
      <c r="AB100" s="3">
        <v>0</v>
      </c>
      <c r="AC100" t="s">
        <v>854</v>
      </c>
      <c r="AD100" t="s">
        <v>818</v>
      </c>
      <c r="AE100" t="s">
        <v>45</v>
      </c>
      <c r="AG100" t="s">
        <v>46</v>
      </c>
    </row>
    <row r="101" spans="1:60" x14ac:dyDescent="0.25">
      <c r="A101" t="s">
        <v>33</v>
      </c>
      <c r="B101" t="s">
        <v>33</v>
      </c>
      <c r="C101" t="s">
        <v>855</v>
      </c>
      <c r="D101" t="s">
        <v>490</v>
      </c>
      <c r="E101" s="1" t="s">
        <v>37</v>
      </c>
      <c r="F101" t="s">
        <v>856</v>
      </c>
      <c r="G101" t="s">
        <v>240</v>
      </c>
      <c r="H101" t="s">
        <v>40</v>
      </c>
      <c r="I101" t="s">
        <v>107</v>
      </c>
      <c r="J101" t="s">
        <v>52</v>
      </c>
      <c r="K101" t="s">
        <v>42</v>
      </c>
      <c r="L101" s="2" t="s">
        <v>857</v>
      </c>
      <c r="M101" s="2" t="s">
        <v>858</v>
      </c>
      <c r="N101">
        <v>6416.04</v>
      </c>
      <c r="O101">
        <v>0</v>
      </c>
      <c r="P101">
        <v>0</v>
      </c>
      <c r="Q101" s="3">
        <v>0</v>
      </c>
      <c r="R101" s="3">
        <v>0</v>
      </c>
      <c r="S101" s="3">
        <v>0</v>
      </c>
      <c r="T101" s="3">
        <v>0</v>
      </c>
      <c r="U101" s="3">
        <v>0</v>
      </c>
      <c r="V101" s="3">
        <v>6416.04</v>
      </c>
      <c r="W101" s="3">
        <v>4812.03</v>
      </c>
      <c r="X101" s="3">
        <v>0</v>
      </c>
      <c r="Y101" s="3">
        <v>1604.01</v>
      </c>
      <c r="Z101"/>
      <c r="AA101" s="3">
        <v>0</v>
      </c>
      <c r="AB101" s="3">
        <v>0</v>
      </c>
      <c r="AC101" t="s">
        <v>857</v>
      </c>
      <c r="AD101" t="s">
        <v>858</v>
      </c>
      <c r="AE101" t="s">
        <v>45</v>
      </c>
      <c r="AG101" t="s">
        <v>46</v>
      </c>
    </row>
    <row r="102" spans="1:60" x14ac:dyDescent="0.25">
      <c r="A102" t="s">
        <v>33</v>
      </c>
      <c r="B102" t="s">
        <v>859</v>
      </c>
      <c r="C102" t="s">
        <v>860</v>
      </c>
      <c r="D102" t="s">
        <v>451</v>
      </c>
      <c r="E102" s="1" t="s">
        <v>320</v>
      </c>
      <c r="F102" t="s">
        <v>861</v>
      </c>
      <c r="G102" t="s">
        <v>33</v>
      </c>
      <c r="H102" t="s">
        <v>322</v>
      </c>
      <c r="I102" t="s">
        <v>155</v>
      </c>
      <c r="J102" t="s">
        <v>33</v>
      </c>
      <c r="K102" t="s">
        <v>42</v>
      </c>
      <c r="L102" s="2" t="s">
        <v>862</v>
      </c>
      <c r="M102" s="2" t="s">
        <v>863</v>
      </c>
      <c r="N102">
        <v>4128.8</v>
      </c>
      <c r="O102">
        <v>0</v>
      </c>
      <c r="P102">
        <v>0</v>
      </c>
      <c r="Q102" s="3">
        <v>0</v>
      </c>
      <c r="R102" s="3">
        <v>0</v>
      </c>
      <c r="S102" s="3">
        <v>0</v>
      </c>
      <c r="T102" s="3">
        <v>0</v>
      </c>
      <c r="U102" s="3">
        <v>0</v>
      </c>
      <c r="V102" s="3">
        <v>4128.8</v>
      </c>
      <c r="W102" s="3">
        <v>1628.8</v>
      </c>
      <c r="X102" s="3">
        <v>0</v>
      </c>
      <c r="Y102" s="3">
        <v>2500</v>
      </c>
      <c r="Z102"/>
      <c r="AA102" s="3">
        <v>0</v>
      </c>
      <c r="AB102" s="3">
        <v>0</v>
      </c>
      <c r="AC102" t="s">
        <v>862</v>
      </c>
      <c r="AD102" t="s">
        <v>863</v>
      </c>
      <c r="AE102" t="s">
        <v>45</v>
      </c>
      <c r="AG102" t="s">
        <v>46</v>
      </c>
    </row>
    <row r="103" spans="1:60" x14ac:dyDescent="0.25">
      <c r="A103" t="s">
        <v>33</v>
      </c>
      <c r="B103" t="s">
        <v>864</v>
      </c>
      <c r="C103" t="s">
        <v>865</v>
      </c>
      <c r="D103" t="s">
        <v>490</v>
      </c>
      <c r="E103" s="1" t="s">
        <v>37</v>
      </c>
      <c r="F103" t="s">
        <v>866</v>
      </c>
      <c r="G103" t="s">
        <v>531</v>
      </c>
      <c r="H103" t="s">
        <v>40</v>
      </c>
      <c r="I103" t="s">
        <v>95</v>
      </c>
      <c r="J103" t="s">
        <v>52</v>
      </c>
      <c r="K103" t="s">
        <v>42</v>
      </c>
      <c r="L103" s="2" t="s">
        <v>867</v>
      </c>
      <c r="M103" s="2" t="s">
        <v>838</v>
      </c>
      <c r="N103">
        <v>2314.1999999999998</v>
      </c>
      <c r="O103">
        <v>2314.1999999999998</v>
      </c>
      <c r="P103">
        <v>0</v>
      </c>
      <c r="Q103" s="3">
        <v>0</v>
      </c>
      <c r="R103" s="3">
        <v>2314.1999999999998</v>
      </c>
      <c r="S103" s="3">
        <v>2314.1999999999998</v>
      </c>
      <c r="T103" s="3">
        <v>0</v>
      </c>
      <c r="U103" s="3">
        <v>0</v>
      </c>
      <c r="V103" s="3">
        <v>0</v>
      </c>
      <c r="W103" s="3">
        <v>0</v>
      </c>
      <c r="X103" s="3">
        <v>0</v>
      </c>
      <c r="Y103" s="3">
        <v>0</v>
      </c>
      <c r="Z103"/>
      <c r="AA103" s="3">
        <v>0</v>
      </c>
      <c r="AB103" s="3">
        <v>0</v>
      </c>
      <c r="AC103" t="s">
        <v>867</v>
      </c>
      <c r="AD103" t="s">
        <v>838</v>
      </c>
      <c r="AE103" t="s">
        <v>45</v>
      </c>
      <c r="AG103" t="s">
        <v>46</v>
      </c>
    </row>
    <row r="105" spans="1:60" ht="14.4" x14ac:dyDescent="0.25">
      <c r="A105" s="35"/>
      <c r="B105" s="35"/>
      <c r="C105" s="35"/>
      <c r="D105" s="35"/>
      <c r="E105" s="35"/>
      <c r="F105" s="35"/>
      <c r="G105" s="35"/>
      <c r="H105" s="35"/>
      <c r="I105" s="35"/>
      <c r="J105" s="35"/>
      <c r="K105" s="35"/>
      <c r="L105" s="36"/>
      <c r="M105" s="36"/>
      <c r="N105" s="40">
        <f t="shared" ref="N105:AB105" si="0">SUM(N10:N103)</f>
        <v>6346192.5000000009</v>
      </c>
      <c r="O105" s="40">
        <f t="shared" si="0"/>
        <v>335528.39</v>
      </c>
      <c r="P105" s="40">
        <f t="shared" si="0"/>
        <v>223852.73000000004</v>
      </c>
      <c r="Q105" s="40">
        <f t="shared" si="0"/>
        <v>0</v>
      </c>
      <c r="R105" s="40">
        <f t="shared" si="0"/>
        <v>111675.65999999999</v>
      </c>
      <c r="S105" s="40">
        <f t="shared" si="0"/>
        <v>335528.39</v>
      </c>
      <c r="T105" s="40">
        <f t="shared" si="0"/>
        <v>0</v>
      </c>
      <c r="U105" s="40">
        <f t="shared" si="0"/>
        <v>0</v>
      </c>
      <c r="V105" s="41">
        <f t="shared" si="0"/>
        <v>1182338.0899999999</v>
      </c>
      <c r="W105" s="41">
        <f t="shared" si="0"/>
        <v>1031438.5799999998</v>
      </c>
      <c r="X105" s="41">
        <f t="shared" si="0"/>
        <v>0</v>
      </c>
      <c r="Y105" s="41">
        <f t="shared" si="0"/>
        <v>150899.51000000004</v>
      </c>
      <c r="Z105" s="41">
        <f t="shared" si="0"/>
        <v>0</v>
      </c>
      <c r="AA105" s="41">
        <f t="shared" si="0"/>
        <v>0</v>
      </c>
      <c r="AB105" s="41">
        <f t="shared" si="0"/>
        <v>-7843</v>
      </c>
      <c r="AC105" s="42"/>
      <c r="AD105" s="42"/>
      <c r="AE105" s="3"/>
      <c r="AG105" s="43" t="s">
        <v>441</v>
      </c>
      <c r="AT105" s="40">
        <f t="shared" ref="AT105:BH105" si="1">N105</f>
        <v>6346192.5000000009</v>
      </c>
      <c r="AU105" s="40">
        <f t="shared" si="1"/>
        <v>335528.39</v>
      </c>
      <c r="AV105" s="40">
        <f t="shared" si="1"/>
        <v>223852.73000000004</v>
      </c>
      <c r="AW105" s="40">
        <f t="shared" si="1"/>
        <v>0</v>
      </c>
      <c r="AX105" s="40">
        <f t="shared" si="1"/>
        <v>111675.65999999999</v>
      </c>
      <c r="AY105" s="40">
        <f t="shared" si="1"/>
        <v>335528.39</v>
      </c>
      <c r="AZ105" s="40">
        <f t="shared" si="1"/>
        <v>0</v>
      </c>
      <c r="BA105" s="40">
        <f t="shared" si="1"/>
        <v>0</v>
      </c>
      <c r="BB105" s="41">
        <f t="shared" si="1"/>
        <v>1182338.0899999999</v>
      </c>
      <c r="BC105" s="41">
        <f t="shared" si="1"/>
        <v>1031438.5799999998</v>
      </c>
      <c r="BD105" s="41">
        <f t="shared" si="1"/>
        <v>0</v>
      </c>
      <c r="BE105" s="41">
        <f t="shared" si="1"/>
        <v>150899.51000000004</v>
      </c>
      <c r="BF105" s="41">
        <f t="shared" si="1"/>
        <v>0</v>
      </c>
      <c r="BG105" s="41">
        <f t="shared" si="1"/>
        <v>0</v>
      </c>
      <c r="BH105" s="41">
        <f t="shared" si="1"/>
        <v>-7843</v>
      </c>
    </row>
    <row r="106" spans="1:60" x14ac:dyDescent="0.25">
      <c r="A106" t="str">
        <f>"Record Count: "&amp;AC106</f>
        <v>Record Count: 94</v>
      </c>
      <c r="N106" s="3"/>
      <c r="AC106" s="44">
        <v>94</v>
      </c>
    </row>
    <row r="107" spans="1:60" x14ac:dyDescent="0.25">
      <c r="N107" s="3"/>
      <c r="AG107" s="8" t="s">
        <v>1</v>
      </c>
    </row>
  </sheetData>
  <mergeCells count="2">
    <mergeCell ref="V8:AB8"/>
    <mergeCell ref="O8:U8"/>
  </mergeCells>
  <conditionalFormatting sqref="A9:AB9">
    <cfRule type="cellIs" dxfId="12" priority="2"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H87"/>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868</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33</v>
      </c>
      <c r="B10" t="s">
        <v>869</v>
      </c>
      <c r="C10" t="s">
        <v>870</v>
      </c>
      <c r="D10" t="s">
        <v>871</v>
      </c>
      <c r="E10" s="1" t="s">
        <v>37</v>
      </c>
      <c r="F10" t="s">
        <v>872</v>
      </c>
      <c r="G10" t="s">
        <v>416</v>
      </c>
      <c r="H10" t="s">
        <v>40</v>
      </c>
      <c r="I10" t="s">
        <v>95</v>
      </c>
      <c r="J10" t="s">
        <v>52</v>
      </c>
      <c r="K10" t="s">
        <v>42</v>
      </c>
      <c r="L10" s="2" t="s">
        <v>873</v>
      </c>
      <c r="M10" s="2" t="s">
        <v>874</v>
      </c>
      <c r="N10">
        <v>34879.65</v>
      </c>
      <c r="O10">
        <v>0</v>
      </c>
      <c r="P10">
        <v>0</v>
      </c>
      <c r="Q10" s="3">
        <v>0</v>
      </c>
      <c r="R10" s="3">
        <v>0</v>
      </c>
      <c r="S10" s="3">
        <v>0</v>
      </c>
      <c r="T10" s="3">
        <v>0</v>
      </c>
      <c r="U10" s="3">
        <v>0</v>
      </c>
      <c r="V10" s="3">
        <v>32379.65</v>
      </c>
      <c r="W10" s="3">
        <v>29224.32</v>
      </c>
      <c r="X10" s="3">
        <v>0</v>
      </c>
      <c r="Y10" s="3">
        <v>3155.33</v>
      </c>
      <c r="Z10"/>
      <c r="AA10" s="3">
        <v>0</v>
      </c>
      <c r="AB10" s="3">
        <v>0</v>
      </c>
      <c r="AC10" t="s">
        <v>873</v>
      </c>
      <c r="AD10" t="s">
        <v>874</v>
      </c>
      <c r="AE10" t="s">
        <v>45</v>
      </c>
      <c r="AG10" t="s">
        <v>46</v>
      </c>
    </row>
    <row r="11" spans="1:35" x14ac:dyDescent="0.25">
      <c r="A11" t="s">
        <v>33</v>
      </c>
      <c r="B11" t="s">
        <v>875</v>
      </c>
      <c r="C11" t="s">
        <v>876</v>
      </c>
      <c r="D11" t="s">
        <v>877</v>
      </c>
      <c r="E11" s="1" t="s">
        <v>86</v>
      </c>
      <c r="F11" t="s">
        <v>878</v>
      </c>
      <c r="G11" t="s">
        <v>33</v>
      </c>
      <c r="H11" t="s">
        <v>86</v>
      </c>
      <c r="I11" t="s">
        <v>88</v>
      </c>
      <c r="J11" t="s">
        <v>33</v>
      </c>
      <c r="K11" t="s">
        <v>42</v>
      </c>
      <c r="L11" s="2" t="s">
        <v>879</v>
      </c>
      <c r="M11" s="2" t="s">
        <v>880</v>
      </c>
      <c r="N11">
        <v>6800</v>
      </c>
      <c r="O11">
        <v>6800</v>
      </c>
      <c r="P11">
        <v>1800</v>
      </c>
      <c r="Q11" s="3">
        <v>0</v>
      </c>
      <c r="R11" s="3">
        <v>5000</v>
      </c>
      <c r="S11" s="3">
        <v>6800</v>
      </c>
      <c r="T11" s="3">
        <v>0</v>
      </c>
      <c r="U11" s="3">
        <v>0</v>
      </c>
      <c r="V11" s="3">
        <v>0</v>
      </c>
      <c r="W11" s="3">
        <v>0</v>
      </c>
      <c r="X11" s="3">
        <v>0</v>
      </c>
      <c r="Y11" s="3">
        <v>0</v>
      </c>
      <c r="Z11"/>
      <c r="AA11" s="3">
        <v>0</v>
      </c>
      <c r="AB11" s="3">
        <v>0</v>
      </c>
      <c r="AC11" t="s">
        <v>879</v>
      </c>
      <c r="AD11" t="s">
        <v>880</v>
      </c>
      <c r="AE11" t="s">
        <v>45</v>
      </c>
      <c r="AG11" t="s">
        <v>46</v>
      </c>
    </row>
    <row r="12" spans="1:35" x14ac:dyDescent="0.25">
      <c r="A12" t="s">
        <v>33</v>
      </c>
      <c r="B12" t="s">
        <v>33</v>
      </c>
      <c r="C12" t="s">
        <v>881</v>
      </c>
      <c r="D12" t="s">
        <v>871</v>
      </c>
      <c r="E12" s="1" t="s">
        <v>37</v>
      </c>
      <c r="F12" t="s">
        <v>629</v>
      </c>
      <c r="G12" t="s">
        <v>882</v>
      </c>
      <c r="H12" t="s">
        <v>40</v>
      </c>
      <c r="I12" t="s">
        <v>107</v>
      </c>
      <c r="J12" t="s">
        <v>883</v>
      </c>
      <c r="K12" t="s">
        <v>42</v>
      </c>
      <c r="L12" s="2" t="s">
        <v>884</v>
      </c>
      <c r="M12" s="2" t="s">
        <v>885</v>
      </c>
      <c r="N12">
        <v>0</v>
      </c>
      <c r="O12">
        <v>2559.3000000000002</v>
      </c>
      <c r="P12">
        <v>1919.48</v>
      </c>
      <c r="Q12" s="3">
        <v>0</v>
      </c>
      <c r="R12" s="3">
        <v>639.82000000000005</v>
      </c>
      <c r="S12" s="3">
        <v>2559.3000000000002</v>
      </c>
      <c r="T12" s="3">
        <v>0</v>
      </c>
      <c r="U12" s="3">
        <v>0</v>
      </c>
      <c r="V12" s="3">
        <v>0</v>
      </c>
      <c r="W12" s="3">
        <v>0</v>
      </c>
      <c r="X12" s="3">
        <v>0</v>
      </c>
      <c r="Y12" s="3">
        <v>0</v>
      </c>
      <c r="Z12"/>
      <c r="AA12" s="3">
        <v>0</v>
      </c>
      <c r="AB12" s="3">
        <v>0</v>
      </c>
      <c r="AC12" t="s">
        <v>884</v>
      </c>
      <c r="AD12" t="s">
        <v>885</v>
      </c>
      <c r="AE12" t="s">
        <v>45</v>
      </c>
      <c r="AG12" t="s">
        <v>46</v>
      </c>
    </row>
    <row r="13" spans="1:35" x14ac:dyDescent="0.25">
      <c r="A13" t="s">
        <v>33</v>
      </c>
      <c r="B13" t="s">
        <v>886</v>
      </c>
      <c r="C13" t="s">
        <v>887</v>
      </c>
      <c r="D13" t="s">
        <v>888</v>
      </c>
      <c r="E13" s="1" t="s">
        <v>58</v>
      </c>
      <c r="F13" t="s">
        <v>889</v>
      </c>
      <c r="G13" t="s">
        <v>33</v>
      </c>
      <c r="H13" t="s">
        <v>60</v>
      </c>
      <c r="I13" t="s">
        <v>61</v>
      </c>
      <c r="J13" t="s">
        <v>52</v>
      </c>
      <c r="K13" t="s">
        <v>42</v>
      </c>
      <c r="L13" s="2" t="s">
        <v>890</v>
      </c>
      <c r="M13" s="2" t="s">
        <v>885</v>
      </c>
      <c r="N13">
        <v>5000</v>
      </c>
      <c r="O13">
        <v>5000</v>
      </c>
      <c r="P13">
        <v>0</v>
      </c>
      <c r="Q13" s="3">
        <v>0</v>
      </c>
      <c r="R13" s="3">
        <v>5000</v>
      </c>
      <c r="S13" s="3">
        <v>5000</v>
      </c>
      <c r="T13" s="3">
        <v>0</v>
      </c>
      <c r="U13" s="3">
        <v>0</v>
      </c>
      <c r="V13" s="3">
        <v>0</v>
      </c>
      <c r="W13" s="3">
        <v>0</v>
      </c>
      <c r="X13" s="3">
        <v>0</v>
      </c>
      <c r="Y13" s="3">
        <v>0</v>
      </c>
      <c r="Z13"/>
      <c r="AA13" s="3">
        <v>0</v>
      </c>
      <c r="AB13" s="3">
        <v>0</v>
      </c>
      <c r="AC13" t="s">
        <v>890</v>
      </c>
      <c r="AD13" t="s">
        <v>885</v>
      </c>
      <c r="AE13" t="s">
        <v>45</v>
      </c>
      <c r="AG13" t="s">
        <v>46</v>
      </c>
    </row>
    <row r="14" spans="1:35" x14ac:dyDescent="0.25">
      <c r="A14" t="s">
        <v>33</v>
      </c>
      <c r="B14" t="s">
        <v>891</v>
      </c>
      <c r="C14" t="s">
        <v>892</v>
      </c>
      <c r="D14" t="s">
        <v>888</v>
      </c>
      <c r="E14" s="1" t="s">
        <v>58</v>
      </c>
      <c r="F14" t="s">
        <v>893</v>
      </c>
      <c r="G14" t="s">
        <v>33</v>
      </c>
      <c r="H14" t="s">
        <v>60</v>
      </c>
      <c r="I14" t="s">
        <v>58</v>
      </c>
      <c r="J14" t="s">
        <v>52</v>
      </c>
      <c r="K14" t="s">
        <v>42</v>
      </c>
      <c r="L14" s="2" t="s">
        <v>894</v>
      </c>
      <c r="M14" s="2" t="s">
        <v>895</v>
      </c>
      <c r="N14">
        <v>22679.17</v>
      </c>
      <c r="O14">
        <v>5000</v>
      </c>
      <c r="P14">
        <v>0</v>
      </c>
      <c r="Q14" s="3">
        <v>0</v>
      </c>
      <c r="R14" s="3">
        <v>5000</v>
      </c>
      <c r="S14" s="3">
        <v>5000</v>
      </c>
      <c r="T14" s="3">
        <v>0</v>
      </c>
      <c r="U14" s="3">
        <v>0</v>
      </c>
      <c r="V14" s="3">
        <v>0</v>
      </c>
      <c r="W14" s="3">
        <v>0</v>
      </c>
      <c r="X14" s="3">
        <v>0</v>
      </c>
      <c r="Y14" s="3">
        <v>0</v>
      </c>
      <c r="Z14"/>
      <c r="AA14" s="3">
        <v>0</v>
      </c>
      <c r="AB14" s="3">
        <v>0</v>
      </c>
      <c r="AC14" t="s">
        <v>894</v>
      </c>
      <c r="AD14" t="s">
        <v>895</v>
      </c>
      <c r="AE14" t="s">
        <v>45</v>
      </c>
      <c r="AG14" t="s">
        <v>46</v>
      </c>
    </row>
    <row r="15" spans="1:35" x14ac:dyDescent="0.25">
      <c r="A15" t="s">
        <v>33</v>
      </c>
      <c r="B15" t="s">
        <v>896</v>
      </c>
      <c r="C15" t="s">
        <v>897</v>
      </c>
      <c r="D15" t="s">
        <v>877</v>
      </c>
      <c r="E15" s="1" t="s">
        <v>86</v>
      </c>
      <c r="F15" t="s">
        <v>647</v>
      </c>
      <c r="G15" t="s">
        <v>33</v>
      </c>
      <c r="H15" t="s">
        <v>86</v>
      </c>
      <c r="I15" t="s">
        <v>88</v>
      </c>
      <c r="J15" t="s">
        <v>33</v>
      </c>
      <c r="K15" t="s">
        <v>42</v>
      </c>
      <c r="L15" s="2" t="s">
        <v>898</v>
      </c>
      <c r="M15" s="2" t="s">
        <v>899</v>
      </c>
      <c r="N15">
        <v>10000</v>
      </c>
      <c r="O15">
        <v>9690</v>
      </c>
      <c r="P15">
        <v>4690</v>
      </c>
      <c r="Q15" s="3">
        <v>0</v>
      </c>
      <c r="R15" s="3">
        <v>5000</v>
      </c>
      <c r="S15" s="3">
        <v>9690</v>
      </c>
      <c r="T15" s="3">
        <v>0</v>
      </c>
      <c r="U15" s="3">
        <v>0</v>
      </c>
      <c r="V15" s="3">
        <v>0</v>
      </c>
      <c r="W15" s="3">
        <v>0</v>
      </c>
      <c r="X15" s="3">
        <v>0</v>
      </c>
      <c r="Y15" s="3">
        <v>0</v>
      </c>
      <c r="Z15"/>
      <c r="AA15" s="3">
        <v>0</v>
      </c>
      <c r="AB15" s="3">
        <v>0</v>
      </c>
      <c r="AC15" t="s">
        <v>898</v>
      </c>
      <c r="AD15" t="s">
        <v>899</v>
      </c>
      <c r="AE15" t="s">
        <v>45</v>
      </c>
      <c r="AG15" t="s">
        <v>46</v>
      </c>
    </row>
    <row r="16" spans="1:35" x14ac:dyDescent="0.25">
      <c r="A16" t="s">
        <v>33</v>
      </c>
      <c r="B16" t="s">
        <v>900</v>
      </c>
      <c r="C16" t="s">
        <v>901</v>
      </c>
      <c r="D16" t="s">
        <v>871</v>
      </c>
      <c r="E16" s="1" t="s">
        <v>37</v>
      </c>
      <c r="F16" t="s">
        <v>902</v>
      </c>
      <c r="G16" t="s">
        <v>903</v>
      </c>
      <c r="H16" t="s">
        <v>40</v>
      </c>
      <c r="I16" t="s">
        <v>51</v>
      </c>
      <c r="J16" t="s">
        <v>52</v>
      </c>
      <c r="K16" t="s">
        <v>42</v>
      </c>
      <c r="L16" s="2" t="s">
        <v>895</v>
      </c>
      <c r="M16" s="2" t="s">
        <v>904</v>
      </c>
      <c r="N16">
        <v>21353</v>
      </c>
      <c r="O16">
        <v>0</v>
      </c>
      <c r="P16">
        <v>0</v>
      </c>
      <c r="Q16" s="3">
        <v>0</v>
      </c>
      <c r="R16" s="3">
        <v>0</v>
      </c>
      <c r="S16" s="3">
        <v>0</v>
      </c>
      <c r="T16" s="3">
        <v>0</v>
      </c>
      <c r="U16" s="3">
        <v>0</v>
      </c>
      <c r="V16" s="3">
        <v>21228.1</v>
      </c>
      <c r="W16" s="3">
        <v>18728.099999999999</v>
      </c>
      <c r="X16" s="3">
        <v>0</v>
      </c>
      <c r="Y16" s="3">
        <v>2500</v>
      </c>
      <c r="Z16"/>
      <c r="AA16" s="3">
        <v>0</v>
      </c>
      <c r="AB16" s="3">
        <v>-4928</v>
      </c>
      <c r="AC16" t="s">
        <v>895</v>
      </c>
      <c r="AD16" t="s">
        <v>904</v>
      </c>
      <c r="AE16" t="s">
        <v>45</v>
      </c>
      <c r="AG16" t="s">
        <v>46</v>
      </c>
    </row>
    <row r="17" spans="1:33" x14ac:dyDescent="0.25">
      <c r="A17" t="s">
        <v>33</v>
      </c>
      <c r="B17" t="s">
        <v>905</v>
      </c>
      <c r="C17" t="s">
        <v>906</v>
      </c>
      <c r="D17" t="s">
        <v>877</v>
      </c>
      <c r="E17" s="1" t="s">
        <v>597</v>
      </c>
      <c r="F17" t="s">
        <v>907</v>
      </c>
      <c r="G17" t="s">
        <v>33</v>
      </c>
      <c r="H17" t="s">
        <v>155</v>
      </c>
      <c r="I17" t="s">
        <v>155</v>
      </c>
      <c r="J17" t="s">
        <v>33</v>
      </c>
      <c r="K17" t="s">
        <v>42</v>
      </c>
      <c r="L17" s="2" t="s">
        <v>908</v>
      </c>
      <c r="M17" s="2" t="s">
        <v>909</v>
      </c>
      <c r="N17">
        <v>6000</v>
      </c>
      <c r="O17">
        <v>16673.87</v>
      </c>
      <c r="P17">
        <v>14173.87</v>
      </c>
      <c r="Q17" s="3">
        <v>0</v>
      </c>
      <c r="R17" s="3">
        <v>2500</v>
      </c>
      <c r="S17" s="3">
        <v>16673.87</v>
      </c>
      <c r="T17" s="3">
        <v>0</v>
      </c>
      <c r="U17" s="3">
        <v>0</v>
      </c>
      <c r="V17" s="3">
        <v>0</v>
      </c>
      <c r="W17" s="3">
        <v>0</v>
      </c>
      <c r="X17" s="3">
        <v>0</v>
      </c>
      <c r="Y17" s="3">
        <v>0</v>
      </c>
      <c r="Z17"/>
      <c r="AA17" s="3">
        <v>0</v>
      </c>
      <c r="AB17" s="3">
        <v>0</v>
      </c>
      <c r="AC17" t="s">
        <v>908</v>
      </c>
      <c r="AD17" t="s">
        <v>909</v>
      </c>
      <c r="AE17" t="s">
        <v>45</v>
      </c>
      <c r="AG17" t="s">
        <v>46</v>
      </c>
    </row>
    <row r="18" spans="1:33" x14ac:dyDescent="0.25">
      <c r="A18" t="s">
        <v>33</v>
      </c>
      <c r="B18" t="s">
        <v>910</v>
      </c>
      <c r="C18" t="s">
        <v>911</v>
      </c>
      <c r="D18" t="s">
        <v>871</v>
      </c>
      <c r="E18" s="1" t="s">
        <v>37</v>
      </c>
      <c r="F18" t="s">
        <v>912</v>
      </c>
      <c r="G18" t="s">
        <v>363</v>
      </c>
      <c r="H18" t="s">
        <v>40</v>
      </c>
      <c r="I18" t="s">
        <v>51</v>
      </c>
      <c r="J18" t="s">
        <v>883</v>
      </c>
      <c r="K18" t="s">
        <v>42</v>
      </c>
      <c r="L18" s="2" t="s">
        <v>913</v>
      </c>
      <c r="M18" s="2" t="s">
        <v>914</v>
      </c>
      <c r="N18">
        <v>55930</v>
      </c>
      <c r="O18">
        <v>0</v>
      </c>
      <c r="P18">
        <v>0</v>
      </c>
      <c r="Q18" s="3">
        <v>0</v>
      </c>
      <c r="R18" s="3">
        <v>0</v>
      </c>
      <c r="S18" s="3">
        <v>0</v>
      </c>
      <c r="T18" s="3">
        <v>0</v>
      </c>
      <c r="U18" s="3">
        <v>0</v>
      </c>
      <c r="V18" s="3">
        <v>55930</v>
      </c>
      <c r="W18" s="3">
        <v>50428.2</v>
      </c>
      <c r="X18" s="3">
        <v>0</v>
      </c>
      <c r="Y18" s="3">
        <v>5501.8</v>
      </c>
      <c r="Z18"/>
      <c r="AA18" s="3">
        <v>0</v>
      </c>
      <c r="AB18" s="3">
        <v>-11759</v>
      </c>
      <c r="AC18" t="s">
        <v>913</v>
      </c>
      <c r="AD18" t="s">
        <v>914</v>
      </c>
      <c r="AE18" t="s">
        <v>45</v>
      </c>
      <c r="AG18" t="s">
        <v>46</v>
      </c>
    </row>
    <row r="19" spans="1:33" x14ac:dyDescent="0.25">
      <c r="A19" t="s">
        <v>33</v>
      </c>
      <c r="B19" t="s">
        <v>915</v>
      </c>
      <c r="C19" t="s">
        <v>916</v>
      </c>
      <c r="D19" t="s">
        <v>871</v>
      </c>
      <c r="E19" s="1" t="s">
        <v>37</v>
      </c>
      <c r="F19" t="s">
        <v>917</v>
      </c>
      <c r="G19" t="s">
        <v>918</v>
      </c>
      <c r="H19" t="s">
        <v>40</v>
      </c>
      <c r="I19" t="s">
        <v>95</v>
      </c>
      <c r="J19" t="s">
        <v>52</v>
      </c>
      <c r="K19" t="s">
        <v>42</v>
      </c>
      <c r="L19" s="2" t="s">
        <v>919</v>
      </c>
      <c r="M19" s="2" t="s">
        <v>920</v>
      </c>
      <c r="N19">
        <v>10232</v>
      </c>
      <c r="O19">
        <v>9506.64</v>
      </c>
      <c r="P19">
        <v>7006.64</v>
      </c>
      <c r="Q19" s="3">
        <v>0</v>
      </c>
      <c r="R19" s="3">
        <v>2500</v>
      </c>
      <c r="S19" s="3">
        <v>9506.64</v>
      </c>
      <c r="T19" s="3">
        <v>0</v>
      </c>
      <c r="U19" s="3">
        <v>0</v>
      </c>
      <c r="V19" s="3">
        <v>0</v>
      </c>
      <c r="W19" s="3">
        <v>0</v>
      </c>
      <c r="X19" s="3">
        <v>0</v>
      </c>
      <c r="Y19" s="3">
        <v>0</v>
      </c>
      <c r="Z19"/>
      <c r="AA19" s="3">
        <v>0</v>
      </c>
      <c r="AB19" s="3">
        <v>0</v>
      </c>
      <c r="AC19" t="s">
        <v>919</v>
      </c>
      <c r="AD19" t="s">
        <v>920</v>
      </c>
      <c r="AE19" t="s">
        <v>45</v>
      </c>
      <c r="AG19" t="s">
        <v>46</v>
      </c>
    </row>
    <row r="20" spans="1:33" x14ac:dyDescent="0.25">
      <c r="A20" t="s">
        <v>33</v>
      </c>
      <c r="B20" t="s">
        <v>921</v>
      </c>
      <c r="C20" t="s">
        <v>922</v>
      </c>
      <c r="D20" t="s">
        <v>877</v>
      </c>
      <c r="E20" s="1" t="s">
        <v>86</v>
      </c>
      <c r="F20" t="s">
        <v>878</v>
      </c>
      <c r="G20" t="s">
        <v>33</v>
      </c>
      <c r="H20" t="s">
        <v>86</v>
      </c>
      <c r="I20" t="s">
        <v>88</v>
      </c>
      <c r="J20" t="s">
        <v>33</v>
      </c>
      <c r="K20" t="s">
        <v>42</v>
      </c>
      <c r="L20" s="2" t="s">
        <v>914</v>
      </c>
      <c r="M20" s="2" t="s">
        <v>920</v>
      </c>
      <c r="N20">
        <v>14600.89</v>
      </c>
      <c r="O20">
        <v>0</v>
      </c>
      <c r="P20">
        <v>0</v>
      </c>
      <c r="Q20" s="3">
        <v>0</v>
      </c>
      <c r="R20" s="3">
        <v>0</v>
      </c>
      <c r="S20" s="3">
        <v>0</v>
      </c>
      <c r="T20" s="3">
        <v>0</v>
      </c>
      <c r="U20" s="3">
        <v>0</v>
      </c>
      <c r="V20" s="3">
        <v>14600.89</v>
      </c>
      <c r="W20" s="3">
        <v>9600.89</v>
      </c>
      <c r="X20" s="3">
        <v>0</v>
      </c>
      <c r="Y20" s="3">
        <v>5000</v>
      </c>
      <c r="Z20"/>
      <c r="AA20" s="3">
        <v>0</v>
      </c>
      <c r="AB20" s="3">
        <v>0</v>
      </c>
      <c r="AC20" t="s">
        <v>914</v>
      </c>
      <c r="AD20" t="s">
        <v>920</v>
      </c>
      <c r="AE20" t="s">
        <v>45</v>
      </c>
      <c r="AG20" t="s">
        <v>46</v>
      </c>
    </row>
    <row r="21" spans="1:33" x14ac:dyDescent="0.25">
      <c r="A21" t="s">
        <v>33</v>
      </c>
      <c r="B21" t="s">
        <v>923</v>
      </c>
      <c r="C21" t="s">
        <v>924</v>
      </c>
      <c r="D21" t="s">
        <v>888</v>
      </c>
      <c r="E21" s="1" t="s">
        <v>58</v>
      </c>
      <c r="F21" t="s">
        <v>925</v>
      </c>
      <c r="G21" t="s">
        <v>33</v>
      </c>
      <c r="H21" t="s">
        <v>60</v>
      </c>
      <c r="I21" t="s">
        <v>133</v>
      </c>
      <c r="J21" t="s">
        <v>33</v>
      </c>
      <c r="K21" t="s">
        <v>42</v>
      </c>
      <c r="L21" s="2" t="s">
        <v>926</v>
      </c>
      <c r="M21" s="2" t="s">
        <v>927</v>
      </c>
      <c r="N21">
        <v>143760</v>
      </c>
      <c r="O21">
        <v>5000</v>
      </c>
      <c r="P21">
        <v>0</v>
      </c>
      <c r="Q21" s="3">
        <v>0</v>
      </c>
      <c r="R21" s="3">
        <v>5000</v>
      </c>
      <c r="S21" s="3">
        <v>5000</v>
      </c>
      <c r="T21" s="3">
        <v>0</v>
      </c>
      <c r="U21" s="3">
        <v>0</v>
      </c>
      <c r="V21" s="3">
        <v>0</v>
      </c>
      <c r="W21" s="3">
        <v>0</v>
      </c>
      <c r="X21" s="3">
        <v>0</v>
      </c>
      <c r="Y21" s="3">
        <v>0</v>
      </c>
      <c r="Z21"/>
      <c r="AA21" s="3">
        <v>0</v>
      </c>
      <c r="AB21" s="3">
        <v>0</v>
      </c>
      <c r="AC21" t="s">
        <v>926</v>
      </c>
      <c r="AD21" t="s">
        <v>927</v>
      </c>
      <c r="AE21" t="s">
        <v>45</v>
      </c>
      <c r="AG21" t="s">
        <v>46</v>
      </c>
    </row>
    <row r="22" spans="1:33" x14ac:dyDescent="0.25">
      <c r="A22" t="s">
        <v>33</v>
      </c>
      <c r="B22" t="s">
        <v>928</v>
      </c>
      <c r="C22" t="s">
        <v>929</v>
      </c>
      <c r="D22" t="s">
        <v>877</v>
      </c>
      <c r="E22" s="1" t="s">
        <v>86</v>
      </c>
      <c r="F22" t="s">
        <v>930</v>
      </c>
      <c r="G22" t="s">
        <v>33</v>
      </c>
      <c r="H22" t="s">
        <v>86</v>
      </c>
      <c r="I22" t="s">
        <v>296</v>
      </c>
      <c r="J22" t="s">
        <v>33</v>
      </c>
      <c r="K22" t="s">
        <v>42</v>
      </c>
      <c r="L22" s="2" t="s">
        <v>931</v>
      </c>
      <c r="M22" s="2" t="s">
        <v>932</v>
      </c>
      <c r="N22">
        <v>59240.160000000003</v>
      </c>
      <c r="O22">
        <v>0</v>
      </c>
      <c r="P22">
        <v>0</v>
      </c>
      <c r="Q22" s="3">
        <v>0</v>
      </c>
      <c r="R22" s="3">
        <v>0</v>
      </c>
      <c r="S22" s="3">
        <v>0</v>
      </c>
      <c r="T22" s="3">
        <v>0</v>
      </c>
      <c r="U22" s="3">
        <v>0</v>
      </c>
      <c r="V22" s="3">
        <v>27691.09</v>
      </c>
      <c r="W22" s="3">
        <v>22691.09</v>
      </c>
      <c r="X22" s="3">
        <v>0</v>
      </c>
      <c r="Y22" s="3">
        <v>5000</v>
      </c>
      <c r="Z22"/>
      <c r="AA22" s="3">
        <v>0</v>
      </c>
      <c r="AB22" s="3">
        <v>0</v>
      </c>
      <c r="AC22" t="s">
        <v>931</v>
      </c>
      <c r="AD22" t="s">
        <v>932</v>
      </c>
      <c r="AE22" t="s">
        <v>45</v>
      </c>
      <c r="AG22" t="s">
        <v>46</v>
      </c>
    </row>
    <row r="23" spans="1:33" x14ac:dyDescent="0.25">
      <c r="A23" t="s">
        <v>33</v>
      </c>
      <c r="B23" t="s">
        <v>933</v>
      </c>
      <c r="C23" t="s">
        <v>934</v>
      </c>
      <c r="D23" t="s">
        <v>871</v>
      </c>
      <c r="E23" s="1" t="s">
        <v>37</v>
      </c>
      <c r="F23" t="s">
        <v>935</v>
      </c>
      <c r="G23" t="s">
        <v>936</v>
      </c>
      <c r="H23" t="s">
        <v>40</v>
      </c>
      <c r="I23" t="s">
        <v>275</v>
      </c>
      <c r="J23" t="s">
        <v>52</v>
      </c>
      <c r="K23" t="s">
        <v>42</v>
      </c>
      <c r="L23" s="2" t="s">
        <v>937</v>
      </c>
      <c r="M23" s="2" t="s">
        <v>938</v>
      </c>
      <c r="N23">
        <v>7252.11</v>
      </c>
      <c r="O23">
        <v>6252.11</v>
      </c>
      <c r="P23">
        <v>3752.11</v>
      </c>
      <c r="Q23" s="3">
        <v>0</v>
      </c>
      <c r="R23" s="3">
        <v>2500</v>
      </c>
      <c r="S23" s="3">
        <v>6252.11</v>
      </c>
      <c r="T23" s="3">
        <v>0</v>
      </c>
      <c r="U23" s="3">
        <v>0</v>
      </c>
      <c r="V23" s="3">
        <v>0</v>
      </c>
      <c r="W23" s="3">
        <v>0</v>
      </c>
      <c r="X23" s="3">
        <v>0</v>
      </c>
      <c r="Y23" s="3">
        <v>0</v>
      </c>
      <c r="Z23"/>
      <c r="AA23" s="3">
        <v>0</v>
      </c>
      <c r="AB23" s="3">
        <v>0</v>
      </c>
      <c r="AC23" t="s">
        <v>937</v>
      </c>
      <c r="AD23" t="s">
        <v>938</v>
      </c>
      <c r="AE23" t="s">
        <v>45</v>
      </c>
      <c r="AG23" t="s">
        <v>46</v>
      </c>
    </row>
    <row r="24" spans="1:33" x14ac:dyDescent="0.25">
      <c r="A24" t="s">
        <v>33</v>
      </c>
      <c r="B24" t="s">
        <v>939</v>
      </c>
      <c r="C24" t="s">
        <v>940</v>
      </c>
      <c r="D24" t="s">
        <v>871</v>
      </c>
      <c r="E24" s="1" t="s">
        <v>37</v>
      </c>
      <c r="F24" t="s">
        <v>941</v>
      </c>
      <c r="G24" t="s">
        <v>942</v>
      </c>
      <c r="H24" t="s">
        <v>40</v>
      </c>
      <c r="I24" t="s">
        <v>51</v>
      </c>
      <c r="J24" t="s">
        <v>52</v>
      </c>
      <c r="K24" t="s">
        <v>42</v>
      </c>
      <c r="L24" s="2" t="s">
        <v>943</v>
      </c>
      <c r="M24" s="2" t="s">
        <v>944</v>
      </c>
      <c r="N24">
        <v>112338.9</v>
      </c>
      <c r="O24">
        <v>0</v>
      </c>
      <c r="P24">
        <v>0</v>
      </c>
      <c r="Q24" s="3">
        <v>0</v>
      </c>
      <c r="R24" s="3">
        <v>0</v>
      </c>
      <c r="S24" s="3">
        <v>0</v>
      </c>
      <c r="T24" s="3">
        <v>0</v>
      </c>
      <c r="U24" s="3">
        <v>0</v>
      </c>
      <c r="V24" s="3">
        <v>134540.5</v>
      </c>
      <c r="W24" s="3">
        <v>121836</v>
      </c>
      <c r="X24" s="3">
        <v>0</v>
      </c>
      <c r="Y24" s="3">
        <v>12704.5</v>
      </c>
      <c r="Z24"/>
      <c r="AA24" s="3">
        <v>0</v>
      </c>
      <c r="AB24" s="3">
        <v>-13783</v>
      </c>
      <c r="AC24" t="s">
        <v>943</v>
      </c>
      <c r="AD24" t="s">
        <v>944</v>
      </c>
      <c r="AE24" t="s">
        <v>45</v>
      </c>
      <c r="AG24" t="s">
        <v>46</v>
      </c>
    </row>
    <row r="25" spans="1:33" x14ac:dyDescent="0.25">
      <c r="A25" t="s">
        <v>33</v>
      </c>
      <c r="B25" t="s">
        <v>945</v>
      </c>
      <c r="C25" t="s">
        <v>946</v>
      </c>
      <c r="D25" t="s">
        <v>888</v>
      </c>
      <c r="E25" s="1" t="s">
        <v>58</v>
      </c>
      <c r="F25" t="s">
        <v>947</v>
      </c>
      <c r="G25" t="s">
        <v>33</v>
      </c>
      <c r="H25" t="s">
        <v>60</v>
      </c>
      <c r="I25" t="s">
        <v>61</v>
      </c>
      <c r="J25" t="s">
        <v>52</v>
      </c>
      <c r="K25" t="s">
        <v>42</v>
      </c>
      <c r="L25" s="2" t="s">
        <v>948</v>
      </c>
      <c r="M25" s="2" t="s">
        <v>949</v>
      </c>
      <c r="N25">
        <v>42705.65</v>
      </c>
      <c r="O25">
        <v>5000</v>
      </c>
      <c r="P25">
        <v>0</v>
      </c>
      <c r="Q25" s="3">
        <v>0</v>
      </c>
      <c r="R25" s="3">
        <v>5000</v>
      </c>
      <c r="S25" s="3">
        <v>5000</v>
      </c>
      <c r="T25" s="3">
        <v>0</v>
      </c>
      <c r="U25" s="3">
        <v>0</v>
      </c>
      <c r="V25" s="3">
        <v>0</v>
      </c>
      <c r="W25" s="3">
        <v>0</v>
      </c>
      <c r="X25" s="3">
        <v>0</v>
      </c>
      <c r="Y25" s="3">
        <v>0</v>
      </c>
      <c r="Z25"/>
      <c r="AA25" s="3">
        <v>0</v>
      </c>
      <c r="AB25" s="3">
        <v>0</v>
      </c>
      <c r="AC25" t="s">
        <v>948</v>
      </c>
      <c r="AD25" t="s">
        <v>949</v>
      </c>
      <c r="AE25" t="s">
        <v>45</v>
      </c>
      <c r="AG25" t="s">
        <v>46</v>
      </c>
    </row>
    <row r="26" spans="1:33" x14ac:dyDescent="0.25">
      <c r="A26" t="s">
        <v>33</v>
      </c>
      <c r="B26" t="s">
        <v>950</v>
      </c>
      <c r="C26" t="s">
        <v>951</v>
      </c>
      <c r="D26" t="s">
        <v>888</v>
      </c>
      <c r="E26" s="1" t="s">
        <v>58</v>
      </c>
      <c r="F26" t="s">
        <v>952</v>
      </c>
      <c r="G26" t="s">
        <v>33</v>
      </c>
      <c r="H26" t="s">
        <v>60</v>
      </c>
      <c r="I26" t="s">
        <v>61</v>
      </c>
      <c r="J26" t="s">
        <v>52</v>
      </c>
      <c r="K26" t="s">
        <v>42</v>
      </c>
      <c r="L26" s="2" t="s">
        <v>943</v>
      </c>
      <c r="M26" s="2" t="s">
        <v>949</v>
      </c>
      <c r="N26">
        <v>6000</v>
      </c>
      <c r="O26">
        <v>5000</v>
      </c>
      <c r="P26">
        <v>0</v>
      </c>
      <c r="Q26" s="3">
        <v>0</v>
      </c>
      <c r="R26" s="3">
        <v>5000</v>
      </c>
      <c r="S26" s="3">
        <v>5000</v>
      </c>
      <c r="T26" s="3">
        <v>0</v>
      </c>
      <c r="U26" s="3">
        <v>0</v>
      </c>
      <c r="V26" s="3">
        <v>0</v>
      </c>
      <c r="W26" s="3">
        <v>0</v>
      </c>
      <c r="X26" s="3">
        <v>0</v>
      </c>
      <c r="Y26" s="3">
        <v>0</v>
      </c>
      <c r="Z26"/>
      <c r="AA26" s="3">
        <v>0</v>
      </c>
      <c r="AB26" s="3">
        <v>0</v>
      </c>
      <c r="AC26" t="s">
        <v>943</v>
      </c>
      <c r="AD26" t="s">
        <v>949</v>
      </c>
      <c r="AE26" t="s">
        <v>45</v>
      </c>
      <c r="AG26" t="s">
        <v>46</v>
      </c>
    </row>
    <row r="27" spans="1:33" x14ac:dyDescent="0.25">
      <c r="A27" t="s">
        <v>33</v>
      </c>
      <c r="B27" t="s">
        <v>953</v>
      </c>
      <c r="C27" t="s">
        <v>954</v>
      </c>
      <c r="D27" t="s">
        <v>888</v>
      </c>
      <c r="E27" s="1" t="s">
        <v>58</v>
      </c>
      <c r="F27" t="s">
        <v>955</v>
      </c>
      <c r="G27" t="s">
        <v>33</v>
      </c>
      <c r="H27" t="s">
        <v>60</v>
      </c>
      <c r="I27" t="s">
        <v>58</v>
      </c>
      <c r="J27" t="s">
        <v>52</v>
      </c>
      <c r="K27" t="s">
        <v>42</v>
      </c>
      <c r="L27" s="2" t="s">
        <v>956</v>
      </c>
      <c r="M27" s="2" t="s">
        <v>957</v>
      </c>
      <c r="N27">
        <v>8714.17</v>
      </c>
      <c r="O27">
        <v>5000</v>
      </c>
      <c r="P27">
        <v>0</v>
      </c>
      <c r="Q27" s="3">
        <v>0</v>
      </c>
      <c r="R27" s="3">
        <v>5000</v>
      </c>
      <c r="S27" s="3">
        <v>5000</v>
      </c>
      <c r="T27" s="3">
        <v>0</v>
      </c>
      <c r="U27" s="3">
        <v>0</v>
      </c>
      <c r="V27" s="3">
        <v>0</v>
      </c>
      <c r="W27" s="3">
        <v>0</v>
      </c>
      <c r="X27" s="3">
        <v>0</v>
      </c>
      <c r="Y27" s="3">
        <v>0</v>
      </c>
      <c r="Z27"/>
      <c r="AA27" s="3">
        <v>0</v>
      </c>
      <c r="AB27" s="3">
        <v>0</v>
      </c>
      <c r="AC27" t="s">
        <v>956</v>
      </c>
      <c r="AD27" t="s">
        <v>957</v>
      </c>
      <c r="AE27" t="s">
        <v>45</v>
      </c>
      <c r="AG27" t="s">
        <v>46</v>
      </c>
    </row>
    <row r="28" spans="1:33" x14ac:dyDescent="0.25">
      <c r="A28" t="s">
        <v>33</v>
      </c>
      <c r="B28" t="s">
        <v>958</v>
      </c>
      <c r="C28" t="s">
        <v>959</v>
      </c>
      <c r="D28" t="s">
        <v>888</v>
      </c>
      <c r="E28" s="1" t="s">
        <v>58</v>
      </c>
      <c r="F28" t="s">
        <v>960</v>
      </c>
      <c r="G28" t="s">
        <v>33</v>
      </c>
      <c r="H28" t="s">
        <v>60</v>
      </c>
      <c r="I28" t="s">
        <v>61</v>
      </c>
      <c r="J28" t="s">
        <v>52</v>
      </c>
      <c r="K28" t="s">
        <v>42</v>
      </c>
      <c r="L28" s="2" t="s">
        <v>961</v>
      </c>
      <c r="M28" s="2" t="s">
        <v>957</v>
      </c>
      <c r="N28">
        <v>5000</v>
      </c>
      <c r="O28">
        <v>5000</v>
      </c>
      <c r="P28">
        <v>0</v>
      </c>
      <c r="Q28" s="3">
        <v>0</v>
      </c>
      <c r="R28" s="3">
        <v>5000</v>
      </c>
      <c r="S28" s="3">
        <v>5000</v>
      </c>
      <c r="T28" s="3">
        <v>0</v>
      </c>
      <c r="U28" s="3">
        <v>0</v>
      </c>
      <c r="V28" s="3">
        <v>0</v>
      </c>
      <c r="W28" s="3">
        <v>0</v>
      </c>
      <c r="X28" s="3">
        <v>0</v>
      </c>
      <c r="Y28" s="3">
        <v>0</v>
      </c>
      <c r="Z28"/>
      <c r="AA28" s="3">
        <v>0</v>
      </c>
      <c r="AB28" s="3">
        <v>0</v>
      </c>
      <c r="AC28" t="s">
        <v>961</v>
      </c>
      <c r="AD28" t="s">
        <v>957</v>
      </c>
      <c r="AE28" t="s">
        <v>45</v>
      </c>
      <c r="AG28" t="s">
        <v>46</v>
      </c>
    </row>
    <row r="29" spans="1:33" x14ac:dyDescent="0.25">
      <c r="A29" t="s">
        <v>33</v>
      </c>
      <c r="B29" t="s">
        <v>962</v>
      </c>
      <c r="C29" t="s">
        <v>963</v>
      </c>
      <c r="D29" t="s">
        <v>888</v>
      </c>
      <c r="E29" s="1" t="s">
        <v>58</v>
      </c>
      <c r="F29" t="s">
        <v>964</v>
      </c>
      <c r="G29" t="s">
        <v>33</v>
      </c>
      <c r="H29" t="s">
        <v>60</v>
      </c>
      <c r="I29" t="s">
        <v>58</v>
      </c>
      <c r="J29" t="s">
        <v>52</v>
      </c>
      <c r="K29" t="s">
        <v>42</v>
      </c>
      <c r="L29" s="2" t="s">
        <v>956</v>
      </c>
      <c r="M29" s="2" t="s">
        <v>965</v>
      </c>
      <c r="N29">
        <v>15280.9</v>
      </c>
      <c r="O29">
        <v>5000</v>
      </c>
      <c r="P29">
        <v>0</v>
      </c>
      <c r="Q29" s="3">
        <v>0</v>
      </c>
      <c r="R29" s="3">
        <v>5000</v>
      </c>
      <c r="S29" s="3">
        <v>5000</v>
      </c>
      <c r="T29" s="3">
        <v>0</v>
      </c>
      <c r="U29" s="3">
        <v>0</v>
      </c>
      <c r="V29" s="3">
        <v>0</v>
      </c>
      <c r="W29" s="3">
        <v>0</v>
      </c>
      <c r="X29" s="3">
        <v>0</v>
      </c>
      <c r="Y29" s="3">
        <v>0</v>
      </c>
      <c r="Z29"/>
      <c r="AA29" s="3">
        <v>0</v>
      </c>
      <c r="AB29" s="3">
        <v>0</v>
      </c>
      <c r="AC29" t="s">
        <v>956</v>
      </c>
      <c r="AD29" t="s">
        <v>965</v>
      </c>
      <c r="AE29" t="s">
        <v>45</v>
      </c>
      <c r="AG29" t="s">
        <v>46</v>
      </c>
    </row>
    <row r="30" spans="1:33" x14ac:dyDescent="0.25">
      <c r="A30" t="s">
        <v>33</v>
      </c>
      <c r="B30" t="s">
        <v>966</v>
      </c>
      <c r="C30" t="s">
        <v>967</v>
      </c>
      <c r="D30" t="s">
        <v>871</v>
      </c>
      <c r="E30" s="1" t="s">
        <v>37</v>
      </c>
      <c r="F30" t="s">
        <v>968</v>
      </c>
      <c r="G30" t="s">
        <v>361</v>
      </c>
      <c r="H30" t="s">
        <v>40</v>
      </c>
      <c r="I30" t="s">
        <v>95</v>
      </c>
      <c r="J30" t="s">
        <v>52</v>
      </c>
      <c r="K30" t="s">
        <v>42</v>
      </c>
      <c r="L30" s="2" t="s">
        <v>969</v>
      </c>
      <c r="M30" s="2" t="s">
        <v>77</v>
      </c>
      <c r="N30">
        <v>11914.44</v>
      </c>
      <c r="O30">
        <v>6798.73</v>
      </c>
      <c r="P30">
        <v>4298.7299999999996</v>
      </c>
      <c r="Q30" s="3">
        <v>0</v>
      </c>
      <c r="R30" s="3">
        <v>2500</v>
      </c>
      <c r="S30" s="3">
        <v>6798.73</v>
      </c>
      <c r="T30" s="3">
        <v>0</v>
      </c>
      <c r="U30" s="3">
        <v>0</v>
      </c>
      <c r="V30" s="3">
        <v>0</v>
      </c>
      <c r="W30" s="3">
        <v>0</v>
      </c>
      <c r="X30" s="3">
        <v>0</v>
      </c>
      <c r="Y30" s="3">
        <v>0</v>
      </c>
      <c r="Z30"/>
      <c r="AA30" s="3">
        <v>0</v>
      </c>
      <c r="AB30" s="3">
        <v>0</v>
      </c>
      <c r="AC30" t="s">
        <v>969</v>
      </c>
      <c r="AD30" t="s">
        <v>77</v>
      </c>
      <c r="AE30" t="s">
        <v>45</v>
      </c>
      <c r="AG30" t="s">
        <v>46</v>
      </c>
    </row>
    <row r="31" spans="1:33" x14ac:dyDescent="0.25">
      <c r="A31" t="s">
        <v>33</v>
      </c>
      <c r="B31" t="s">
        <v>33</v>
      </c>
      <c r="C31" t="s">
        <v>970</v>
      </c>
      <c r="D31" t="s">
        <v>871</v>
      </c>
      <c r="E31" s="1" t="s">
        <v>37</v>
      </c>
      <c r="F31" t="s">
        <v>971</v>
      </c>
      <c r="G31" t="s">
        <v>668</v>
      </c>
      <c r="H31" t="s">
        <v>40</v>
      </c>
      <c r="I31" t="s">
        <v>107</v>
      </c>
      <c r="J31" t="s">
        <v>883</v>
      </c>
      <c r="K31" t="s">
        <v>42</v>
      </c>
      <c r="L31" s="2" t="s">
        <v>972</v>
      </c>
      <c r="M31" s="2" t="s">
        <v>973</v>
      </c>
      <c r="N31">
        <v>2502.4499999999998</v>
      </c>
      <c r="O31">
        <v>2502.4499999999998</v>
      </c>
      <c r="P31">
        <v>1876.84</v>
      </c>
      <c r="Q31" s="3">
        <v>0</v>
      </c>
      <c r="R31" s="3">
        <v>625.61</v>
      </c>
      <c r="S31" s="3">
        <v>2502.4499999999998</v>
      </c>
      <c r="T31" s="3">
        <v>0</v>
      </c>
      <c r="U31" s="3">
        <v>0</v>
      </c>
      <c r="V31" s="3">
        <v>0</v>
      </c>
      <c r="W31" s="3">
        <v>0</v>
      </c>
      <c r="X31" s="3">
        <v>0</v>
      </c>
      <c r="Y31" s="3">
        <v>0</v>
      </c>
      <c r="Z31"/>
      <c r="AA31" s="3">
        <v>0</v>
      </c>
      <c r="AB31" s="3">
        <v>0</v>
      </c>
      <c r="AC31" t="s">
        <v>972</v>
      </c>
      <c r="AD31" t="s">
        <v>973</v>
      </c>
      <c r="AE31" t="s">
        <v>45</v>
      </c>
      <c r="AG31" t="s">
        <v>46</v>
      </c>
    </row>
    <row r="32" spans="1:33" x14ac:dyDescent="0.25">
      <c r="A32" t="s">
        <v>33</v>
      </c>
      <c r="B32" t="s">
        <v>33</v>
      </c>
      <c r="C32" t="s">
        <v>974</v>
      </c>
      <c r="D32" t="s">
        <v>871</v>
      </c>
      <c r="E32" s="1" t="s">
        <v>37</v>
      </c>
      <c r="F32" t="s">
        <v>975</v>
      </c>
      <c r="G32" t="s">
        <v>976</v>
      </c>
      <c r="H32" t="s">
        <v>40</v>
      </c>
      <c r="I32" t="s">
        <v>107</v>
      </c>
      <c r="J32" t="s">
        <v>52</v>
      </c>
      <c r="K32" t="s">
        <v>42</v>
      </c>
      <c r="L32" s="2" t="s">
        <v>977</v>
      </c>
      <c r="M32" s="2" t="s">
        <v>973</v>
      </c>
      <c r="N32">
        <v>10825.44</v>
      </c>
      <c r="O32">
        <v>10758.88</v>
      </c>
      <c r="P32">
        <v>8069.16</v>
      </c>
      <c r="Q32" s="3">
        <v>0</v>
      </c>
      <c r="R32" s="3">
        <v>2689.72</v>
      </c>
      <c r="S32" s="3">
        <v>10758.88</v>
      </c>
      <c r="T32" s="3">
        <v>0</v>
      </c>
      <c r="U32" s="3">
        <v>0</v>
      </c>
      <c r="V32" s="3">
        <v>0</v>
      </c>
      <c r="W32" s="3">
        <v>0</v>
      </c>
      <c r="X32" s="3">
        <v>0</v>
      </c>
      <c r="Y32" s="3">
        <v>0</v>
      </c>
      <c r="Z32"/>
      <c r="AA32" s="3">
        <v>0</v>
      </c>
      <c r="AB32" s="3">
        <v>0</v>
      </c>
      <c r="AC32" t="s">
        <v>977</v>
      </c>
      <c r="AD32" t="s">
        <v>973</v>
      </c>
      <c r="AE32" t="s">
        <v>45</v>
      </c>
      <c r="AG32" t="s">
        <v>46</v>
      </c>
    </row>
    <row r="33" spans="1:33" x14ac:dyDescent="0.25">
      <c r="A33" t="s">
        <v>33</v>
      </c>
      <c r="B33" t="s">
        <v>978</v>
      </c>
      <c r="C33" t="s">
        <v>979</v>
      </c>
      <c r="D33" t="s">
        <v>877</v>
      </c>
      <c r="E33" s="1" t="s">
        <v>164</v>
      </c>
      <c r="F33" t="s">
        <v>980</v>
      </c>
      <c r="G33" t="s">
        <v>33</v>
      </c>
      <c r="H33" t="s">
        <v>166</v>
      </c>
      <c r="I33" t="s">
        <v>155</v>
      </c>
      <c r="J33" t="s">
        <v>33</v>
      </c>
      <c r="K33" t="s">
        <v>42</v>
      </c>
      <c r="L33" s="2" t="s">
        <v>981</v>
      </c>
      <c r="M33" s="2" t="s">
        <v>982</v>
      </c>
      <c r="N33">
        <v>5500</v>
      </c>
      <c r="O33">
        <v>0</v>
      </c>
      <c r="P33">
        <v>0</v>
      </c>
      <c r="Q33" s="3">
        <v>0</v>
      </c>
      <c r="R33" s="3">
        <v>0</v>
      </c>
      <c r="S33" s="3">
        <v>0</v>
      </c>
      <c r="T33" s="3">
        <v>0</v>
      </c>
      <c r="U33" s="3">
        <v>0</v>
      </c>
      <c r="V33" s="3">
        <v>0</v>
      </c>
      <c r="W33" s="3">
        <v>0</v>
      </c>
      <c r="X33" s="3">
        <v>0</v>
      </c>
      <c r="Y33" s="3">
        <v>0</v>
      </c>
      <c r="Z33"/>
      <c r="AA33" s="3">
        <v>0</v>
      </c>
      <c r="AB33" s="3">
        <v>0</v>
      </c>
      <c r="AC33" t="s">
        <v>981</v>
      </c>
      <c r="AD33" t="s">
        <v>982</v>
      </c>
      <c r="AE33" t="s">
        <v>45</v>
      </c>
      <c r="AG33" t="s">
        <v>46</v>
      </c>
    </row>
    <row r="34" spans="1:33" x14ac:dyDescent="0.25">
      <c r="A34" t="s">
        <v>33</v>
      </c>
      <c r="B34" t="s">
        <v>33</v>
      </c>
      <c r="C34" t="s">
        <v>983</v>
      </c>
      <c r="D34" t="s">
        <v>984</v>
      </c>
      <c r="E34" s="1" t="s">
        <v>985</v>
      </c>
      <c r="F34" t="s">
        <v>986</v>
      </c>
      <c r="G34" t="s">
        <v>987</v>
      </c>
      <c r="H34" t="s">
        <v>988</v>
      </c>
      <c r="I34" t="s">
        <v>989</v>
      </c>
      <c r="J34" t="s">
        <v>990</v>
      </c>
      <c r="K34" t="s">
        <v>42</v>
      </c>
      <c r="L34" s="2" t="s">
        <v>991</v>
      </c>
      <c r="M34" s="2" t="s">
        <v>992</v>
      </c>
      <c r="N34">
        <v>3350.69</v>
      </c>
      <c r="O34">
        <v>3350.69</v>
      </c>
      <c r="P34">
        <v>2513.02</v>
      </c>
      <c r="Q34" s="3">
        <v>0</v>
      </c>
      <c r="R34" s="3">
        <v>837.67</v>
      </c>
      <c r="S34" s="3">
        <v>3350.69</v>
      </c>
      <c r="T34" s="3">
        <v>0</v>
      </c>
      <c r="U34" s="3">
        <v>0</v>
      </c>
      <c r="V34" s="3">
        <v>0</v>
      </c>
      <c r="W34" s="3">
        <v>0</v>
      </c>
      <c r="X34" s="3">
        <v>0</v>
      </c>
      <c r="Y34" s="3">
        <v>0</v>
      </c>
      <c r="Z34"/>
      <c r="AA34" s="3">
        <v>0</v>
      </c>
      <c r="AB34" s="3">
        <v>0</v>
      </c>
      <c r="AC34" t="s">
        <v>991</v>
      </c>
      <c r="AD34" t="s">
        <v>992</v>
      </c>
      <c r="AE34" t="s">
        <v>45</v>
      </c>
      <c r="AG34" t="s">
        <v>46</v>
      </c>
    </row>
    <row r="35" spans="1:33" x14ac:dyDescent="0.25">
      <c r="A35" t="s">
        <v>993</v>
      </c>
      <c r="B35" t="s">
        <v>33</v>
      </c>
      <c r="C35" t="s">
        <v>994</v>
      </c>
      <c r="D35" t="s">
        <v>984</v>
      </c>
      <c r="E35" s="1" t="s">
        <v>995</v>
      </c>
      <c r="F35" t="s">
        <v>996</v>
      </c>
      <c r="G35" t="s">
        <v>33</v>
      </c>
      <c r="H35" t="s">
        <v>58</v>
      </c>
      <c r="I35" t="s">
        <v>58</v>
      </c>
      <c r="J35" t="s">
        <v>52</v>
      </c>
      <c r="K35" t="s">
        <v>42</v>
      </c>
      <c r="L35" s="2" t="s">
        <v>997</v>
      </c>
      <c r="M35" s="2" t="s">
        <v>998</v>
      </c>
      <c r="N35">
        <v>10305</v>
      </c>
      <c r="O35">
        <v>0</v>
      </c>
      <c r="P35">
        <v>0</v>
      </c>
      <c r="Q35" s="3">
        <v>0</v>
      </c>
      <c r="R35" s="3">
        <v>0</v>
      </c>
      <c r="S35" s="3">
        <v>0</v>
      </c>
      <c r="T35" s="3">
        <v>0</v>
      </c>
      <c r="U35" s="3">
        <v>0</v>
      </c>
      <c r="V35" s="3">
        <v>0</v>
      </c>
      <c r="W35" s="3">
        <v>0</v>
      </c>
      <c r="X35" s="3">
        <v>0</v>
      </c>
      <c r="Y35" s="3">
        <v>0</v>
      </c>
      <c r="Z35"/>
      <c r="AA35" s="3">
        <v>0</v>
      </c>
      <c r="AB35" s="3">
        <v>0</v>
      </c>
      <c r="AC35" t="s">
        <v>997</v>
      </c>
      <c r="AD35" t="s">
        <v>998</v>
      </c>
      <c r="AE35" t="s">
        <v>45</v>
      </c>
      <c r="AG35" t="s">
        <v>46</v>
      </c>
    </row>
    <row r="36" spans="1:33" x14ac:dyDescent="0.25">
      <c r="A36" t="s">
        <v>999</v>
      </c>
      <c r="B36" t="s">
        <v>754</v>
      </c>
      <c r="C36" t="s">
        <v>1000</v>
      </c>
      <c r="D36" t="s">
        <v>984</v>
      </c>
      <c r="E36" s="1" t="s">
        <v>1001</v>
      </c>
      <c r="F36" t="s">
        <v>1002</v>
      </c>
      <c r="G36" t="s">
        <v>33</v>
      </c>
      <c r="H36" t="s">
        <v>988</v>
      </c>
      <c r="I36" t="s">
        <v>1003</v>
      </c>
      <c r="J36" t="s">
        <v>1004</v>
      </c>
      <c r="K36" t="s">
        <v>42</v>
      </c>
      <c r="L36" s="2" t="s">
        <v>972</v>
      </c>
      <c r="M36" s="2" t="s">
        <v>1005</v>
      </c>
      <c r="N36">
        <v>5000</v>
      </c>
      <c r="O36">
        <v>0</v>
      </c>
      <c r="P36">
        <v>0</v>
      </c>
      <c r="Q36" s="3">
        <v>0</v>
      </c>
      <c r="R36" s="3">
        <v>0</v>
      </c>
      <c r="S36" s="3">
        <v>0</v>
      </c>
      <c r="T36" s="3">
        <v>0</v>
      </c>
      <c r="U36" s="3">
        <v>0</v>
      </c>
      <c r="V36" s="3">
        <v>0</v>
      </c>
      <c r="W36" s="3">
        <v>0</v>
      </c>
      <c r="X36" s="3">
        <v>0</v>
      </c>
      <c r="Y36" s="3">
        <v>0</v>
      </c>
      <c r="Z36"/>
      <c r="AA36" s="3">
        <v>0</v>
      </c>
      <c r="AB36" s="3">
        <v>0</v>
      </c>
      <c r="AC36" t="s">
        <v>972</v>
      </c>
      <c r="AD36" t="s">
        <v>1005</v>
      </c>
      <c r="AE36" t="s">
        <v>45</v>
      </c>
      <c r="AG36" t="s">
        <v>46</v>
      </c>
    </row>
    <row r="37" spans="1:33" x14ac:dyDescent="0.25">
      <c r="A37" t="s">
        <v>1006</v>
      </c>
      <c r="B37" t="s">
        <v>347</v>
      </c>
      <c r="C37" t="s">
        <v>1007</v>
      </c>
      <c r="D37" t="s">
        <v>984</v>
      </c>
      <c r="E37" s="1" t="s">
        <v>985</v>
      </c>
      <c r="F37" t="s">
        <v>1008</v>
      </c>
      <c r="G37" t="s">
        <v>33</v>
      </c>
      <c r="H37" t="s">
        <v>988</v>
      </c>
      <c r="I37" t="s">
        <v>1003</v>
      </c>
      <c r="J37" t="s">
        <v>1004</v>
      </c>
      <c r="K37" t="s">
        <v>42</v>
      </c>
      <c r="L37" s="2" t="s">
        <v>1009</v>
      </c>
      <c r="M37" s="2" t="s">
        <v>1005</v>
      </c>
      <c r="N37">
        <v>5000</v>
      </c>
      <c r="O37">
        <v>2500</v>
      </c>
      <c r="P37">
        <v>0</v>
      </c>
      <c r="Q37" s="3">
        <v>0</v>
      </c>
      <c r="R37" s="3">
        <v>2500</v>
      </c>
      <c r="S37" s="3">
        <v>2500</v>
      </c>
      <c r="T37" s="3">
        <v>0</v>
      </c>
      <c r="U37" s="3">
        <v>0</v>
      </c>
      <c r="V37" s="3">
        <v>0</v>
      </c>
      <c r="W37" s="3">
        <v>0</v>
      </c>
      <c r="X37" s="3">
        <v>0</v>
      </c>
      <c r="Y37" s="3">
        <v>0</v>
      </c>
      <c r="Z37"/>
      <c r="AA37" s="3">
        <v>0</v>
      </c>
      <c r="AB37" s="3">
        <v>0</v>
      </c>
      <c r="AC37" t="s">
        <v>1009</v>
      </c>
      <c r="AD37" t="s">
        <v>1005</v>
      </c>
      <c r="AE37" t="s">
        <v>45</v>
      </c>
      <c r="AG37" t="s">
        <v>46</v>
      </c>
    </row>
    <row r="38" spans="1:33" x14ac:dyDescent="0.25">
      <c r="A38" t="s">
        <v>1010</v>
      </c>
      <c r="B38" t="s">
        <v>515</v>
      </c>
      <c r="C38" t="s">
        <v>1011</v>
      </c>
      <c r="D38" t="s">
        <v>984</v>
      </c>
      <c r="E38" s="1" t="s">
        <v>1001</v>
      </c>
      <c r="F38" t="s">
        <v>1012</v>
      </c>
      <c r="G38" t="s">
        <v>33</v>
      </c>
      <c r="H38" t="s">
        <v>988</v>
      </c>
      <c r="I38" t="s">
        <v>1003</v>
      </c>
      <c r="J38" t="s">
        <v>1004</v>
      </c>
      <c r="K38" t="s">
        <v>42</v>
      </c>
      <c r="L38" s="2" t="s">
        <v>1013</v>
      </c>
      <c r="M38" s="2" t="s">
        <v>1005</v>
      </c>
      <c r="N38">
        <v>35000</v>
      </c>
      <c r="O38">
        <v>61471.21</v>
      </c>
      <c r="P38">
        <v>53256.49</v>
      </c>
      <c r="Q38" s="3">
        <v>0</v>
      </c>
      <c r="R38" s="3">
        <v>8214.7199999999993</v>
      </c>
      <c r="S38" s="3">
        <v>61471.21</v>
      </c>
      <c r="T38" s="3">
        <v>0</v>
      </c>
      <c r="U38" s="3">
        <v>0</v>
      </c>
      <c r="V38" s="3">
        <v>0</v>
      </c>
      <c r="W38" s="3">
        <v>0</v>
      </c>
      <c r="X38" s="3">
        <v>0</v>
      </c>
      <c r="Y38" s="3">
        <v>0</v>
      </c>
      <c r="Z38"/>
      <c r="AA38" s="3">
        <v>0</v>
      </c>
      <c r="AB38" s="3">
        <v>0</v>
      </c>
      <c r="AC38" t="s">
        <v>1013</v>
      </c>
      <c r="AD38" t="s">
        <v>1005</v>
      </c>
      <c r="AE38" t="s">
        <v>45</v>
      </c>
      <c r="AG38" t="s">
        <v>46</v>
      </c>
    </row>
    <row r="39" spans="1:33" x14ac:dyDescent="0.25">
      <c r="A39" t="s">
        <v>1014</v>
      </c>
      <c r="B39" t="s">
        <v>1015</v>
      </c>
      <c r="C39" t="s">
        <v>1016</v>
      </c>
      <c r="D39" t="s">
        <v>984</v>
      </c>
      <c r="E39" s="1" t="s">
        <v>985</v>
      </c>
      <c r="F39" t="s">
        <v>1017</v>
      </c>
      <c r="G39" t="s">
        <v>33</v>
      </c>
      <c r="H39" t="s">
        <v>988</v>
      </c>
      <c r="I39" t="s">
        <v>1003</v>
      </c>
      <c r="J39" t="s">
        <v>1004</v>
      </c>
      <c r="K39" t="s">
        <v>42</v>
      </c>
      <c r="L39" s="2" t="s">
        <v>1018</v>
      </c>
      <c r="M39" s="2" t="s">
        <v>1019</v>
      </c>
      <c r="N39">
        <v>3979.78</v>
      </c>
      <c r="O39">
        <v>4604.08</v>
      </c>
      <c r="P39">
        <v>2104.08</v>
      </c>
      <c r="Q39" s="3">
        <v>0</v>
      </c>
      <c r="R39" s="3">
        <v>2500</v>
      </c>
      <c r="S39" s="3">
        <v>4604.08</v>
      </c>
      <c r="T39" s="3">
        <v>0</v>
      </c>
      <c r="U39" s="3">
        <v>0</v>
      </c>
      <c r="V39" s="3">
        <v>0</v>
      </c>
      <c r="W39" s="3">
        <v>0</v>
      </c>
      <c r="X39" s="3">
        <v>0</v>
      </c>
      <c r="Y39" s="3">
        <v>0</v>
      </c>
      <c r="Z39"/>
      <c r="AA39" s="3">
        <v>0</v>
      </c>
      <c r="AB39" s="3">
        <v>0</v>
      </c>
      <c r="AC39" t="s">
        <v>1018</v>
      </c>
      <c r="AD39" t="s">
        <v>1019</v>
      </c>
      <c r="AE39" t="s">
        <v>45</v>
      </c>
      <c r="AG39" t="s">
        <v>46</v>
      </c>
    </row>
    <row r="40" spans="1:33" x14ac:dyDescent="0.25">
      <c r="A40" t="s">
        <v>33</v>
      </c>
      <c r="B40" t="s">
        <v>33</v>
      </c>
      <c r="C40" t="s">
        <v>1020</v>
      </c>
      <c r="D40" t="s">
        <v>984</v>
      </c>
      <c r="E40" s="1" t="s">
        <v>1001</v>
      </c>
      <c r="F40" t="s">
        <v>33</v>
      </c>
      <c r="G40" t="s">
        <v>33</v>
      </c>
      <c r="H40" t="s">
        <v>988</v>
      </c>
      <c r="I40" t="s">
        <v>1003</v>
      </c>
      <c r="J40" t="s">
        <v>1004</v>
      </c>
      <c r="K40" t="s">
        <v>42</v>
      </c>
      <c r="L40" s="2" t="s">
        <v>1021</v>
      </c>
      <c r="M40" s="2" t="s">
        <v>1019</v>
      </c>
      <c r="N40">
        <v>2046.53</v>
      </c>
      <c r="O40">
        <v>0</v>
      </c>
      <c r="P40">
        <v>0</v>
      </c>
      <c r="Q40" s="3">
        <v>0</v>
      </c>
      <c r="R40" s="3">
        <v>0</v>
      </c>
      <c r="S40" s="3">
        <v>0</v>
      </c>
      <c r="T40" s="3">
        <v>0</v>
      </c>
      <c r="U40" s="3">
        <v>0</v>
      </c>
      <c r="V40" s="3">
        <v>0</v>
      </c>
      <c r="W40" s="3">
        <v>0</v>
      </c>
      <c r="X40" s="3">
        <v>0</v>
      </c>
      <c r="Y40" s="3">
        <v>0</v>
      </c>
      <c r="Z40"/>
      <c r="AA40" s="3">
        <v>0</v>
      </c>
      <c r="AB40" s="3">
        <v>0</v>
      </c>
      <c r="AC40" t="s">
        <v>1021</v>
      </c>
      <c r="AD40" t="s">
        <v>1019</v>
      </c>
      <c r="AE40" t="s">
        <v>45</v>
      </c>
      <c r="AG40" t="s">
        <v>46</v>
      </c>
    </row>
    <row r="41" spans="1:33" x14ac:dyDescent="0.25">
      <c r="A41" t="s">
        <v>1022</v>
      </c>
      <c r="B41" t="s">
        <v>1023</v>
      </c>
      <c r="C41" t="s">
        <v>1020</v>
      </c>
      <c r="D41" t="s">
        <v>984</v>
      </c>
      <c r="E41" s="1" t="s">
        <v>985</v>
      </c>
      <c r="F41" t="s">
        <v>1024</v>
      </c>
      <c r="G41" t="s">
        <v>33</v>
      </c>
      <c r="H41" t="s">
        <v>988</v>
      </c>
      <c r="I41" t="s">
        <v>1003</v>
      </c>
      <c r="J41" t="s">
        <v>1004</v>
      </c>
      <c r="K41" t="s">
        <v>42</v>
      </c>
      <c r="L41" s="2" t="s">
        <v>1021</v>
      </c>
      <c r="M41" s="2" t="s">
        <v>1019</v>
      </c>
      <c r="N41">
        <v>2046.53</v>
      </c>
      <c r="O41">
        <v>0</v>
      </c>
      <c r="P41">
        <v>0</v>
      </c>
      <c r="Q41" s="3">
        <v>0</v>
      </c>
      <c r="R41" s="3">
        <v>0</v>
      </c>
      <c r="S41" s="3">
        <v>0</v>
      </c>
      <c r="T41" s="3">
        <v>0</v>
      </c>
      <c r="U41" s="3">
        <v>0</v>
      </c>
      <c r="V41" s="3">
        <v>0</v>
      </c>
      <c r="W41" s="3">
        <v>0</v>
      </c>
      <c r="X41" s="3">
        <v>0</v>
      </c>
      <c r="Y41" s="3">
        <v>0</v>
      </c>
      <c r="Z41"/>
      <c r="AA41" s="3">
        <v>0</v>
      </c>
      <c r="AB41" s="3">
        <v>0</v>
      </c>
      <c r="AC41" t="s">
        <v>1021</v>
      </c>
      <c r="AD41" t="s">
        <v>1019</v>
      </c>
      <c r="AE41" t="s">
        <v>45</v>
      </c>
      <c r="AG41" t="s">
        <v>46</v>
      </c>
    </row>
    <row r="42" spans="1:33" x14ac:dyDescent="0.25">
      <c r="A42" t="s">
        <v>1025</v>
      </c>
      <c r="B42" t="s">
        <v>1026</v>
      </c>
      <c r="C42" t="s">
        <v>1027</v>
      </c>
      <c r="D42" t="s">
        <v>984</v>
      </c>
      <c r="E42" s="1" t="s">
        <v>1001</v>
      </c>
      <c r="F42" t="s">
        <v>1028</v>
      </c>
      <c r="G42" t="s">
        <v>33</v>
      </c>
      <c r="H42" t="s">
        <v>988</v>
      </c>
      <c r="I42" t="s">
        <v>1003</v>
      </c>
      <c r="J42" t="s">
        <v>1004</v>
      </c>
      <c r="K42" t="s">
        <v>42</v>
      </c>
      <c r="L42" s="2" t="s">
        <v>1005</v>
      </c>
      <c r="M42" s="2" t="s">
        <v>1019</v>
      </c>
      <c r="N42">
        <v>3760.93</v>
      </c>
      <c r="O42">
        <v>3760.93</v>
      </c>
      <c r="P42">
        <v>1260.93</v>
      </c>
      <c r="Q42" s="3">
        <v>0</v>
      </c>
      <c r="R42" s="3">
        <v>2500</v>
      </c>
      <c r="S42" s="3">
        <v>3760.93</v>
      </c>
      <c r="T42" s="3">
        <v>0</v>
      </c>
      <c r="U42" s="3">
        <v>0</v>
      </c>
      <c r="V42" s="3">
        <v>0</v>
      </c>
      <c r="W42" s="3">
        <v>0</v>
      </c>
      <c r="X42" s="3">
        <v>0</v>
      </c>
      <c r="Y42" s="3">
        <v>0</v>
      </c>
      <c r="Z42"/>
      <c r="AA42" s="3">
        <v>0</v>
      </c>
      <c r="AB42" s="3">
        <v>0</v>
      </c>
      <c r="AC42" t="s">
        <v>1005</v>
      </c>
      <c r="AD42" t="s">
        <v>1019</v>
      </c>
      <c r="AE42" t="s">
        <v>45</v>
      </c>
      <c r="AG42" t="s">
        <v>46</v>
      </c>
    </row>
    <row r="43" spans="1:33" x14ac:dyDescent="0.25">
      <c r="A43" t="s">
        <v>33</v>
      </c>
      <c r="B43" t="s">
        <v>33</v>
      </c>
      <c r="C43" t="s">
        <v>1029</v>
      </c>
      <c r="D43" t="s">
        <v>984</v>
      </c>
      <c r="E43" s="1" t="s">
        <v>1001</v>
      </c>
      <c r="F43" t="s">
        <v>1030</v>
      </c>
      <c r="G43" t="s">
        <v>1031</v>
      </c>
      <c r="H43" t="s">
        <v>988</v>
      </c>
      <c r="I43" t="s">
        <v>989</v>
      </c>
      <c r="J43" t="s">
        <v>990</v>
      </c>
      <c r="K43" t="s">
        <v>42</v>
      </c>
      <c r="L43" s="2" t="s">
        <v>1032</v>
      </c>
      <c r="M43" s="2" t="s">
        <v>1033</v>
      </c>
      <c r="N43">
        <v>4188.8100000000004</v>
      </c>
      <c r="O43">
        <v>4188.8100000000004</v>
      </c>
      <c r="P43">
        <v>3141.61</v>
      </c>
      <c r="Q43" s="3">
        <v>0</v>
      </c>
      <c r="R43" s="3">
        <v>1047.2</v>
      </c>
      <c r="S43" s="3">
        <v>4188.8100000000004</v>
      </c>
      <c r="T43" s="3">
        <v>0</v>
      </c>
      <c r="U43" s="3">
        <v>0</v>
      </c>
      <c r="V43" s="3">
        <v>0</v>
      </c>
      <c r="W43" s="3">
        <v>0</v>
      </c>
      <c r="X43" s="3">
        <v>0</v>
      </c>
      <c r="Y43" s="3">
        <v>0</v>
      </c>
      <c r="Z43"/>
      <c r="AA43" s="3">
        <v>0</v>
      </c>
      <c r="AB43" s="3">
        <v>0</v>
      </c>
      <c r="AC43" t="s">
        <v>1032</v>
      </c>
      <c r="AD43" t="s">
        <v>1033</v>
      </c>
      <c r="AE43" t="s">
        <v>45</v>
      </c>
      <c r="AG43" t="s">
        <v>46</v>
      </c>
    </row>
    <row r="44" spans="1:33" x14ac:dyDescent="0.25">
      <c r="A44" t="s">
        <v>1034</v>
      </c>
      <c r="B44" t="s">
        <v>1023</v>
      </c>
      <c r="C44" t="s">
        <v>1035</v>
      </c>
      <c r="D44" t="s">
        <v>984</v>
      </c>
      <c r="E44" s="1" t="s">
        <v>1001</v>
      </c>
      <c r="F44" t="s">
        <v>1036</v>
      </c>
      <c r="G44" t="s">
        <v>33</v>
      </c>
      <c r="H44" t="s">
        <v>988</v>
      </c>
      <c r="I44" t="s">
        <v>1003</v>
      </c>
      <c r="J44" t="s">
        <v>1004</v>
      </c>
      <c r="K44" t="s">
        <v>42</v>
      </c>
      <c r="L44" s="2" t="s">
        <v>1037</v>
      </c>
      <c r="M44" s="2" t="s">
        <v>1033</v>
      </c>
      <c r="N44">
        <v>4517.4799999999996</v>
      </c>
      <c r="O44">
        <v>0</v>
      </c>
      <c r="P44">
        <v>0</v>
      </c>
      <c r="Q44" s="3">
        <v>0</v>
      </c>
      <c r="R44" s="3">
        <v>0</v>
      </c>
      <c r="S44" s="3">
        <v>0</v>
      </c>
      <c r="T44" s="3">
        <v>0</v>
      </c>
      <c r="U44" s="3">
        <v>0</v>
      </c>
      <c r="V44" s="3">
        <v>0</v>
      </c>
      <c r="W44" s="3">
        <v>0</v>
      </c>
      <c r="X44" s="3">
        <v>0</v>
      </c>
      <c r="Y44" s="3">
        <v>0</v>
      </c>
      <c r="Z44"/>
      <c r="AA44" s="3">
        <v>0</v>
      </c>
      <c r="AB44" s="3">
        <v>0</v>
      </c>
      <c r="AC44" t="s">
        <v>1037</v>
      </c>
      <c r="AD44" t="s">
        <v>1033</v>
      </c>
      <c r="AE44" t="s">
        <v>45</v>
      </c>
      <c r="AG44" t="s">
        <v>46</v>
      </c>
    </row>
    <row r="45" spans="1:33" x14ac:dyDescent="0.25">
      <c r="A45" t="s">
        <v>33</v>
      </c>
      <c r="B45" t="s">
        <v>33</v>
      </c>
      <c r="C45" t="s">
        <v>1038</v>
      </c>
      <c r="D45" t="s">
        <v>984</v>
      </c>
      <c r="E45" s="1" t="s">
        <v>1001</v>
      </c>
      <c r="F45" t="s">
        <v>1039</v>
      </c>
      <c r="G45" t="s">
        <v>1040</v>
      </c>
      <c r="H45" t="s">
        <v>988</v>
      </c>
      <c r="I45" t="s">
        <v>989</v>
      </c>
      <c r="J45" t="s">
        <v>990</v>
      </c>
      <c r="K45" t="s">
        <v>42</v>
      </c>
      <c r="L45" s="2" t="s">
        <v>1041</v>
      </c>
      <c r="M45" s="2" t="s">
        <v>1041</v>
      </c>
      <c r="N45">
        <v>4188.8100000000004</v>
      </c>
      <c r="O45">
        <v>4188.8100000000004</v>
      </c>
      <c r="P45">
        <v>3141.61</v>
      </c>
      <c r="Q45" s="3">
        <v>0</v>
      </c>
      <c r="R45" s="3">
        <v>1047.2</v>
      </c>
      <c r="S45" s="3">
        <v>4188.8100000000004</v>
      </c>
      <c r="T45" s="3">
        <v>0</v>
      </c>
      <c r="U45" s="3">
        <v>0</v>
      </c>
      <c r="V45" s="3">
        <v>0</v>
      </c>
      <c r="W45" s="3">
        <v>0</v>
      </c>
      <c r="X45" s="3">
        <v>0</v>
      </c>
      <c r="Y45" s="3">
        <v>0</v>
      </c>
      <c r="Z45"/>
      <c r="AA45" s="3">
        <v>0</v>
      </c>
      <c r="AB45" s="3">
        <v>0</v>
      </c>
      <c r="AC45" t="s">
        <v>1041</v>
      </c>
      <c r="AD45" t="s">
        <v>1041</v>
      </c>
      <c r="AE45" t="s">
        <v>45</v>
      </c>
      <c r="AG45" t="s">
        <v>46</v>
      </c>
    </row>
    <row r="46" spans="1:33" x14ac:dyDescent="0.25">
      <c r="A46" t="s">
        <v>1042</v>
      </c>
      <c r="B46" t="s">
        <v>33</v>
      </c>
      <c r="C46" t="s">
        <v>1043</v>
      </c>
      <c r="D46" t="s">
        <v>984</v>
      </c>
      <c r="E46" s="1" t="s">
        <v>1044</v>
      </c>
      <c r="F46" t="s">
        <v>1045</v>
      </c>
      <c r="G46" t="s">
        <v>33</v>
      </c>
      <c r="H46" t="s">
        <v>1044</v>
      </c>
      <c r="I46" t="s">
        <v>155</v>
      </c>
      <c r="J46" t="s">
        <v>1046</v>
      </c>
      <c r="K46" t="s">
        <v>42</v>
      </c>
      <c r="L46" s="2" t="s">
        <v>981</v>
      </c>
      <c r="M46" s="2" t="s">
        <v>1047</v>
      </c>
      <c r="N46">
        <v>5000</v>
      </c>
      <c r="O46">
        <v>9831</v>
      </c>
      <c r="P46">
        <v>7331</v>
      </c>
      <c r="Q46" s="3">
        <v>0</v>
      </c>
      <c r="R46" s="3">
        <v>2500</v>
      </c>
      <c r="S46" s="3">
        <v>9831</v>
      </c>
      <c r="T46" s="3">
        <v>0</v>
      </c>
      <c r="U46" s="3">
        <v>0</v>
      </c>
      <c r="V46" s="3">
        <v>0</v>
      </c>
      <c r="W46" s="3">
        <v>0</v>
      </c>
      <c r="X46" s="3">
        <v>0</v>
      </c>
      <c r="Y46" s="3">
        <v>0</v>
      </c>
      <c r="Z46"/>
      <c r="AA46" s="3">
        <v>0</v>
      </c>
      <c r="AB46" s="3">
        <v>0</v>
      </c>
      <c r="AC46" t="s">
        <v>981</v>
      </c>
      <c r="AD46" t="s">
        <v>1047</v>
      </c>
      <c r="AE46" t="s">
        <v>45</v>
      </c>
      <c r="AG46" t="s">
        <v>46</v>
      </c>
    </row>
    <row r="47" spans="1:33" x14ac:dyDescent="0.25">
      <c r="A47" t="s">
        <v>1048</v>
      </c>
      <c r="B47" t="s">
        <v>33</v>
      </c>
      <c r="C47" t="s">
        <v>1049</v>
      </c>
      <c r="D47" t="s">
        <v>984</v>
      </c>
      <c r="E47" s="1" t="s">
        <v>995</v>
      </c>
      <c r="F47" t="s">
        <v>1050</v>
      </c>
      <c r="G47" t="s">
        <v>33</v>
      </c>
      <c r="H47" t="s">
        <v>58</v>
      </c>
      <c r="I47" t="s">
        <v>58</v>
      </c>
      <c r="J47" t="s">
        <v>1051</v>
      </c>
      <c r="K47" t="s">
        <v>42</v>
      </c>
      <c r="L47" s="2" t="s">
        <v>1052</v>
      </c>
      <c r="M47" s="2" t="s">
        <v>1047</v>
      </c>
      <c r="N47">
        <v>283950</v>
      </c>
      <c r="O47">
        <v>0</v>
      </c>
      <c r="P47">
        <v>0</v>
      </c>
      <c r="Q47" s="3">
        <v>0</v>
      </c>
      <c r="R47" s="3">
        <v>0</v>
      </c>
      <c r="S47" s="3">
        <v>0</v>
      </c>
      <c r="T47" s="3">
        <v>0</v>
      </c>
      <c r="U47" s="3">
        <v>0</v>
      </c>
      <c r="V47" s="3">
        <v>0</v>
      </c>
      <c r="W47" s="3">
        <v>0</v>
      </c>
      <c r="X47" s="3">
        <v>0</v>
      </c>
      <c r="Y47" s="3">
        <v>0</v>
      </c>
      <c r="Z47"/>
      <c r="AA47" s="3">
        <v>0</v>
      </c>
      <c r="AB47" s="3">
        <v>0</v>
      </c>
      <c r="AC47" t="s">
        <v>1052</v>
      </c>
      <c r="AD47" t="s">
        <v>1047</v>
      </c>
      <c r="AE47" t="s">
        <v>45</v>
      </c>
      <c r="AG47" t="s">
        <v>46</v>
      </c>
    </row>
    <row r="48" spans="1:33" x14ac:dyDescent="0.25">
      <c r="A48" t="s">
        <v>33</v>
      </c>
      <c r="B48" t="s">
        <v>33</v>
      </c>
      <c r="C48" t="s">
        <v>1053</v>
      </c>
      <c r="D48" t="s">
        <v>984</v>
      </c>
      <c r="E48" s="1" t="s">
        <v>995</v>
      </c>
      <c r="F48" t="s">
        <v>1054</v>
      </c>
      <c r="G48" t="s">
        <v>33</v>
      </c>
      <c r="H48" t="s">
        <v>1055</v>
      </c>
      <c r="I48" t="s">
        <v>1056</v>
      </c>
      <c r="J48" t="s">
        <v>1057</v>
      </c>
      <c r="K48" t="s">
        <v>42</v>
      </c>
      <c r="L48" s="2" t="s">
        <v>1058</v>
      </c>
      <c r="M48" s="2" t="s">
        <v>1059</v>
      </c>
      <c r="N48">
        <v>1000000</v>
      </c>
      <c r="O48">
        <v>17443.64</v>
      </c>
      <c r="P48">
        <v>17443.64</v>
      </c>
      <c r="Q48" s="3">
        <v>0</v>
      </c>
      <c r="R48" s="3">
        <v>0</v>
      </c>
      <c r="S48" s="3">
        <v>17443.64</v>
      </c>
      <c r="T48" s="3">
        <v>0</v>
      </c>
      <c r="U48" s="3">
        <v>0</v>
      </c>
      <c r="V48" s="3">
        <v>0</v>
      </c>
      <c r="W48" s="3">
        <v>0</v>
      </c>
      <c r="X48" s="3">
        <v>0</v>
      </c>
      <c r="Y48" s="3">
        <v>0</v>
      </c>
      <c r="Z48"/>
      <c r="AA48" s="3">
        <v>0</v>
      </c>
      <c r="AB48" s="3">
        <v>0</v>
      </c>
      <c r="AC48" t="s">
        <v>1058</v>
      </c>
      <c r="AD48" t="s">
        <v>1059</v>
      </c>
      <c r="AE48" t="s">
        <v>45</v>
      </c>
      <c r="AG48" t="s">
        <v>46</v>
      </c>
    </row>
    <row r="49" spans="1:33" x14ac:dyDescent="0.25">
      <c r="A49" t="s">
        <v>33</v>
      </c>
      <c r="B49" t="s">
        <v>33</v>
      </c>
      <c r="C49" t="s">
        <v>1060</v>
      </c>
      <c r="D49" t="s">
        <v>984</v>
      </c>
      <c r="E49" s="1" t="s">
        <v>1001</v>
      </c>
      <c r="F49" t="s">
        <v>1039</v>
      </c>
      <c r="G49" t="s">
        <v>1061</v>
      </c>
      <c r="H49" t="s">
        <v>988</v>
      </c>
      <c r="I49" t="s">
        <v>989</v>
      </c>
      <c r="J49" t="s">
        <v>990</v>
      </c>
      <c r="K49" t="s">
        <v>42</v>
      </c>
      <c r="L49" s="2" t="s">
        <v>1059</v>
      </c>
      <c r="M49" s="2" t="s">
        <v>1062</v>
      </c>
      <c r="N49">
        <v>3350.69</v>
      </c>
      <c r="O49">
        <v>3350.69</v>
      </c>
      <c r="P49">
        <v>2513.02</v>
      </c>
      <c r="Q49" s="3">
        <v>0</v>
      </c>
      <c r="R49" s="3">
        <v>837.67</v>
      </c>
      <c r="S49" s="3">
        <v>3350.69</v>
      </c>
      <c r="T49" s="3">
        <v>0</v>
      </c>
      <c r="U49" s="3">
        <v>0</v>
      </c>
      <c r="V49" s="3">
        <v>0</v>
      </c>
      <c r="W49" s="3">
        <v>0</v>
      </c>
      <c r="X49" s="3">
        <v>0</v>
      </c>
      <c r="Y49" s="3">
        <v>0</v>
      </c>
      <c r="Z49"/>
      <c r="AA49" s="3">
        <v>0</v>
      </c>
      <c r="AB49" s="3">
        <v>0</v>
      </c>
      <c r="AC49" t="s">
        <v>1059</v>
      </c>
      <c r="AD49" t="s">
        <v>1062</v>
      </c>
      <c r="AE49" t="s">
        <v>45</v>
      </c>
      <c r="AG49" t="s">
        <v>46</v>
      </c>
    </row>
    <row r="50" spans="1:33" x14ac:dyDescent="0.25">
      <c r="A50" t="s">
        <v>33</v>
      </c>
      <c r="B50" t="s">
        <v>33</v>
      </c>
      <c r="C50" t="s">
        <v>1063</v>
      </c>
      <c r="D50" t="s">
        <v>984</v>
      </c>
      <c r="E50" s="1" t="s">
        <v>1001</v>
      </c>
      <c r="F50" t="s">
        <v>1064</v>
      </c>
      <c r="G50" t="s">
        <v>1065</v>
      </c>
      <c r="H50" t="s">
        <v>988</v>
      </c>
      <c r="I50" t="s">
        <v>989</v>
      </c>
      <c r="J50" t="s">
        <v>990</v>
      </c>
      <c r="K50" t="s">
        <v>42</v>
      </c>
      <c r="L50" s="2" t="s">
        <v>1066</v>
      </c>
      <c r="M50" s="2" t="s">
        <v>1067</v>
      </c>
      <c r="N50">
        <v>5400</v>
      </c>
      <c r="O50">
        <v>7999.45</v>
      </c>
      <c r="P50">
        <v>5999.59</v>
      </c>
      <c r="Q50" s="3">
        <v>0</v>
      </c>
      <c r="R50" s="3">
        <v>1999.86</v>
      </c>
      <c r="S50" s="3">
        <v>7999.45</v>
      </c>
      <c r="T50" s="3">
        <v>0</v>
      </c>
      <c r="U50" s="3">
        <v>0</v>
      </c>
      <c r="V50" s="3">
        <v>0</v>
      </c>
      <c r="W50" s="3">
        <v>0</v>
      </c>
      <c r="X50" s="3">
        <v>0</v>
      </c>
      <c r="Y50" s="3">
        <v>0</v>
      </c>
      <c r="Z50"/>
      <c r="AA50" s="3">
        <v>0</v>
      </c>
      <c r="AB50" s="3">
        <v>0</v>
      </c>
      <c r="AC50" t="s">
        <v>1066</v>
      </c>
      <c r="AD50" t="s">
        <v>1067</v>
      </c>
      <c r="AE50" t="s">
        <v>45</v>
      </c>
      <c r="AG50" t="s">
        <v>46</v>
      </c>
    </row>
    <row r="51" spans="1:33" x14ac:dyDescent="0.25">
      <c r="A51" t="s">
        <v>1068</v>
      </c>
      <c r="B51" t="s">
        <v>33</v>
      </c>
      <c r="C51" t="s">
        <v>1069</v>
      </c>
      <c r="D51" t="s">
        <v>984</v>
      </c>
      <c r="E51" s="1" t="s">
        <v>995</v>
      </c>
      <c r="F51" t="s">
        <v>1070</v>
      </c>
      <c r="G51" t="s">
        <v>33</v>
      </c>
      <c r="H51" t="s">
        <v>58</v>
      </c>
      <c r="I51" t="s">
        <v>58</v>
      </c>
      <c r="J51" t="s">
        <v>1071</v>
      </c>
      <c r="K51" t="s">
        <v>42</v>
      </c>
      <c r="L51" s="2" t="s">
        <v>1072</v>
      </c>
      <c r="M51" s="2" t="s">
        <v>1073</v>
      </c>
      <c r="N51">
        <v>100000</v>
      </c>
      <c r="O51">
        <v>0</v>
      </c>
      <c r="P51">
        <v>0</v>
      </c>
      <c r="Q51" s="3">
        <v>0</v>
      </c>
      <c r="R51" s="3">
        <v>0</v>
      </c>
      <c r="S51" s="3">
        <v>0</v>
      </c>
      <c r="T51" s="3">
        <v>0</v>
      </c>
      <c r="U51" s="3">
        <v>0</v>
      </c>
      <c r="V51" s="3">
        <v>0</v>
      </c>
      <c r="W51" s="3">
        <v>0</v>
      </c>
      <c r="X51" s="3">
        <v>0</v>
      </c>
      <c r="Y51" s="3">
        <v>0</v>
      </c>
      <c r="Z51"/>
      <c r="AA51" s="3">
        <v>0</v>
      </c>
      <c r="AB51" s="3">
        <v>0</v>
      </c>
      <c r="AC51" t="s">
        <v>1072</v>
      </c>
      <c r="AD51" t="s">
        <v>1073</v>
      </c>
      <c r="AE51" t="s">
        <v>45</v>
      </c>
      <c r="AG51" t="s">
        <v>46</v>
      </c>
    </row>
    <row r="52" spans="1:33" x14ac:dyDescent="0.25">
      <c r="A52" t="s">
        <v>1074</v>
      </c>
      <c r="B52" t="s">
        <v>33</v>
      </c>
      <c r="C52" t="s">
        <v>1075</v>
      </c>
      <c r="D52" t="s">
        <v>984</v>
      </c>
      <c r="E52" s="1" t="s">
        <v>995</v>
      </c>
      <c r="F52" t="s">
        <v>1076</v>
      </c>
      <c r="G52" t="s">
        <v>33</v>
      </c>
      <c r="H52" t="s">
        <v>1055</v>
      </c>
      <c r="I52" t="s">
        <v>1056</v>
      </c>
      <c r="J52" t="s">
        <v>1057</v>
      </c>
      <c r="K52" t="s">
        <v>42</v>
      </c>
      <c r="L52" s="2" t="s">
        <v>1047</v>
      </c>
      <c r="M52" s="2" t="s">
        <v>1073</v>
      </c>
      <c r="N52">
        <v>26000</v>
      </c>
      <c r="O52">
        <v>18576.34</v>
      </c>
      <c r="P52">
        <v>18576.34</v>
      </c>
      <c r="Q52" s="3">
        <v>0</v>
      </c>
      <c r="R52" s="3">
        <v>0</v>
      </c>
      <c r="S52" s="3">
        <v>18576.34</v>
      </c>
      <c r="T52" s="3">
        <v>0</v>
      </c>
      <c r="U52" s="3">
        <v>0</v>
      </c>
      <c r="V52" s="3">
        <v>0</v>
      </c>
      <c r="W52" s="3">
        <v>0</v>
      </c>
      <c r="X52" s="3">
        <v>0</v>
      </c>
      <c r="Y52" s="3">
        <v>0</v>
      </c>
      <c r="Z52"/>
      <c r="AA52" s="3">
        <v>0</v>
      </c>
      <c r="AB52" s="3">
        <v>0</v>
      </c>
      <c r="AC52" t="s">
        <v>1047</v>
      </c>
      <c r="AD52" t="s">
        <v>1073</v>
      </c>
      <c r="AE52" t="s">
        <v>45</v>
      </c>
      <c r="AG52" t="s">
        <v>46</v>
      </c>
    </row>
    <row r="53" spans="1:33" x14ac:dyDescent="0.25">
      <c r="A53" t="s">
        <v>1077</v>
      </c>
      <c r="B53" t="s">
        <v>1015</v>
      </c>
      <c r="C53" t="s">
        <v>1078</v>
      </c>
      <c r="D53" t="s">
        <v>984</v>
      </c>
      <c r="E53" s="1" t="s">
        <v>1001</v>
      </c>
      <c r="F53" t="s">
        <v>1079</v>
      </c>
      <c r="G53" t="s">
        <v>33</v>
      </c>
      <c r="H53" t="s">
        <v>988</v>
      </c>
      <c r="I53" t="s">
        <v>1003</v>
      </c>
      <c r="J53" t="s">
        <v>1004</v>
      </c>
      <c r="K53" t="s">
        <v>42</v>
      </c>
      <c r="L53" s="2" t="s">
        <v>1080</v>
      </c>
      <c r="M53" s="2" t="s">
        <v>1081</v>
      </c>
      <c r="N53">
        <v>7383.78</v>
      </c>
      <c r="O53">
        <v>7383.78</v>
      </c>
      <c r="P53">
        <v>4883.78</v>
      </c>
      <c r="Q53" s="3">
        <v>0</v>
      </c>
      <c r="R53" s="3">
        <v>2500</v>
      </c>
      <c r="S53" s="3">
        <v>7383.78</v>
      </c>
      <c r="T53" s="3">
        <v>0</v>
      </c>
      <c r="U53" s="3">
        <v>0</v>
      </c>
      <c r="V53" s="3">
        <v>0</v>
      </c>
      <c r="W53" s="3">
        <v>0</v>
      </c>
      <c r="X53" s="3">
        <v>0</v>
      </c>
      <c r="Y53" s="3">
        <v>0</v>
      </c>
      <c r="Z53"/>
      <c r="AA53" s="3">
        <v>0</v>
      </c>
      <c r="AB53" s="3">
        <v>0</v>
      </c>
      <c r="AC53" t="s">
        <v>1080</v>
      </c>
      <c r="AD53" t="s">
        <v>1081</v>
      </c>
      <c r="AE53" t="s">
        <v>45</v>
      </c>
      <c r="AG53" t="s">
        <v>46</v>
      </c>
    </row>
    <row r="54" spans="1:33" x14ac:dyDescent="0.25">
      <c r="A54" t="s">
        <v>1082</v>
      </c>
      <c r="B54" t="s">
        <v>33</v>
      </c>
      <c r="C54" t="s">
        <v>1083</v>
      </c>
      <c r="D54" t="s">
        <v>984</v>
      </c>
      <c r="E54" s="1" t="s">
        <v>1044</v>
      </c>
      <c r="F54" t="s">
        <v>1084</v>
      </c>
      <c r="G54" t="s">
        <v>33</v>
      </c>
      <c r="H54" t="s">
        <v>1044</v>
      </c>
      <c r="I54" t="s">
        <v>155</v>
      </c>
      <c r="J54" t="s">
        <v>1046</v>
      </c>
      <c r="K54" t="s">
        <v>42</v>
      </c>
      <c r="L54" s="2" t="s">
        <v>1085</v>
      </c>
      <c r="M54" s="2" t="s">
        <v>1086</v>
      </c>
      <c r="N54">
        <v>14195</v>
      </c>
      <c r="O54">
        <v>16095.09</v>
      </c>
      <c r="P54">
        <v>13595.09</v>
      </c>
      <c r="Q54" s="3">
        <v>0</v>
      </c>
      <c r="R54" s="3">
        <v>2500</v>
      </c>
      <c r="S54" s="3">
        <v>16095.09</v>
      </c>
      <c r="T54" s="3">
        <v>0</v>
      </c>
      <c r="U54" s="3">
        <v>0</v>
      </c>
      <c r="V54" s="3">
        <v>0</v>
      </c>
      <c r="W54" s="3">
        <v>0</v>
      </c>
      <c r="X54" s="3">
        <v>0</v>
      </c>
      <c r="Y54" s="3">
        <v>0</v>
      </c>
      <c r="Z54"/>
      <c r="AA54" s="3">
        <v>0</v>
      </c>
      <c r="AB54" s="3">
        <v>0</v>
      </c>
      <c r="AC54" t="s">
        <v>1085</v>
      </c>
      <c r="AD54" t="s">
        <v>1086</v>
      </c>
      <c r="AE54" t="s">
        <v>45</v>
      </c>
      <c r="AG54" t="s">
        <v>46</v>
      </c>
    </row>
    <row r="55" spans="1:33" x14ac:dyDescent="0.25">
      <c r="A55" t="s">
        <v>1087</v>
      </c>
      <c r="B55" t="s">
        <v>1088</v>
      </c>
      <c r="C55" t="s">
        <v>1089</v>
      </c>
      <c r="D55" t="s">
        <v>984</v>
      </c>
      <c r="E55" s="1" t="s">
        <v>1001</v>
      </c>
      <c r="F55" t="s">
        <v>1090</v>
      </c>
      <c r="G55" t="s">
        <v>33</v>
      </c>
      <c r="H55" t="s">
        <v>988</v>
      </c>
      <c r="I55" t="s">
        <v>1003</v>
      </c>
      <c r="J55" t="s">
        <v>1091</v>
      </c>
      <c r="K55" t="s">
        <v>42</v>
      </c>
      <c r="L55" s="2" t="s">
        <v>1092</v>
      </c>
      <c r="M55" s="2" t="s">
        <v>1086</v>
      </c>
      <c r="N55">
        <v>50000</v>
      </c>
      <c r="O55">
        <v>14369</v>
      </c>
      <c r="P55">
        <v>11869</v>
      </c>
      <c r="Q55" s="3">
        <v>0</v>
      </c>
      <c r="R55" s="3">
        <v>2500</v>
      </c>
      <c r="S55" s="3">
        <v>14369</v>
      </c>
      <c r="T55" s="3">
        <v>0</v>
      </c>
      <c r="U55" s="3">
        <v>-3150</v>
      </c>
      <c r="V55" s="3">
        <v>0</v>
      </c>
      <c r="W55" s="3">
        <v>0</v>
      </c>
      <c r="X55" s="3">
        <v>0</v>
      </c>
      <c r="Y55" s="3">
        <v>0</v>
      </c>
      <c r="Z55"/>
      <c r="AA55" s="3">
        <v>0</v>
      </c>
      <c r="AB55" s="3">
        <v>0</v>
      </c>
      <c r="AC55" t="s">
        <v>1092</v>
      </c>
      <c r="AD55" t="s">
        <v>1086</v>
      </c>
      <c r="AE55" t="s">
        <v>45</v>
      </c>
      <c r="AG55" t="s">
        <v>46</v>
      </c>
    </row>
    <row r="56" spans="1:33" x14ac:dyDescent="0.25">
      <c r="A56" t="s">
        <v>1093</v>
      </c>
      <c r="B56" t="s">
        <v>1094</v>
      </c>
      <c r="C56" t="s">
        <v>1095</v>
      </c>
      <c r="D56" t="s">
        <v>984</v>
      </c>
      <c r="E56" s="1" t="s">
        <v>1001</v>
      </c>
      <c r="F56" t="s">
        <v>1096</v>
      </c>
      <c r="G56" t="s">
        <v>1094</v>
      </c>
      <c r="H56" t="s">
        <v>988</v>
      </c>
      <c r="I56" t="s">
        <v>1003</v>
      </c>
      <c r="J56" t="s">
        <v>1091</v>
      </c>
      <c r="K56" t="s">
        <v>42</v>
      </c>
      <c r="L56" s="2" t="s">
        <v>943</v>
      </c>
      <c r="M56" s="2" t="s">
        <v>1097</v>
      </c>
      <c r="N56">
        <v>50000</v>
      </c>
      <c r="O56">
        <v>18818.990000000002</v>
      </c>
      <c r="P56">
        <v>16318.99</v>
      </c>
      <c r="Q56" s="3">
        <v>0</v>
      </c>
      <c r="R56" s="3">
        <v>2500</v>
      </c>
      <c r="S56" s="3">
        <v>18818.990000000002</v>
      </c>
      <c r="T56" s="3">
        <v>0</v>
      </c>
      <c r="U56" s="3">
        <v>-3650</v>
      </c>
      <c r="V56" s="3">
        <v>0</v>
      </c>
      <c r="W56" s="3">
        <v>0</v>
      </c>
      <c r="X56" s="3">
        <v>0</v>
      </c>
      <c r="Y56" s="3">
        <v>0</v>
      </c>
      <c r="Z56"/>
      <c r="AA56" s="3">
        <v>0</v>
      </c>
      <c r="AB56" s="3">
        <v>0</v>
      </c>
      <c r="AC56" t="s">
        <v>943</v>
      </c>
      <c r="AD56" t="s">
        <v>1097</v>
      </c>
      <c r="AE56" t="s">
        <v>45</v>
      </c>
      <c r="AG56" t="s">
        <v>46</v>
      </c>
    </row>
    <row r="57" spans="1:33" x14ac:dyDescent="0.25">
      <c r="A57" t="s">
        <v>1098</v>
      </c>
      <c r="B57" t="s">
        <v>33</v>
      </c>
      <c r="C57" t="s">
        <v>1099</v>
      </c>
      <c r="D57" t="s">
        <v>984</v>
      </c>
      <c r="E57" s="1" t="s">
        <v>995</v>
      </c>
      <c r="F57" t="s">
        <v>1100</v>
      </c>
      <c r="G57" t="s">
        <v>33</v>
      </c>
      <c r="H57" t="s">
        <v>1055</v>
      </c>
      <c r="I57" t="s">
        <v>1101</v>
      </c>
      <c r="J57" t="s">
        <v>1102</v>
      </c>
      <c r="K57" t="s">
        <v>42</v>
      </c>
      <c r="L57" s="2" t="s">
        <v>1037</v>
      </c>
      <c r="M57" s="2" t="s">
        <v>1103</v>
      </c>
      <c r="N57">
        <v>200000</v>
      </c>
      <c r="O57">
        <v>22612.78</v>
      </c>
      <c r="P57">
        <v>22612.78</v>
      </c>
      <c r="Q57" s="3">
        <v>0</v>
      </c>
      <c r="R57" s="3">
        <v>0</v>
      </c>
      <c r="S57" s="3">
        <v>22612.78</v>
      </c>
      <c r="T57" s="3">
        <v>0</v>
      </c>
      <c r="U57" s="3">
        <v>0</v>
      </c>
      <c r="V57" s="3">
        <v>0</v>
      </c>
      <c r="W57" s="3">
        <v>0</v>
      </c>
      <c r="X57" s="3">
        <v>0</v>
      </c>
      <c r="Y57" s="3">
        <v>0</v>
      </c>
      <c r="Z57"/>
      <c r="AA57" s="3">
        <v>0</v>
      </c>
      <c r="AB57" s="3">
        <v>0</v>
      </c>
      <c r="AC57" t="s">
        <v>1037</v>
      </c>
      <c r="AD57" t="s">
        <v>1103</v>
      </c>
      <c r="AE57" t="s">
        <v>45</v>
      </c>
      <c r="AG57" t="s">
        <v>46</v>
      </c>
    </row>
    <row r="58" spans="1:33" x14ac:dyDescent="0.25">
      <c r="A58" t="s">
        <v>1104</v>
      </c>
      <c r="B58" t="s">
        <v>1105</v>
      </c>
      <c r="C58" t="s">
        <v>1106</v>
      </c>
      <c r="D58" t="s">
        <v>984</v>
      </c>
      <c r="E58" s="1" t="s">
        <v>1001</v>
      </c>
      <c r="F58" t="s">
        <v>1107</v>
      </c>
      <c r="G58" t="s">
        <v>33</v>
      </c>
      <c r="H58" t="s">
        <v>988</v>
      </c>
      <c r="I58" t="s">
        <v>1003</v>
      </c>
      <c r="J58" t="s">
        <v>1004</v>
      </c>
      <c r="K58" t="s">
        <v>42</v>
      </c>
      <c r="L58" s="2" t="s">
        <v>1108</v>
      </c>
      <c r="M58" s="2" t="s">
        <v>1109</v>
      </c>
      <c r="N58">
        <v>15000</v>
      </c>
      <c r="O58">
        <v>8949</v>
      </c>
      <c r="P58">
        <v>6449</v>
      </c>
      <c r="Q58" s="3">
        <v>0</v>
      </c>
      <c r="R58" s="3">
        <v>2500</v>
      </c>
      <c r="S58" s="3">
        <v>8949</v>
      </c>
      <c r="T58" s="3">
        <v>0</v>
      </c>
      <c r="U58" s="3">
        <v>0</v>
      </c>
      <c r="V58" s="3">
        <v>0</v>
      </c>
      <c r="W58" s="3">
        <v>0</v>
      </c>
      <c r="X58" s="3">
        <v>0</v>
      </c>
      <c r="Y58" s="3">
        <v>0</v>
      </c>
      <c r="Z58"/>
      <c r="AA58" s="3">
        <v>0</v>
      </c>
      <c r="AB58" s="3">
        <v>0</v>
      </c>
      <c r="AC58" t="s">
        <v>1108</v>
      </c>
      <c r="AD58" t="s">
        <v>1109</v>
      </c>
      <c r="AE58" t="s">
        <v>45</v>
      </c>
      <c r="AG58" t="s">
        <v>46</v>
      </c>
    </row>
    <row r="59" spans="1:33" x14ac:dyDescent="0.25">
      <c r="A59" t="s">
        <v>33</v>
      </c>
      <c r="B59" t="s">
        <v>33</v>
      </c>
      <c r="C59" t="s">
        <v>1110</v>
      </c>
      <c r="D59" t="s">
        <v>984</v>
      </c>
      <c r="E59" s="1" t="s">
        <v>1001</v>
      </c>
      <c r="F59" t="s">
        <v>1111</v>
      </c>
      <c r="G59" t="s">
        <v>1112</v>
      </c>
      <c r="H59" t="s">
        <v>988</v>
      </c>
      <c r="I59" t="s">
        <v>989</v>
      </c>
      <c r="J59" t="s">
        <v>990</v>
      </c>
      <c r="K59" t="s">
        <v>42</v>
      </c>
      <c r="L59" s="2" t="s">
        <v>1113</v>
      </c>
      <c r="M59" s="2" t="s">
        <v>1114</v>
      </c>
      <c r="N59">
        <v>6212.69</v>
      </c>
      <c r="O59">
        <v>6212.69</v>
      </c>
      <c r="P59">
        <v>4659.5200000000004</v>
      </c>
      <c r="Q59" s="3">
        <v>0</v>
      </c>
      <c r="R59" s="3">
        <v>1553.17</v>
      </c>
      <c r="S59" s="3">
        <v>6212.69</v>
      </c>
      <c r="T59" s="3">
        <v>0</v>
      </c>
      <c r="U59" s="3">
        <v>0</v>
      </c>
      <c r="V59" s="3">
        <v>0</v>
      </c>
      <c r="W59" s="3">
        <v>0</v>
      </c>
      <c r="X59" s="3">
        <v>0</v>
      </c>
      <c r="Y59" s="3">
        <v>0</v>
      </c>
      <c r="Z59"/>
      <c r="AA59" s="3">
        <v>0</v>
      </c>
      <c r="AB59" s="3">
        <v>0</v>
      </c>
      <c r="AC59" t="s">
        <v>1113</v>
      </c>
      <c r="AD59" t="s">
        <v>1114</v>
      </c>
      <c r="AE59" t="s">
        <v>45</v>
      </c>
      <c r="AG59" t="s">
        <v>46</v>
      </c>
    </row>
    <row r="60" spans="1:33" x14ac:dyDescent="0.25">
      <c r="A60" t="s">
        <v>33</v>
      </c>
      <c r="B60" t="s">
        <v>33</v>
      </c>
      <c r="C60" t="s">
        <v>1115</v>
      </c>
      <c r="D60" t="s">
        <v>984</v>
      </c>
      <c r="E60" s="1" t="s">
        <v>1001</v>
      </c>
      <c r="F60" t="s">
        <v>1116</v>
      </c>
      <c r="G60" t="s">
        <v>249</v>
      </c>
      <c r="H60" t="s">
        <v>988</v>
      </c>
      <c r="I60" t="s">
        <v>989</v>
      </c>
      <c r="J60" t="s">
        <v>990</v>
      </c>
      <c r="K60" t="s">
        <v>42</v>
      </c>
      <c r="L60" s="2" t="s">
        <v>1117</v>
      </c>
      <c r="M60" s="2" t="s">
        <v>1118</v>
      </c>
      <c r="N60">
        <v>3350.69</v>
      </c>
      <c r="O60">
        <v>3350.69</v>
      </c>
      <c r="P60">
        <v>2513.02</v>
      </c>
      <c r="Q60" s="3">
        <v>0</v>
      </c>
      <c r="R60" s="3">
        <v>837.67</v>
      </c>
      <c r="S60" s="3">
        <v>3350.69</v>
      </c>
      <c r="T60" s="3">
        <v>0</v>
      </c>
      <c r="U60" s="3">
        <v>0</v>
      </c>
      <c r="V60" s="3">
        <v>0</v>
      </c>
      <c r="W60" s="3">
        <v>0</v>
      </c>
      <c r="X60" s="3">
        <v>0</v>
      </c>
      <c r="Y60" s="3">
        <v>0</v>
      </c>
      <c r="Z60"/>
      <c r="AA60" s="3">
        <v>0</v>
      </c>
      <c r="AB60" s="3">
        <v>0</v>
      </c>
      <c r="AC60" t="s">
        <v>1117</v>
      </c>
      <c r="AD60" t="s">
        <v>1118</v>
      </c>
      <c r="AE60" t="s">
        <v>45</v>
      </c>
      <c r="AG60" t="s">
        <v>46</v>
      </c>
    </row>
    <row r="61" spans="1:33" x14ac:dyDescent="0.25">
      <c r="A61" t="s">
        <v>33</v>
      </c>
      <c r="B61" t="s">
        <v>33</v>
      </c>
      <c r="C61" t="s">
        <v>1119</v>
      </c>
      <c r="D61" t="s">
        <v>984</v>
      </c>
      <c r="E61" s="1" t="s">
        <v>995</v>
      </c>
      <c r="F61" t="s">
        <v>1120</v>
      </c>
      <c r="G61" t="s">
        <v>33</v>
      </c>
      <c r="H61" t="s">
        <v>1055</v>
      </c>
      <c r="I61" t="s">
        <v>155</v>
      </c>
      <c r="J61" t="s">
        <v>1121</v>
      </c>
      <c r="K61" t="s">
        <v>42</v>
      </c>
      <c r="L61" s="2" t="s">
        <v>1122</v>
      </c>
      <c r="M61" s="2" t="s">
        <v>1123</v>
      </c>
      <c r="N61">
        <v>150000</v>
      </c>
      <c r="O61">
        <v>138251.18</v>
      </c>
      <c r="P61">
        <v>125466.18</v>
      </c>
      <c r="Q61" s="3">
        <v>0</v>
      </c>
      <c r="R61" s="3">
        <v>12785</v>
      </c>
      <c r="S61" s="3">
        <v>138251.18</v>
      </c>
      <c r="T61" s="3">
        <v>0</v>
      </c>
      <c r="U61" s="3">
        <v>0</v>
      </c>
      <c r="V61" s="3">
        <v>0</v>
      </c>
      <c r="W61" s="3">
        <v>0</v>
      </c>
      <c r="X61" s="3">
        <v>0</v>
      </c>
      <c r="Y61" s="3">
        <v>0</v>
      </c>
      <c r="Z61"/>
      <c r="AA61" s="3">
        <v>0</v>
      </c>
      <c r="AB61" s="3">
        <v>0</v>
      </c>
      <c r="AC61" t="s">
        <v>1122</v>
      </c>
      <c r="AD61" t="s">
        <v>1123</v>
      </c>
      <c r="AE61" t="s">
        <v>45</v>
      </c>
      <c r="AG61" t="s">
        <v>46</v>
      </c>
    </row>
    <row r="62" spans="1:33" x14ac:dyDescent="0.25">
      <c r="A62" t="s">
        <v>1124</v>
      </c>
      <c r="B62" t="s">
        <v>33</v>
      </c>
      <c r="C62" t="s">
        <v>1125</v>
      </c>
      <c r="D62" t="s">
        <v>984</v>
      </c>
      <c r="E62" s="1" t="s">
        <v>1126</v>
      </c>
      <c r="F62" t="s">
        <v>1127</v>
      </c>
      <c r="G62" t="s">
        <v>33</v>
      </c>
      <c r="H62" t="s">
        <v>988</v>
      </c>
      <c r="I62" t="s">
        <v>1003</v>
      </c>
      <c r="J62" t="s">
        <v>1004</v>
      </c>
      <c r="K62" t="s">
        <v>42</v>
      </c>
      <c r="L62" s="2" t="s">
        <v>1128</v>
      </c>
      <c r="M62" s="2" t="s">
        <v>1129</v>
      </c>
      <c r="N62">
        <v>12329.17</v>
      </c>
      <c r="O62">
        <v>5000</v>
      </c>
      <c r="P62">
        <v>0</v>
      </c>
      <c r="Q62" s="3">
        <v>0</v>
      </c>
      <c r="R62" s="3">
        <v>5000</v>
      </c>
      <c r="S62" s="3">
        <v>5000</v>
      </c>
      <c r="T62" s="3">
        <v>0</v>
      </c>
      <c r="U62" s="3">
        <v>0</v>
      </c>
      <c r="V62" s="3">
        <v>0</v>
      </c>
      <c r="W62" s="3">
        <v>0</v>
      </c>
      <c r="X62" s="3">
        <v>0</v>
      </c>
      <c r="Y62" s="3">
        <v>0</v>
      </c>
      <c r="Z62"/>
      <c r="AA62" s="3">
        <v>0</v>
      </c>
      <c r="AB62" s="3">
        <v>0</v>
      </c>
      <c r="AC62" t="s">
        <v>1128</v>
      </c>
      <c r="AD62" t="s">
        <v>1129</v>
      </c>
      <c r="AE62" t="s">
        <v>45</v>
      </c>
      <c r="AG62" t="s">
        <v>46</v>
      </c>
    </row>
    <row r="63" spans="1:33" x14ac:dyDescent="0.25">
      <c r="A63" t="s">
        <v>33</v>
      </c>
      <c r="B63" t="s">
        <v>1130</v>
      </c>
      <c r="C63" t="s">
        <v>1131</v>
      </c>
      <c r="D63" t="s">
        <v>877</v>
      </c>
      <c r="E63" s="1" t="s">
        <v>164</v>
      </c>
      <c r="F63" t="s">
        <v>1132</v>
      </c>
      <c r="G63" t="s">
        <v>33</v>
      </c>
      <c r="H63" t="s">
        <v>166</v>
      </c>
      <c r="I63" t="s">
        <v>155</v>
      </c>
      <c r="J63" t="s">
        <v>33</v>
      </c>
      <c r="K63" t="s">
        <v>42</v>
      </c>
      <c r="L63" s="2" t="s">
        <v>1128</v>
      </c>
      <c r="M63" s="2" t="s">
        <v>969</v>
      </c>
      <c r="N63">
        <v>13900</v>
      </c>
      <c r="O63">
        <v>0</v>
      </c>
      <c r="P63">
        <v>0</v>
      </c>
      <c r="Q63" s="3">
        <v>0</v>
      </c>
      <c r="R63" s="3">
        <v>0</v>
      </c>
      <c r="S63" s="3">
        <v>0</v>
      </c>
      <c r="T63" s="3">
        <v>0</v>
      </c>
      <c r="U63" s="3">
        <v>0</v>
      </c>
      <c r="V63" s="3">
        <v>13900</v>
      </c>
      <c r="W63" s="3">
        <v>11400</v>
      </c>
      <c r="X63" s="3">
        <v>0</v>
      </c>
      <c r="Y63" s="3">
        <v>2500</v>
      </c>
      <c r="Z63"/>
      <c r="AA63" s="3">
        <v>0</v>
      </c>
      <c r="AB63" s="3">
        <v>0</v>
      </c>
      <c r="AC63" t="s">
        <v>1128</v>
      </c>
      <c r="AD63" t="s">
        <v>969</v>
      </c>
      <c r="AE63" t="s">
        <v>45</v>
      </c>
      <c r="AG63" t="s">
        <v>46</v>
      </c>
    </row>
    <row r="64" spans="1:33" x14ac:dyDescent="0.25">
      <c r="A64" t="s">
        <v>33</v>
      </c>
      <c r="B64" t="s">
        <v>33</v>
      </c>
      <c r="C64" t="s">
        <v>1133</v>
      </c>
      <c r="D64" t="s">
        <v>871</v>
      </c>
      <c r="E64" s="1" t="s">
        <v>37</v>
      </c>
      <c r="F64" t="s">
        <v>629</v>
      </c>
      <c r="G64" t="s">
        <v>1134</v>
      </c>
      <c r="H64" t="s">
        <v>40</v>
      </c>
      <c r="I64" t="s">
        <v>107</v>
      </c>
      <c r="J64" t="s">
        <v>52</v>
      </c>
      <c r="K64" t="s">
        <v>42</v>
      </c>
      <c r="L64" s="2" t="s">
        <v>1135</v>
      </c>
      <c r="M64" s="2" t="s">
        <v>1052</v>
      </c>
      <c r="N64">
        <v>1671.24</v>
      </c>
      <c r="O64">
        <v>0</v>
      </c>
      <c r="P64">
        <v>0</v>
      </c>
      <c r="Q64" s="3">
        <v>0</v>
      </c>
      <c r="R64" s="3">
        <v>0</v>
      </c>
      <c r="S64" s="3">
        <v>0</v>
      </c>
      <c r="T64" s="3">
        <v>0</v>
      </c>
      <c r="U64" s="3">
        <v>0</v>
      </c>
      <c r="V64" s="3">
        <v>1671.24</v>
      </c>
      <c r="W64" s="3">
        <v>1171.24</v>
      </c>
      <c r="X64" s="3">
        <v>0</v>
      </c>
      <c r="Y64" s="3">
        <v>500</v>
      </c>
      <c r="Z64"/>
      <c r="AA64" s="3">
        <v>0</v>
      </c>
      <c r="AB64" s="3">
        <v>0</v>
      </c>
      <c r="AC64" t="s">
        <v>1135</v>
      </c>
      <c r="AD64" t="s">
        <v>1052</v>
      </c>
      <c r="AE64" t="s">
        <v>45</v>
      </c>
      <c r="AG64" t="s">
        <v>46</v>
      </c>
    </row>
    <row r="65" spans="1:33" x14ac:dyDescent="0.25">
      <c r="A65" t="s">
        <v>33</v>
      </c>
      <c r="B65" t="s">
        <v>33</v>
      </c>
      <c r="C65" t="s">
        <v>1136</v>
      </c>
      <c r="D65" t="s">
        <v>871</v>
      </c>
      <c r="E65" s="1" t="s">
        <v>37</v>
      </c>
      <c r="F65" t="s">
        <v>1137</v>
      </c>
      <c r="G65" t="s">
        <v>1138</v>
      </c>
      <c r="H65" t="s">
        <v>40</v>
      </c>
      <c r="I65" t="s">
        <v>107</v>
      </c>
      <c r="J65" t="s">
        <v>52</v>
      </c>
      <c r="K65" t="s">
        <v>42</v>
      </c>
      <c r="L65" s="2" t="s">
        <v>1135</v>
      </c>
      <c r="M65" s="2" t="s">
        <v>1052</v>
      </c>
      <c r="N65">
        <v>2502.4499999999998</v>
      </c>
      <c r="O65">
        <v>0</v>
      </c>
      <c r="P65">
        <v>0</v>
      </c>
      <c r="Q65" s="3">
        <v>0</v>
      </c>
      <c r="R65" s="3">
        <v>0</v>
      </c>
      <c r="S65" s="3">
        <v>0</v>
      </c>
      <c r="T65" s="3">
        <v>0</v>
      </c>
      <c r="U65" s="3">
        <v>0</v>
      </c>
      <c r="V65" s="3">
        <v>2502.4499999999998</v>
      </c>
      <c r="W65" s="3">
        <v>1876.84</v>
      </c>
      <c r="X65" s="3">
        <v>0</v>
      </c>
      <c r="Y65" s="3">
        <v>625.61</v>
      </c>
      <c r="Z65"/>
      <c r="AA65" s="3">
        <v>0</v>
      </c>
      <c r="AB65" s="3">
        <v>0</v>
      </c>
      <c r="AC65" t="s">
        <v>1135</v>
      </c>
      <c r="AD65" t="s">
        <v>1052</v>
      </c>
      <c r="AE65" t="s">
        <v>45</v>
      </c>
      <c r="AG65" t="s">
        <v>46</v>
      </c>
    </row>
    <row r="66" spans="1:33" x14ac:dyDescent="0.25">
      <c r="A66" t="s">
        <v>33</v>
      </c>
      <c r="B66" t="s">
        <v>1139</v>
      </c>
      <c r="C66" t="s">
        <v>1140</v>
      </c>
      <c r="D66" t="s">
        <v>877</v>
      </c>
      <c r="E66" s="1" t="s">
        <v>86</v>
      </c>
      <c r="F66" t="s">
        <v>1141</v>
      </c>
      <c r="G66" t="s">
        <v>33</v>
      </c>
      <c r="H66" t="s">
        <v>86</v>
      </c>
      <c r="I66" t="s">
        <v>1142</v>
      </c>
      <c r="J66" t="s">
        <v>52</v>
      </c>
      <c r="K66" t="s">
        <v>42</v>
      </c>
      <c r="L66" s="2" t="s">
        <v>1143</v>
      </c>
      <c r="M66" s="2" t="s">
        <v>77</v>
      </c>
      <c r="N66">
        <v>2500</v>
      </c>
      <c r="O66">
        <v>2500</v>
      </c>
      <c r="P66">
        <v>0</v>
      </c>
      <c r="Q66" s="3">
        <v>0</v>
      </c>
      <c r="R66" s="3">
        <v>2500</v>
      </c>
      <c r="S66" s="3">
        <v>2500</v>
      </c>
      <c r="T66" s="3">
        <v>0</v>
      </c>
      <c r="U66" s="3">
        <v>0</v>
      </c>
      <c r="V66" s="3">
        <v>0</v>
      </c>
      <c r="W66" s="3">
        <v>0</v>
      </c>
      <c r="X66" s="3">
        <v>0</v>
      </c>
      <c r="Y66" s="3">
        <v>0</v>
      </c>
      <c r="Z66"/>
      <c r="AA66" s="3">
        <v>0</v>
      </c>
      <c r="AB66" s="3">
        <v>0</v>
      </c>
      <c r="AC66" t="s">
        <v>1143</v>
      </c>
      <c r="AD66" t="s">
        <v>77</v>
      </c>
      <c r="AE66" t="s">
        <v>45</v>
      </c>
      <c r="AG66" t="s">
        <v>46</v>
      </c>
    </row>
    <row r="67" spans="1:33" x14ac:dyDescent="0.25">
      <c r="A67" t="s">
        <v>33</v>
      </c>
      <c r="B67" t="s">
        <v>1144</v>
      </c>
      <c r="C67" t="s">
        <v>1145</v>
      </c>
      <c r="D67" t="s">
        <v>871</v>
      </c>
      <c r="E67" s="1" t="s">
        <v>37</v>
      </c>
      <c r="F67" t="s">
        <v>1146</v>
      </c>
      <c r="G67" t="s">
        <v>1147</v>
      </c>
      <c r="H67" t="s">
        <v>40</v>
      </c>
      <c r="I67" t="s">
        <v>95</v>
      </c>
      <c r="J67" t="s">
        <v>52</v>
      </c>
      <c r="K67" t="s">
        <v>42</v>
      </c>
      <c r="L67" s="2" t="s">
        <v>1148</v>
      </c>
      <c r="M67" s="2" t="s">
        <v>77</v>
      </c>
      <c r="N67">
        <v>2500</v>
      </c>
      <c r="O67">
        <v>2500</v>
      </c>
      <c r="P67">
        <v>0</v>
      </c>
      <c r="Q67" s="3">
        <v>0</v>
      </c>
      <c r="R67" s="3">
        <v>2500</v>
      </c>
      <c r="S67" s="3">
        <v>2500</v>
      </c>
      <c r="T67" s="3">
        <v>0</v>
      </c>
      <c r="U67" s="3">
        <v>0</v>
      </c>
      <c r="V67" s="3">
        <v>0</v>
      </c>
      <c r="W67" s="3">
        <v>0</v>
      </c>
      <c r="X67" s="3">
        <v>0</v>
      </c>
      <c r="Y67" s="3">
        <v>0</v>
      </c>
      <c r="Z67"/>
      <c r="AA67" s="3">
        <v>0</v>
      </c>
      <c r="AB67" s="3">
        <v>0</v>
      </c>
      <c r="AC67" t="s">
        <v>1148</v>
      </c>
      <c r="AD67" t="s">
        <v>77</v>
      </c>
      <c r="AE67" t="s">
        <v>45</v>
      </c>
      <c r="AG67" t="s">
        <v>46</v>
      </c>
    </row>
    <row r="68" spans="1:33" x14ac:dyDescent="0.25">
      <c r="A68" t="s">
        <v>33</v>
      </c>
      <c r="B68" t="s">
        <v>1149</v>
      </c>
      <c r="C68" t="s">
        <v>1150</v>
      </c>
      <c r="D68" t="s">
        <v>877</v>
      </c>
      <c r="E68" s="1" t="s">
        <v>86</v>
      </c>
      <c r="F68" t="s">
        <v>1151</v>
      </c>
      <c r="G68" t="s">
        <v>33</v>
      </c>
      <c r="H68" t="s">
        <v>86</v>
      </c>
      <c r="I68" t="s">
        <v>275</v>
      </c>
      <c r="J68" t="s">
        <v>52</v>
      </c>
      <c r="K68" t="s">
        <v>42</v>
      </c>
      <c r="L68" s="2" t="s">
        <v>1152</v>
      </c>
      <c r="M68" s="2" t="s">
        <v>506</v>
      </c>
      <c r="N68">
        <v>18599.38</v>
      </c>
      <c r="O68">
        <v>0</v>
      </c>
      <c r="P68">
        <v>0</v>
      </c>
      <c r="Q68" s="3">
        <v>0</v>
      </c>
      <c r="R68" s="3">
        <v>0</v>
      </c>
      <c r="S68" s="3">
        <v>0</v>
      </c>
      <c r="T68" s="3">
        <v>0</v>
      </c>
      <c r="U68" s="3">
        <v>0</v>
      </c>
      <c r="V68" s="3">
        <v>18599.38</v>
      </c>
      <c r="W68" s="3">
        <v>13599.38</v>
      </c>
      <c r="X68" s="3">
        <v>0</v>
      </c>
      <c r="Y68" s="3">
        <v>5000</v>
      </c>
      <c r="Z68"/>
      <c r="AA68" s="3">
        <v>0</v>
      </c>
      <c r="AB68" s="3">
        <v>0</v>
      </c>
      <c r="AC68" t="s">
        <v>1152</v>
      </c>
      <c r="AD68" t="s">
        <v>506</v>
      </c>
      <c r="AE68" t="s">
        <v>45</v>
      </c>
      <c r="AG68" t="s">
        <v>46</v>
      </c>
    </row>
    <row r="69" spans="1:33" x14ac:dyDescent="0.25">
      <c r="A69" t="s">
        <v>33</v>
      </c>
      <c r="B69" t="s">
        <v>33</v>
      </c>
      <c r="C69" t="s">
        <v>1153</v>
      </c>
      <c r="D69" t="s">
        <v>871</v>
      </c>
      <c r="E69" s="1" t="s">
        <v>37</v>
      </c>
      <c r="F69" t="s">
        <v>1154</v>
      </c>
      <c r="G69" t="s">
        <v>1155</v>
      </c>
      <c r="H69" t="s">
        <v>40</v>
      </c>
      <c r="I69" t="s">
        <v>107</v>
      </c>
      <c r="J69" t="s">
        <v>52</v>
      </c>
      <c r="K69" t="s">
        <v>42</v>
      </c>
      <c r="L69" s="2" t="s">
        <v>1156</v>
      </c>
      <c r="M69" s="2" t="s">
        <v>1157</v>
      </c>
      <c r="N69">
        <v>9915.7800000000007</v>
      </c>
      <c r="O69">
        <v>0</v>
      </c>
      <c r="P69">
        <v>0</v>
      </c>
      <c r="Q69" s="3">
        <v>0</v>
      </c>
      <c r="R69" s="3">
        <v>0</v>
      </c>
      <c r="S69" s="3">
        <v>0</v>
      </c>
      <c r="T69" s="3">
        <v>0</v>
      </c>
      <c r="U69" s="3">
        <v>0</v>
      </c>
      <c r="V69" s="3">
        <v>9915.7800000000007</v>
      </c>
      <c r="W69" s="3">
        <v>7436.84</v>
      </c>
      <c r="X69" s="3">
        <v>0</v>
      </c>
      <c r="Y69" s="3">
        <v>2478.94</v>
      </c>
      <c r="Z69"/>
      <c r="AA69" s="3">
        <v>0</v>
      </c>
      <c r="AB69" s="3">
        <v>0</v>
      </c>
      <c r="AC69" t="s">
        <v>1156</v>
      </c>
      <c r="AD69" t="s">
        <v>1157</v>
      </c>
      <c r="AE69" t="s">
        <v>45</v>
      </c>
      <c r="AG69" t="s">
        <v>46</v>
      </c>
    </row>
    <row r="70" spans="1:33" x14ac:dyDescent="0.25">
      <c r="A70" t="s">
        <v>33</v>
      </c>
      <c r="B70" t="s">
        <v>33</v>
      </c>
      <c r="C70" t="s">
        <v>1158</v>
      </c>
      <c r="D70" t="s">
        <v>871</v>
      </c>
      <c r="E70" s="1" t="s">
        <v>37</v>
      </c>
      <c r="F70" t="s">
        <v>629</v>
      </c>
      <c r="G70" t="s">
        <v>592</v>
      </c>
      <c r="H70" t="s">
        <v>40</v>
      </c>
      <c r="I70" t="s">
        <v>107</v>
      </c>
      <c r="J70" t="s">
        <v>52</v>
      </c>
      <c r="K70" t="s">
        <v>42</v>
      </c>
      <c r="L70" s="2" t="s">
        <v>1157</v>
      </c>
      <c r="M70" s="2" t="s">
        <v>904</v>
      </c>
      <c r="N70">
        <v>3416.44</v>
      </c>
      <c r="O70">
        <v>0</v>
      </c>
      <c r="P70">
        <v>0</v>
      </c>
      <c r="Q70" s="3">
        <v>0</v>
      </c>
      <c r="R70" s="3">
        <v>0</v>
      </c>
      <c r="S70" s="3">
        <v>0</v>
      </c>
      <c r="T70" s="3">
        <v>0</v>
      </c>
      <c r="U70" s="3">
        <v>0</v>
      </c>
      <c r="V70" s="3">
        <v>3416.44</v>
      </c>
      <c r="W70" s="3">
        <v>2562.33</v>
      </c>
      <c r="X70" s="3">
        <v>0</v>
      </c>
      <c r="Y70" s="3">
        <v>854.11</v>
      </c>
      <c r="Z70"/>
      <c r="AA70" s="3">
        <v>0</v>
      </c>
      <c r="AB70" s="3">
        <v>0</v>
      </c>
      <c r="AC70" t="s">
        <v>1157</v>
      </c>
      <c r="AD70" t="s">
        <v>904</v>
      </c>
      <c r="AE70" t="s">
        <v>45</v>
      </c>
      <c r="AG70" t="s">
        <v>46</v>
      </c>
    </row>
    <row r="71" spans="1:33" x14ac:dyDescent="0.25">
      <c r="A71" t="s">
        <v>33</v>
      </c>
      <c r="B71" t="s">
        <v>33</v>
      </c>
      <c r="C71" t="s">
        <v>1159</v>
      </c>
      <c r="D71" t="s">
        <v>871</v>
      </c>
      <c r="E71" s="1" t="s">
        <v>37</v>
      </c>
      <c r="F71" t="s">
        <v>1160</v>
      </c>
      <c r="G71" t="s">
        <v>337</v>
      </c>
      <c r="H71" t="s">
        <v>40</v>
      </c>
      <c r="I71" t="s">
        <v>107</v>
      </c>
      <c r="J71" t="s">
        <v>52</v>
      </c>
      <c r="K71" t="s">
        <v>42</v>
      </c>
      <c r="L71" s="2" t="s">
        <v>1161</v>
      </c>
      <c r="M71" s="2" t="s">
        <v>904</v>
      </c>
      <c r="N71">
        <v>5413.62</v>
      </c>
      <c r="O71">
        <v>0</v>
      </c>
      <c r="P71">
        <v>0</v>
      </c>
      <c r="Q71" s="3">
        <v>0</v>
      </c>
      <c r="R71" s="3">
        <v>0</v>
      </c>
      <c r="S71" s="3">
        <v>0</v>
      </c>
      <c r="T71" s="3">
        <v>0</v>
      </c>
      <c r="U71" s="3">
        <v>0</v>
      </c>
      <c r="V71" s="3">
        <v>5413.62</v>
      </c>
      <c r="W71" s="3">
        <v>4060.22</v>
      </c>
      <c r="X71" s="3">
        <v>0</v>
      </c>
      <c r="Y71" s="3">
        <v>1353.4</v>
      </c>
      <c r="Z71"/>
      <c r="AA71" s="3">
        <v>0</v>
      </c>
      <c r="AB71" s="3">
        <v>0</v>
      </c>
      <c r="AC71" t="s">
        <v>1161</v>
      </c>
      <c r="AD71" t="s">
        <v>904</v>
      </c>
      <c r="AE71" t="s">
        <v>45</v>
      </c>
      <c r="AG71" t="s">
        <v>46</v>
      </c>
    </row>
    <row r="72" spans="1:33" x14ac:dyDescent="0.25">
      <c r="A72" t="s">
        <v>33</v>
      </c>
      <c r="B72" t="s">
        <v>1162</v>
      </c>
      <c r="C72" t="s">
        <v>1163</v>
      </c>
      <c r="D72" t="s">
        <v>871</v>
      </c>
      <c r="E72" s="1" t="s">
        <v>37</v>
      </c>
      <c r="F72" t="s">
        <v>1164</v>
      </c>
      <c r="G72" t="s">
        <v>1165</v>
      </c>
      <c r="H72" t="s">
        <v>40</v>
      </c>
      <c r="I72" t="s">
        <v>95</v>
      </c>
      <c r="J72" t="s">
        <v>52</v>
      </c>
      <c r="K72" t="s">
        <v>42</v>
      </c>
      <c r="L72" s="2" t="s">
        <v>1166</v>
      </c>
      <c r="M72" s="2" t="s">
        <v>1167</v>
      </c>
      <c r="N72">
        <v>2726.77</v>
      </c>
      <c r="O72">
        <v>0</v>
      </c>
      <c r="P72">
        <v>0</v>
      </c>
      <c r="Q72" s="3">
        <v>0</v>
      </c>
      <c r="R72" s="3">
        <v>0</v>
      </c>
      <c r="S72" s="3">
        <v>0</v>
      </c>
      <c r="T72" s="3">
        <v>0</v>
      </c>
      <c r="U72" s="3">
        <v>0</v>
      </c>
      <c r="V72" s="3">
        <v>2726.77</v>
      </c>
      <c r="W72" s="3">
        <v>226.77</v>
      </c>
      <c r="X72" s="3">
        <v>0</v>
      </c>
      <c r="Y72" s="3">
        <v>2500</v>
      </c>
      <c r="Z72"/>
      <c r="AA72" s="3">
        <v>0</v>
      </c>
      <c r="AB72" s="3">
        <v>0</v>
      </c>
      <c r="AC72" t="s">
        <v>1166</v>
      </c>
      <c r="AD72" t="s">
        <v>1167</v>
      </c>
      <c r="AE72" t="s">
        <v>45</v>
      </c>
      <c r="AG72" t="s">
        <v>46</v>
      </c>
    </row>
    <row r="73" spans="1:33" x14ac:dyDescent="0.25">
      <c r="A73" t="s">
        <v>33</v>
      </c>
      <c r="B73" t="s">
        <v>1168</v>
      </c>
      <c r="C73" t="s">
        <v>1169</v>
      </c>
      <c r="D73" t="s">
        <v>871</v>
      </c>
      <c r="E73" s="1" t="s">
        <v>37</v>
      </c>
      <c r="F73" t="s">
        <v>1170</v>
      </c>
      <c r="G73" t="s">
        <v>903</v>
      </c>
      <c r="H73" t="s">
        <v>40</v>
      </c>
      <c r="I73" t="s">
        <v>95</v>
      </c>
      <c r="J73" t="s">
        <v>52</v>
      </c>
      <c r="K73" t="s">
        <v>42</v>
      </c>
      <c r="L73" s="2" t="s">
        <v>879</v>
      </c>
      <c r="M73" s="2" t="s">
        <v>516</v>
      </c>
      <c r="N73">
        <v>4547.32</v>
      </c>
      <c r="O73">
        <v>0</v>
      </c>
      <c r="P73">
        <v>0</v>
      </c>
      <c r="Q73" s="3">
        <v>0</v>
      </c>
      <c r="R73" s="3">
        <v>0</v>
      </c>
      <c r="S73" s="3">
        <v>0</v>
      </c>
      <c r="T73" s="3">
        <v>0</v>
      </c>
      <c r="U73" s="3">
        <v>0</v>
      </c>
      <c r="V73" s="3">
        <v>4547.32</v>
      </c>
      <c r="W73" s="3">
        <v>2047.32</v>
      </c>
      <c r="X73" s="3">
        <v>0</v>
      </c>
      <c r="Y73" s="3">
        <v>2500</v>
      </c>
      <c r="Z73"/>
      <c r="AA73" s="3">
        <v>0</v>
      </c>
      <c r="AB73" s="3">
        <v>0</v>
      </c>
      <c r="AC73" t="s">
        <v>879</v>
      </c>
      <c r="AD73" t="s">
        <v>516</v>
      </c>
      <c r="AE73" t="s">
        <v>45</v>
      </c>
      <c r="AG73" t="s">
        <v>46</v>
      </c>
    </row>
    <row r="74" spans="1:33" x14ac:dyDescent="0.25">
      <c r="A74" t="s">
        <v>33</v>
      </c>
      <c r="B74" t="s">
        <v>1171</v>
      </c>
      <c r="C74" t="s">
        <v>1172</v>
      </c>
      <c r="D74" t="s">
        <v>871</v>
      </c>
      <c r="E74" s="1" t="s">
        <v>37</v>
      </c>
      <c r="F74" t="s">
        <v>1173</v>
      </c>
      <c r="G74" t="s">
        <v>1174</v>
      </c>
      <c r="H74" t="s">
        <v>40</v>
      </c>
      <c r="I74" t="s">
        <v>564</v>
      </c>
      <c r="J74" t="s">
        <v>52</v>
      </c>
      <c r="K74" t="s">
        <v>42</v>
      </c>
      <c r="L74" s="2" t="s">
        <v>1175</v>
      </c>
      <c r="M74" s="2" t="s">
        <v>1176</v>
      </c>
      <c r="N74">
        <v>28081.83</v>
      </c>
      <c r="O74">
        <v>0</v>
      </c>
      <c r="P74">
        <v>0</v>
      </c>
      <c r="Q74" s="3">
        <v>0</v>
      </c>
      <c r="R74" s="3">
        <v>0</v>
      </c>
      <c r="S74" s="3">
        <v>0</v>
      </c>
      <c r="T74" s="3">
        <v>0</v>
      </c>
      <c r="U74" s="3">
        <v>0</v>
      </c>
      <c r="V74" s="3">
        <v>28081.83</v>
      </c>
      <c r="W74" s="3">
        <v>25356.3</v>
      </c>
      <c r="X74" s="3">
        <v>0</v>
      </c>
      <c r="Y74" s="3">
        <v>2725.53</v>
      </c>
      <c r="Z74"/>
      <c r="AA74" s="3">
        <v>0</v>
      </c>
      <c r="AB74" s="3">
        <v>0</v>
      </c>
      <c r="AC74" t="s">
        <v>1175</v>
      </c>
      <c r="AD74" t="s">
        <v>1176</v>
      </c>
      <c r="AE74" t="s">
        <v>45</v>
      </c>
      <c r="AG74" t="s">
        <v>46</v>
      </c>
    </row>
    <row r="75" spans="1:33" x14ac:dyDescent="0.25">
      <c r="A75" t="s">
        <v>33</v>
      </c>
      <c r="B75" t="s">
        <v>33</v>
      </c>
      <c r="C75" t="s">
        <v>1177</v>
      </c>
      <c r="D75" t="s">
        <v>871</v>
      </c>
      <c r="E75" s="1" t="s">
        <v>37</v>
      </c>
      <c r="F75" t="s">
        <v>629</v>
      </c>
      <c r="G75" t="s">
        <v>429</v>
      </c>
      <c r="H75" t="s">
        <v>40</v>
      </c>
      <c r="I75" t="s">
        <v>107</v>
      </c>
      <c r="J75" t="s">
        <v>52</v>
      </c>
      <c r="K75" t="s">
        <v>42</v>
      </c>
      <c r="L75" s="2" t="s">
        <v>516</v>
      </c>
      <c r="M75" s="2" t="s">
        <v>1178</v>
      </c>
      <c r="N75">
        <v>3168.38</v>
      </c>
      <c r="O75">
        <v>0</v>
      </c>
      <c r="P75">
        <v>0</v>
      </c>
      <c r="Q75" s="3">
        <v>0</v>
      </c>
      <c r="R75" s="3">
        <v>0</v>
      </c>
      <c r="S75" s="3">
        <v>0</v>
      </c>
      <c r="T75" s="3">
        <v>0</v>
      </c>
      <c r="U75" s="3">
        <v>0</v>
      </c>
      <c r="V75" s="3">
        <v>3168.38</v>
      </c>
      <c r="W75" s="3">
        <v>2376.2800000000002</v>
      </c>
      <c r="X75" s="3">
        <v>0</v>
      </c>
      <c r="Y75" s="3">
        <v>792.1</v>
      </c>
      <c r="Z75"/>
      <c r="AA75" s="3">
        <v>0</v>
      </c>
      <c r="AB75" s="3">
        <v>0</v>
      </c>
      <c r="AC75" t="s">
        <v>516</v>
      </c>
      <c r="AD75" t="s">
        <v>1178</v>
      </c>
      <c r="AE75" t="s">
        <v>45</v>
      </c>
      <c r="AG75" t="s">
        <v>46</v>
      </c>
    </row>
    <row r="76" spans="1:33" x14ac:dyDescent="0.25">
      <c r="A76" t="s">
        <v>33</v>
      </c>
      <c r="B76" t="s">
        <v>33</v>
      </c>
      <c r="C76" t="s">
        <v>1179</v>
      </c>
      <c r="D76" t="s">
        <v>871</v>
      </c>
      <c r="E76" s="1" t="s">
        <v>37</v>
      </c>
      <c r="F76" t="s">
        <v>629</v>
      </c>
      <c r="G76" t="s">
        <v>1180</v>
      </c>
      <c r="H76" t="s">
        <v>40</v>
      </c>
      <c r="I76" t="s">
        <v>107</v>
      </c>
      <c r="J76" t="s">
        <v>52</v>
      </c>
      <c r="K76" t="s">
        <v>42</v>
      </c>
      <c r="L76" s="2" t="s">
        <v>1181</v>
      </c>
      <c r="M76" s="2" t="s">
        <v>1182</v>
      </c>
      <c r="N76">
        <v>3416.44</v>
      </c>
      <c r="O76">
        <v>0</v>
      </c>
      <c r="P76">
        <v>0</v>
      </c>
      <c r="Q76" s="3">
        <v>0</v>
      </c>
      <c r="R76" s="3">
        <v>0</v>
      </c>
      <c r="S76" s="3">
        <v>0</v>
      </c>
      <c r="T76" s="3">
        <v>0</v>
      </c>
      <c r="U76" s="3">
        <v>0</v>
      </c>
      <c r="V76" s="3">
        <v>3416.44</v>
      </c>
      <c r="W76" s="3">
        <v>2562.33</v>
      </c>
      <c r="X76" s="3">
        <v>0</v>
      </c>
      <c r="Y76" s="3">
        <v>854.11</v>
      </c>
      <c r="Z76"/>
      <c r="AA76" s="3">
        <v>0</v>
      </c>
      <c r="AB76" s="3">
        <v>0</v>
      </c>
      <c r="AC76" t="s">
        <v>1181</v>
      </c>
      <c r="AD76" t="s">
        <v>1182</v>
      </c>
      <c r="AE76" t="s">
        <v>45</v>
      </c>
      <c r="AG76" t="s">
        <v>46</v>
      </c>
    </row>
    <row r="77" spans="1:33" x14ac:dyDescent="0.25">
      <c r="A77" t="s">
        <v>33</v>
      </c>
      <c r="B77" t="s">
        <v>1183</v>
      </c>
      <c r="C77" t="s">
        <v>1184</v>
      </c>
      <c r="D77" t="s">
        <v>871</v>
      </c>
      <c r="E77" s="1" t="s">
        <v>37</v>
      </c>
      <c r="F77" t="s">
        <v>1185</v>
      </c>
      <c r="G77" t="s">
        <v>1186</v>
      </c>
      <c r="H77" t="s">
        <v>40</v>
      </c>
      <c r="I77" t="s">
        <v>95</v>
      </c>
      <c r="J77" t="s">
        <v>52</v>
      </c>
      <c r="K77" t="s">
        <v>42</v>
      </c>
      <c r="L77" s="2" t="s">
        <v>1187</v>
      </c>
      <c r="M77" s="2" t="s">
        <v>1188</v>
      </c>
      <c r="N77">
        <v>3217.08</v>
      </c>
      <c r="O77">
        <v>0</v>
      </c>
      <c r="P77">
        <v>0</v>
      </c>
      <c r="Q77" s="3">
        <v>0</v>
      </c>
      <c r="R77" s="3">
        <v>0</v>
      </c>
      <c r="S77" s="3">
        <v>0</v>
      </c>
      <c r="T77" s="3">
        <v>0</v>
      </c>
      <c r="U77" s="3">
        <v>0</v>
      </c>
      <c r="V77" s="3">
        <v>3217.08</v>
      </c>
      <c r="W77" s="3">
        <v>717.08</v>
      </c>
      <c r="X77" s="3">
        <v>0</v>
      </c>
      <c r="Y77" s="3">
        <v>2500</v>
      </c>
      <c r="Z77"/>
      <c r="AA77" s="3">
        <v>0</v>
      </c>
      <c r="AB77" s="3">
        <v>0</v>
      </c>
      <c r="AC77" t="s">
        <v>1187</v>
      </c>
      <c r="AD77" t="s">
        <v>1188</v>
      </c>
      <c r="AE77" t="s">
        <v>45</v>
      </c>
      <c r="AG77" t="s">
        <v>46</v>
      </c>
    </row>
    <row r="78" spans="1:33" x14ac:dyDescent="0.25">
      <c r="A78" t="s">
        <v>33</v>
      </c>
      <c r="B78" t="s">
        <v>33</v>
      </c>
      <c r="C78" t="s">
        <v>1189</v>
      </c>
      <c r="D78" t="s">
        <v>871</v>
      </c>
      <c r="E78" s="1" t="s">
        <v>37</v>
      </c>
      <c r="F78" t="s">
        <v>629</v>
      </c>
      <c r="G78" t="s">
        <v>1134</v>
      </c>
      <c r="H78" t="s">
        <v>40</v>
      </c>
      <c r="I78" t="s">
        <v>107</v>
      </c>
      <c r="J78" t="s">
        <v>52</v>
      </c>
      <c r="K78" t="s">
        <v>42</v>
      </c>
      <c r="L78" s="2" t="s">
        <v>884</v>
      </c>
      <c r="M78" s="2" t="s">
        <v>885</v>
      </c>
      <c r="N78">
        <v>1952.89</v>
      </c>
      <c r="O78">
        <v>0</v>
      </c>
      <c r="P78">
        <v>0</v>
      </c>
      <c r="Q78" s="3">
        <v>0</v>
      </c>
      <c r="R78" s="3">
        <v>0</v>
      </c>
      <c r="S78" s="3">
        <v>0</v>
      </c>
      <c r="T78" s="3">
        <v>0</v>
      </c>
      <c r="U78" s="3">
        <v>0</v>
      </c>
      <c r="V78" s="3">
        <v>1952.89</v>
      </c>
      <c r="W78" s="3">
        <v>1452.89</v>
      </c>
      <c r="X78" s="3">
        <v>0</v>
      </c>
      <c r="Y78" s="3">
        <v>500</v>
      </c>
      <c r="Z78"/>
      <c r="AA78" s="3">
        <v>0</v>
      </c>
      <c r="AB78" s="3">
        <v>0</v>
      </c>
      <c r="AC78" t="s">
        <v>884</v>
      </c>
      <c r="AD78" t="s">
        <v>885</v>
      </c>
      <c r="AE78" t="s">
        <v>45</v>
      </c>
      <c r="AG78" t="s">
        <v>46</v>
      </c>
    </row>
    <row r="79" spans="1:33" x14ac:dyDescent="0.25">
      <c r="A79" t="s">
        <v>33</v>
      </c>
      <c r="B79" t="s">
        <v>33</v>
      </c>
      <c r="C79" t="s">
        <v>1190</v>
      </c>
      <c r="D79" t="s">
        <v>871</v>
      </c>
      <c r="E79" s="1" t="s">
        <v>37</v>
      </c>
      <c r="F79" t="s">
        <v>1191</v>
      </c>
      <c r="G79" t="s">
        <v>113</v>
      </c>
      <c r="H79" t="s">
        <v>40</v>
      </c>
      <c r="I79" t="s">
        <v>107</v>
      </c>
      <c r="J79" t="s">
        <v>52</v>
      </c>
      <c r="K79" t="s">
        <v>42</v>
      </c>
      <c r="L79" s="2" t="s">
        <v>1192</v>
      </c>
      <c r="M79" s="2" t="s">
        <v>874</v>
      </c>
      <c r="N79">
        <v>1539</v>
      </c>
      <c r="O79">
        <v>0</v>
      </c>
      <c r="P79">
        <v>0</v>
      </c>
      <c r="Q79" s="3">
        <v>0</v>
      </c>
      <c r="R79" s="3">
        <v>0</v>
      </c>
      <c r="S79" s="3">
        <v>0</v>
      </c>
      <c r="T79" s="3">
        <v>0</v>
      </c>
      <c r="U79" s="3">
        <v>0</v>
      </c>
      <c r="V79" s="3">
        <v>1539</v>
      </c>
      <c r="W79" s="3">
        <v>1039</v>
      </c>
      <c r="X79" s="3">
        <v>0</v>
      </c>
      <c r="Y79" s="3">
        <v>500</v>
      </c>
      <c r="Z79"/>
      <c r="AA79" s="3">
        <v>0</v>
      </c>
      <c r="AB79" s="3">
        <v>0</v>
      </c>
      <c r="AC79" t="s">
        <v>1192</v>
      </c>
      <c r="AD79" t="s">
        <v>874</v>
      </c>
      <c r="AE79" t="s">
        <v>45</v>
      </c>
      <c r="AG79" t="s">
        <v>46</v>
      </c>
    </row>
    <row r="80" spans="1:33" x14ac:dyDescent="0.25">
      <c r="A80" t="s">
        <v>33</v>
      </c>
      <c r="B80" t="s">
        <v>1193</v>
      </c>
      <c r="C80" t="s">
        <v>1194</v>
      </c>
      <c r="D80" t="s">
        <v>877</v>
      </c>
      <c r="E80" s="1" t="s">
        <v>86</v>
      </c>
      <c r="F80" t="s">
        <v>878</v>
      </c>
      <c r="G80" t="s">
        <v>33</v>
      </c>
      <c r="H80" t="s">
        <v>86</v>
      </c>
      <c r="I80" t="s">
        <v>88</v>
      </c>
      <c r="J80" t="s">
        <v>33</v>
      </c>
      <c r="K80" t="s">
        <v>42</v>
      </c>
      <c r="L80" s="2" t="s">
        <v>1195</v>
      </c>
      <c r="M80" s="2" t="s">
        <v>487</v>
      </c>
      <c r="N80">
        <v>5000</v>
      </c>
      <c r="O80">
        <v>5000</v>
      </c>
      <c r="P80">
        <v>0</v>
      </c>
      <c r="Q80" s="3">
        <v>0</v>
      </c>
      <c r="R80" s="3">
        <v>5000</v>
      </c>
      <c r="S80" s="3">
        <v>5000</v>
      </c>
      <c r="T80" s="3">
        <v>0</v>
      </c>
      <c r="U80" s="3">
        <v>0</v>
      </c>
      <c r="V80" s="3">
        <v>0</v>
      </c>
      <c r="W80" s="3">
        <v>0</v>
      </c>
      <c r="X80" s="3">
        <v>0</v>
      </c>
      <c r="Y80" s="3">
        <v>0</v>
      </c>
      <c r="Z80"/>
      <c r="AA80" s="3">
        <v>0</v>
      </c>
      <c r="AB80" s="3">
        <v>0</v>
      </c>
      <c r="AC80" t="s">
        <v>1195</v>
      </c>
      <c r="AD80" t="s">
        <v>487</v>
      </c>
      <c r="AE80" t="s">
        <v>45</v>
      </c>
      <c r="AG80" t="s">
        <v>46</v>
      </c>
    </row>
    <row r="81" spans="1:60" x14ac:dyDescent="0.25">
      <c r="A81" t="s">
        <v>33</v>
      </c>
      <c r="B81" t="s">
        <v>1196</v>
      </c>
      <c r="C81" t="s">
        <v>1197</v>
      </c>
      <c r="D81" t="s">
        <v>877</v>
      </c>
      <c r="E81" s="1" t="s">
        <v>86</v>
      </c>
      <c r="F81" t="s">
        <v>1198</v>
      </c>
      <c r="G81" t="s">
        <v>33</v>
      </c>
      <c r="H81" t="s">
        <v>86</v>
      </c>
      <c r="I81" t="s">
        <v>423</v>
      </c>
      <c r="J81" t="s">
        <v>52</v>
      </c>
      <c r="K81" t="s">
        <v>42</v>
      </c>
      <c r="L81" s="2" t="s">
        <v>1195</v>
      </c>
      <c r="M81" s="2" t="s">
        <v>1199</v>
      </c>
      <c r="N81">
        <v>5069.6000000000004</v>
      </c>
      <c r="O81">
        <v>0</v>
      </c>
      <c r="P81">
        <v>0</v>
      </c>
      <c r="Q81" s="3">
        <v>0</v>
      </c>
      <c r="R81" s="3">
        <v>0</v>
      </c>
      <c r="S81" s="3">
        <v>0</v>
      </c>
      <c r="T81" s="3">
        <v>0</v>
      </c>
      <c r="U81" s="3">
        <v>0</v>
      </c>
      <c r="V81" s="3">
        <v>5069.6000000000004</v>
      </c>
      <c r="W81" s="3">
        <v>2569.6</v>
      </c>
      <c r="X81" s="3">
        <v>0</v>
      </c>
      <c r="Y81" s="3">
        <v>2500</v>
      </c>
      <c r="Z81"/>
      <c r="AA81" s="3">
        <v>0</v>
      </c>
      <c r="AB81" s="3">
        <v>0</v>
      </c>
      <c r="AC81" t="s">
        <v>1195</v>
      </c>
      <c r="AD81" t="s">
        <v>1199</v>
      </c>
      <c r="AE81" t="s">
        <v>45</v>
      </c>
      <c r="AG81" t="s">
        <v>46</v>
      </c>
    </row>
    <row r="82" spans="1:60" x14ac:dyDescent="0.25">
      <c r="A82" t="s">
        <v>33</v>
      </c>
      <c r="B82" t="s">
        <v>1200</v>
      </c>
      <c r="C82" t="s">
        <v>1201</v>
      </c>
      <c r="D82" t="s">
        <v>888</v>
      </c>
      <c r="E82" s="1" t="s">
        <v>58</v>
      </c>
      <c r="F82" t="s">
        <v>1202</v>
      </c>
      <c r="G82" t="s">
        <v>33</v>
      </c>
      <c r="H82" t="s">
        <v>60</v>
      </c>
      <c r="I82" t="s">
        <v>61</v>
      </c>
      <c r="J82" t="s">
        <v>52</v>
      </c>
      <c r="K82" t="s">
        <v>42</v>
      </c>
      <c r="L82" s="2" t="s">
        <v>1203</v>
      </c>
      <c r="M82" s="2" t="s">
        <v>1199</v>
      </c>
      <c r="N82">
        <v>115488.57</v>
      </c>
      <c r="O82">
        <v>15488.57</v>
      </c>
      <c r="P82">
        <v>10488.57</v>
      </c>
      <c r="Q82" s="3">
        <v>0</v>
      </c>
      <c r="R82" s="3">
        <v>5000</v>
      </c>
      <c r="S82" s="3">
        <v>15488.57</v>
      </c>
      <c r="T82" s="3">
        <v>0</v>
      </c>
      <c r="U82" s="3">
        <v>0</v>
      </c>
      <c r="V82" s="3">
        <v>0</v>
      </c>
      <c r="W82" s="3">
        <v>0</v>
      </c>
      <c r="X82" s="3">
        <v>0</v>
      </c>
      <c r="Y82" s="3">
        <v>0</v>
      </c>
      <c r="Z82"/>
      <c r="AA82" s="3">
        <v>0</v>
      </c>
      <c r="AB82" s="3">
        <v>0</v>
      </c>
      <c r="AC82" t="s">
        <v>1203</v>
      </c>
      <c r="AD82" t="s">
        <v>1199</v>
      </c>
      <c r="AE82" t="s">
        <v>45</v>
      </c>
      <c r="AG82" t="s">
        <v>46</v>
      </c>
    </row>
    <row r="83" spans="1:60" x14ac:dyDescent="0.25">
      <c r="A83" t="s">
        <v>33</v>
      </c>
      <c r="B83" t="s">
        <v>1204</v>
      </c>
      <c r="C83" t="s">
        <v>1205</v>
      </c>
      <c r="D83" t="s">
        <v>877</v>
      </c>
      <c r="E83" s="1" t="s">
        <v>86</v>
      </c>
      <c r="F83" t="s">
        <v>878</v>
      </c>
      <c r="G83" t="s">
        <v>33</v>
      </c>
      <c r="H83" t="s">
        <v>86</v>
      </c>
      <c r="I83" t="s">
        <v>88</v>
      </c>
      <c r="J83" t="s">
        <v>33</v>
      </c>
      <c r="K83" t="s">
        <v>42</v>
      </c>
      <c r="L83" s="2" t="s">
        <v>1206</v>
      </c>
      <c r="M83" s="2" t="s">
        <v>1207</v>
      </c>
      <c r="N83">
        <v>7700</v>
      </c>
      <c r="O83">
        <v>0</v>
      </c>
      <c r="P83">
        <v>0</v>
      </c>
      <c r="Q83" s="3">
        <v>0</v>
      </c>
      <c r="R83" s="3">
        <v>0</v>
      </c>
      <c r="S83" s="3">
        <v>0</v>
      </c>
      <c r="T83" s="3">
        <v>0</v>
      </c>
      <c r="U83" s="3">
        <v>0</v>
      </c>
      <c r="V83" s="3">
        <v>7700</v>
      </c>
      <c r="W83" s="3">
        <v>5200</v>
      </c>
      <c r="X83" s="3">
        <v>0</v>
      </c>
      <c r="Y83" s="3">
        <v>2500</v>
      </c>
      <c r="Z83"/>
      <c r="AA83" s="3">
        <v>0</v>
      </c>
      <c r="AB83" s="3">
        <v>0</v>
      </c>
      <c r="AC83" t="s">
        <v>1206</v>
      </c>
      <c r="AD83" t="s">
        <v>1207</v>
      </c>
      <c r="AE83" t="s">
        <v>45</v>
      </c>
      <c r="AG83" t="s">
        <v>46</v>
      </c>
    </row>
    <row r="85" spans="1:60" ht="14.4" x14ac:dyDescent="0.25">
      <c r="A85" s="35"/>
      <c r="B85" s="35"/>
      <c r="C85" s="35"/>
      <c r="D85" s="35"/>
      <c r="E85" s="35"/>
      <c r="F85" s="35"/>
      <c r="G85" s="35"/>
      <c r="H85" s="35"/>
      <c r="I85" s="35"/>
      <c r="J85" s="35"/>
      <c r="K85" s="35"/>
      <c r="L85" s="36"/>
      <c r="M85" s="36"/>
      <c r="N85" s="40">
        <f t="shared" ref="N85:AB85" si="0">SUM(N10:N83)</f>
        <v>2876392.3</v>
      </c>
      <c r="O85" s="40">
        <f t="shared" si="0"/>
        <v>519339.4</v>
      </c>
      <c r="P85" s="40">
        <f t="shared" si="0"/>
        <v>383724.08999999991</v>
      </c>
      <c r="Q85" s="40">
        <f t="shared" si="0"/>
        <v>0</v>
      </c>
      <c r="R85" s="40">
        <f t="shared" si="0"/>
        <v>135615.31</v>
      </c>
      <c r="S85" s="40">
        <f t="shared" si="0"/>
        <v>519339.4</v>
      </c>
      <c r="T85" s="40">
        <f t="shared" si="0"/>
        <v>0</v>
      </c>
      <c r="U85" s="40">
        <f t="shared" si="0"/>
        <v>-6800</v>
      </c>
      <c r="V85" s="41">
        <f t="shared" si="0"/>
        <v>403208.45000000007</v>
      </c>
      <c r="W85" s="41">
        <f t="shared" si="0"/>
        <v>338163.02000000008</v>
      </c>
      <c r="X85" s="41">
        <f t="shared" si="0"/>
        <v>0</v>
      </c>
      <c r="Y85" s="41">
        <f t="shared" si="0"/>
        <v>65045.430000000008</v>
      </c>
      <c r="Z85" s="41">
        <f t="shared" si="0"/>
        <v>0</v>
      </c>
      <c r="AA85" s="41">
        <f t="shared" si="0"/>
        <v>0</v>
      </c>
      <c r="AB85" s="41">
        <f t="shared" si="0"/>
        <v>-30470</v>
      </c>
      <c r="AC85" s="42"/>
      <c r="AD85" s="42"/>
      <c r="AE85" s="3"/>
      <c r="AG85" s="43" t="s">
        <v>441</v>
      </c>
      <c r="AT85" s="40">
        <f t="shared" ref="AT85:BH85" si="1">N85</f>
        <v>2876392.3</v>
      </c>
      <c r="AU85" s="40">
        <f t="shared" si="1"/>
        <v>519339.4</v>
      </c>
      <c r="AV85" s="40">
        <f t="shared" si="1"/>
        <v>383724.08999999991</v>
      </c>
      <c r="AW85" s="40">
        <f t="shared" si="1"/>
        <v>0</v>
      </c>
      <c r="AX85" s="40">
        <f t="shared" si="1"/>
        <v>135615.31</v>
      </c>
      <c r="AY85" s="40">
        <f t="shared" si="1"/>
        <v>519339.4</v>
      </c>
      <c r="AZ85" s="40">
        <f t="shared" si="1"/>
        <v>0</v>
      </c>
      <c r="BA85" s="40">
        <f t="shared" si="1"/>
        <v>-6800</v>
      </c>
      <c r="BB85" s="41">
        <f t="shared" si="1"/>
        <v>403208.45000000007</v>
      </c>
      <c r="BC85" s="41">
        <f t="shared" si="1"/>
        <v>338163.02000000008</v>
      </c>
      <c r="BD85" s="41">
        <f t="shared" si="1"/>
        <v>0</v>
      </c>
      <c r="BE85" s="41">
        <f t="shared" si="1"/>
        <v>65045.430000000008</v>
      </c>
      <c r="BF85" s="41">
        <f t="shared" si="1"/>
        <v>0</v>
      </c>
      <c r="BG85" s="41">
        <f t="shared" si="1"/>
        <v>0</v>
      </c>
      <c r="BH85" s="41">
        <f t="shared" si="1"/>
        <v>-30470</v>
      </c>
    </row>
    <row r="86" spans="1:60" x14ac:dyDescent="0.25">
      <c r="A86" t="str">
        <f>"Record Count: "&amp;AC86</f>
        <v>Record Count: 74</v>
      </c>
      <c r="N86" s="3"/>
      <c r="AC86" s="44">
        <v>74</v>
      </c>
    </row>
    <row r="87" spans="1:60" x14ac:dyDescent="0.25">
      <c r="N87" s="3"/>
      <c r="AG87" s="8" t="s">
        <v>1</v>
      </c>
    </row>
  </sheetData>
  <mergeCells count="2">
    <mergeCell ref="V8:AB8"/>
    <mergeCell ref="O8:U8"/>
  </mergeCells>
  <conditionalFormatting sqref="A9:AB9">
    <cfRule type="cellIs" dxfId="11" priority="3"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H17"/>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60" ht="19.8" x14ac:dyDescent="0.3">
      <c r="E1" s="4"/>
      <c r="H1" s="4"/>
      <c r="I1" s="5"/>
      <c r="J1" s="6" t="s">
        <v>0</v>
      </c>
      <c r="K1" s="4"/>
      <c r="L1" s="7"/>
      <c r="M1" s="7"/>
      <c r="N1" s="4"/>
      <c r="O1" s="2"/>
      <c r="P1" s="2"/>
      <c r="Q1" s="2"/>
      <c r="R1" s="2"/>
      <c r="S1" s="2"/>
      <c r="T1" s="2"/>
      <c r="U1" s="2"/>
      <c r="V1" s="2"/>
      <c r="AC1" s="3"/>
      <c r="AD1" s="3"/>
      <c r="AF1" s="8" t="s">
        <v>1</v>
      </c>
      <c r="AG1" s="8" t="s">
        <v>2</v>
      </c>
      <c r="AH1" t="s">
        <v>1208</v>
      </c>
      <c r="AI1" t="s">
        <v>4</v>
      </c>
    </row>
    <row r="2" spans="1:60" x14ac:dyDescent="0.25">
      <c r="E2"/>
      <c r="H2" s="9"/>
      <c r="I2" s="10"/>
      <c r="J2" s="9"/>
      <c r="K2" s="11"/>
      <c r="L2" s="12"/>
      <c r="M2" s="13"/>
      <c r="N2" s="9"/>
      <c r="O2" s="2"/>
      <c r="P2" s="2"/>
      <c r="Q2" s="2"/>
      <c r="R2" s="2"/>
      <c r="S2" s="2"/>
      <c r="T2" s="2"/>
      <c r="U2" s="2"/>
      <c r="V2" s="2"/>
      <c r="AC2" s="3"/>
      <c r="AD2" s="3"/>
      <c r="AG2" t="s">
        <v>5</v>
      </c>
    </row>
    <row r="3" spans="1:60" x14ac:dyDescent="0.25">
      <c r="E3"/>
      <c r="K3" s="11"/>
      <c r="L3" s="12"/>
      <c r="O3" s="2"/>
      <c r="P3" s="2"/>
      <c r="Q3" s="2"/>
      <c r="R3" s="2"/>
      <c r="S3" s="2"/>
      <c r="T3" s="2"/>
      <c r="U3" s="2"/>
      <c r="V3" s="2"/>
      <c r="AC3" s="3"/>
      <c r="AD3" s="3"/>
      <c r="AG3" t="s">
        <v>6</v>
      </c>
    </row>
    <row r="4" spans="1:60" ht="13.5" customHeight="1" x14ac:dyDescent="0.65">
      <c r="E4" s="14"/>
      <c r="O4" s="2"/>
      <c r="P4" s="2"/>
      <c r="Q4" s="2"/>
      <c r="R4" s="2"/>
      <c r="S4" s="2"/>
      <c r="T4" s="2"/>
      <c r="U4" s="2"/>
      <c r="V4" s="2"/>
      <c r="AC4" s="15"/>
      <c r="AD4" s="15"/>
    </row>
    <row r="5" spans="1:60"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60"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60" ht="15" customHeight="1" x14ac:dyDescent="0.25">
      <c r="E7"/>
      <c r="I7" s="1"/>
      <c r="O7" s="27"/>
      <c r="Q7" s="2"/>
      <c r="R7" s="2"/>
      <c r="S7" s="2"/>
      <c r="T7" s="2"/>
      <c r="U7" s="2"/>
      <c r="V7" s="2"/>
      <c r="W7" s="28"/>
      <c r="AC7" s="3"/>
      <c r="AD7" s="3"/>
      <c r="AE7" s="3"/>
    </row>
    <row r="8" spans="1:60"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60"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60" x14ac:dyDescent="0.25">
      <c r="A10" t="s">
        <v>33</v>
      </c>
      <c r="B10" t="s">
        <v>33</v>
      </c>
      <c r="C10" t="s">
        <v>1209</v>
      </c>
      <c r="D10" t="s">
        <v>1210</v>
      </c>
      <c r="E10" s="1" t="s">
        <v>67</v>
      </c>
      <c r="F10" t="s">
        <v>1211</v>
      </c>
      <c r="G10" t="s">
        <v>33</v>
      </c>
      <c r="H10" t="s">
        <v>70</v>
      </c>
      <c r="I10" t="s">
        <v>95</v>
      </c>
      <c r="J10" t="s">
        <v>1212</v>
      </c>
      <c r="K10" t="s">
        <v>42</v>
      </c>
      <c r="L10" s="2" t="s">
        <v>943</v>
      </c>
      <c r="M10" s="2" t="s">
        <v>997</v>
      </c>
      <c r="N10">
        <v>5000</v>
      </c>
      <c r="O10">
        <v>0</v>
      </c>
      <c r="P10">
        <v>0</v>
      </c>
      <c r="Q10" s="3">
        <v>0</v>
      </c>
      <c r="R10" s="3">
        <v>0</v>
      </c>
      <c r="S10" s="3">
        <v>0</v>
      </c>
      <c r="T10" s="3">
        <v>0</v>
      </c>
      <c r="U10" s="3">
        <v>0</v>
      </c>
      <c r="V10" s="3">
        <v>0</v>
      </c>
      <c r="W10" s="3">
        <v>0</v>
      </c>
      <c r="X10" s="3">
        <v>0</v>
      </c>
      <c r="Y10" s="3">
        <v>0</v>
      </c>
      <c r="Z10"/>
      <c r="AA10" s="3">
        <v>0</v>
      </c>
      <c r="AB10" s="3">
        <v>0</v>
      </c>
      <c r="AC10" t="s">
        <v>943</v>
      </c>
      <c r="AD10" t="s">
        <v>997</v>
      </c>
      <c r="AE10" t="s">
        <v>45</v>
      </c>
      <c r="AG10" t="s">
        <v>46</v>
      </c>
    </row>
    <row r="11" spans="1:60" ht="14.25" customHeight="1" x14ac:dyDescent="0.25">
      <c r="A11" s="30"/>
      <c r="B11" s="30"/>
      <c r="C11" s="30"/>
      <c r="D11" s="30"/>
      <c r="E11" s="31"/>
      <c r="F11" s="30"/>
      <c r="G11" s="30"/>
      <c r="H11" s="30"/>
      <c r="I11" s="30"/>
      <c r="J11" s="30"/>
      <c r="K11" s="30"/>
      <c r="L11" s="32"/>
      <c r="M11" s="32"/>
      <c r="N11" s="45"/>
      <c r="O11" s="30"/>
      <c r="P11" s="30"/>
      <c r="Q11" s="45"/>
      <c r="R11" s="45"/>
      <c r="S11" s="45"/>
      <c r="T11" s="45"/>
      <c r="U11" s="45"/>
      <c r="V11" s="45"/>
      <c r="W11" s="45"/>
      <c r="X11" s="45"/>
      <c r="Y11" s="45"/>
      <c r="Z11" s="45"/>
      <c r="AA11" s="45"/>
      <c r="AB11" s="45"/>
      <c r="AC11" s="42"/>
      <c r="AD11" s="42"/>
      <c r="AE11" s="3"/>
    </row>
    <row r="12" spans="1:60" ht="14.4" x14ac:dyDescent="0.25">
      <c r="A12" s="35"/>
      <c r="B12" s="35"/>
      <c r="C12" s="35"/>
      <c r="D12" s="35"/>
      <c r="E12" s="35"/>
      <c r="F12" s="35"/>
      <c r="G12" s="35"/>
      <c r="H12" s="35"/>
      <c r="I12" s="35"/>
      <c r="J12" s="35"/>
      <c r="K12" s="35"/>
      <c r="L12" s="36"/>
      <c r="M12" s="36"/>
      <c r="N12" s="40">
        <f t="shared" ref="N12:AB12" si="0">SUM(N10)</f>
        <v>5000</v>
      </c>
      <c r="O12" s="40">
        <f t="shared" si="0"/>
        <v>0</v>
      </c>
      <c r="P12" s="40">
        <f t="shared" si="0"/>
        <v>0</v>
      </c>
      <c r="Q12" s="40">
        <f t="shared" si="0"/>
        <v>0</v>
      </c>
      <c r="R12" s="40">
        <f t="shared" si="0"/>
        <v>0</v>
      </c>
      <c r="S12" s="40">
        <f t="shared" si="0"/>
        <v>0</v>
      </c>
      <c r="T12" s="40">
        <f t="shared" si="0"/>
        <v>0</v>
      </c>
      <c r="U12" s="40">
        <f t="shared" si="0"/>
        <v>0</v>
      </c>
      <c r="V12" s="41">
        <f t="shared" si="0"/>
        <v>0</v>
      </c>
      <c r="W12" s="41">
        <f t="shared" si="0"/>
        <v>0</v>
      </c>
      <c r="X12" s="41">
        <f t="shared" si="0"/>
        <v>0</v>
      </c>
      <c r="Y12" s="41">
        <f t="shared" si="0"/>
        <v>0</v>
      </c>
      <c r="Z12" s="41">
        <f t="shared" si="0"/>
        <v>0</v>
      </c>
      <c r="AA12" s="41">
        <f t="shared" si="0"/>
        <v>0</v>
      </c>
      <c r="AB12" s="41">
        <f t="shared" si="0"/>
        <v>0</v>
      </c>
      <c r="AC12" s="42"/>
      <c r="AD12" s="42"/>
      <c r="AE12" s="3"/>
      <c r="AG12" s="43" t="s">
        <v>441</v>
      </c>
      <c r="AT12" s="40">
        <f t="shared" ref="AT12:BH12" si="1">N12</f>
        <v>5000</v>
      </c>
      <c r="AU12" s="40">
        <f t="shared" si="1"/>
        <v>0</v>
      </c>
      <c r="AV12" s="40">
        <f t="shared" si="1"/>
        <v>0</v>
      </c>
      <c r="AW12" s="40">
        <f t="shared" si="1"/>
        <v>0</v>
      </c>
      <c r="AX12" s="40">
        <f t="shared" si="1"/>
        <v>0</v>
      </c>
      <c r="AY12" s="40">
        <f t="shared" si="1"/>
        <v>0</v>
      </c>
      <c r="AZ12" s="40">
        <f t="shared" si="1"/>
        <v>0</v>
      </c>
      <c r="BA12" s="40">
        <f t="shared" si="1"/>
        <v>0</v>
      </c>
      <c r="BB12" s="41">
        <f t="shared" si="1"/>
        <v>0</v>
      </c>
      <c r="BC12" s="41">
        <f t="shared" si="1"/>
        <v>0</v>
      </c>
      <c r="BD12" s="41">
        <f t="shared" si="1"/>
        <v>0</v>
      </c>
      <c r="BE12" s="41">
        <f t="shared" si="1"/>
        <v>0</v>
      </c>
      <c r="BF12" s="41">
        <f t="shared" si="1"/>
        <v>0</v>
      </c>
      <c r="BG12" s="41">
        <f t="shared" si="1"/>
        <v>0</v>
      </c>
      <c r="BH12" s="41">
        <f t="shared" si="1"/>
        <v>0</v>
      </c>
    </row>
    <row r="13" spans="1:60" x14ac:dyDescent="0.25">
      <c r="A13" t="str">
        <f>"Record Count: "&amp;AC13</f>
        <v>Record Count: 1</v>
      </c>
      <c r="N13" s="3"/>
      <c r="AC13" s="44">
        <v>1</v>
      </c>
    </row>
    <row r="14" spans="1:60" x14ac:dyDescent="0.25">
      <c r="N14" s="3"/>
      <c r="AG14" s="8" t="s">
        <v>1</v>
      </c>
    </row>
    <row r="15" spans="1:60" x14ac:dyDescent="0.25">
      <c r="N15" s="3"/>
    </row>
    <row r="16" spans="1:60" x14ac:dyDescent="0.25">
      <c r="N16" s="3"/>
    </row>
    <row r="17" spans="6:14" x14ac:dyDescent="0.25">
      <c r="F17" s="46"/>
      <c r="N17" s="3"/>
    </row>
  </sheetData>
  <mergeCells count="2">
    <mergeCell ref="V8:AB8"/>
    <mergeCell ref="O8:U8"/>
  </mergeCells>
  <conditionalFormatting sqref="A9:AB9">
    <cfRule type="cellIs" dxfId="10" priority="4"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H120"/>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1213</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33</v>
      </c>
      <c r="B10" t="s">
        <v>33</v>
      </c>
      <c r="C10" t="s">
        <v>1214</v>
      </c>
      <c r="D10" t="s">
        <v>984</v>
      </c>
      <c r="E10" s="1" t="s">
        <v>1126</v>
      </c>
      <c r="F10" t="s">
        <v>1111</v>
      </c>
      <c r="G10" t="s">
        <v>207</v>
      </c>
      <c r="H10" t="s">
        <v>988</v>
      </c>
      <c r="I10" t="s">
        <v>989</v>
      </c>
      <c r="J10" t="s">
        <v>990</v>
      </c>
      <c r="K10" t="s">
        <v>42</v>
      </c>
      <c r="L10" s="2" t="s">
        <v>1215</v>
      </c>
      <c r="M10" s="2" t="s">
        <v>1216</v>
      </c>
      <c r="N10">
        <v>2637.96</v>
      </c>
      <c r="O10">
        <v>2637.96</v>
      </c>
      <c r="P10">
        <v>1978.47</v>
      </c>
      <c r="Q10" s="3">
        <v>0</v>
      </c>
      <c r="R10" s="3">
        <v>659.49</v>
      </c>
      <c r="S10" s="3">
        <v>2637.96</v>
      </c>
      <c r="T10" s="3">
        <v>0</v>
      </c>
      <c r="U10" s="3">
        <v>0</v>
      </c>
      <c r="V10" s="3">
        <v>0</v>
      </c>
      <c r="W10" s="3">
        <v>0</v>
      </c>
      <c r="X10" s="3">
        <v>0</v>
      </c>
      <c r="Y10" s="3">
        <v>0</v>
      </c>
      <c r="Z10"/>
      <c r="AA10" s="3">
        <v>0</v>
      </c>
      <c r="AB10" s="3">
        <v>0</v>
      </c>
      <c r="AC10" t="s">
        <v>1215</v>
      </c>
      <c r="AD10" t="s">
        <v>1216</v>
      </c>
      <c r="AE10" t="s">
        <v>45</v>
      </c>
      <c r="AG10" t="s">
        <v>46</v>
      </c>
    </row>
    <row r="11" spans="1:35" x14ac:dyDescent="0.25">
      <c r="A11" t="s">
        <v>33</v>
      </c>
      <c r="B11" t="s">
        <v>33</v>
      </c>
      <c r="C11" t="s">
        <v>1217</v>
      </c>
      <c r="D11" t="s">
        <v>984</v>
      </c>
      <c r="E11" s="1" t="s">
        <v>995</v>
      </c>
      <c r="F11" t="s">
        <v>1218</v>
      </c>
      <c r="G11" t="s">
        <v>33</v>
      </c>
      <c r="H11" t="s">
        <v>1055</v>
      </c>
      <c r="I11" t="s">
        <v>155</v>
      </c>
      <c r="J11" t="s">
        <v>1046</v>
      </c>
      <c r="K11" t="s">
        <v>42</v>
      </c>
      <c r="L11" s="2" t="s">
        <v>1219</v>
      </c>
      <c r="M11" s="2" t="s">
        <v>1220</v>
      </c>
      <c r="N11">
        <v>40000</v>
      </c>
      <c r="O11">
        <v>8710.85</v>
      </c>
      <c r="P11">
        <v>8710.85</v>
      </c>
      <c r="Q11" s="3">
        <v>0</v>
      </c>
      <c r="R11" s="3">
        <v>0</v>
      </c>
      <c r="S11" s="3">
        <v>8710.85</v>
      </c>
      <c r="T11" s="3">
        <v>0</v>
      </c>
      <c r="U11" s="3">
        <v>0</v>
      </c>
      <c r="V11" s="3">
        <v>0</v>
      </c>
      <c r="W11" s="3">
        <v>0</v>
      </c>
      <c r="X11" s="3">
        <v>0</v>
      </c>
      <c r="Y11" s="3">
        <v>0</v>
      </c>
      <c r="Z11"/>
      <c r="AA11" s="3">
        <v>0</v>
      </c>
      <c r="AB11" s="3">
        <v>0</v>
      </c>
      <c r="AC11" t="s">
        <v>1219</v>
      </c>
      <c r="AD11" t="s">
        <v>1220</v>
      </c>
      <c r="AE11" t="s">
        <v>45</v>
      </c>
      <c r="AG11" t="s">
        <v>46</v>
      </c>
    </row>
    <row r="12" spans="1:35" x14ac:dyDescent="0.25">
      <c r="A12" t="s">
        <v>33</v>
      </c>
      <c r="B12" t="s">
        <v>33</v>
      </c>
      <c r="C12" t="s">
        <v>1221</v>
      </c>
      <c r="D12" t="s">
        <v>984</v>
      </c>
      <c r="E12" s="1" t="s">
        <v>1001</v>
      </c>
      <c r="F12" t="s">
        <v>1222</v>
      </c>
      <c r="G12" t="s">
        <v>586</v>
      </c>
      <c r="H12" t="s">
        <v>988</v>
      </c>
      <c r="I12" t="s">
        <v>989</v>
      </c>
      <c r="J12" t="s">
        <v>990</v>
      </c>
      <c r="K12" t="s">
        <v>42</v>
      </c>
      <c r="L12" s="2" t="s">
        <v>1223</v>
      </c>
      <c r="M12" s="2" t="s">
        <v>1224</v>
      </c>
      <c r="N12">
        <v>6981.08</v>
      </c>
      <c r="O12">
        <v>6981.08</v>
      </c>
      <c r="P12">
        <v>5235.8100000000004</v>
      </c>
      <c r="Q12" s="3">
        <v>0</v>
      </c>
      <c r="R12" s="3">
        <v>1745.27</v>
      </c>
      <c r="S12" s="3">
        <v>6981.08</v>
      </c>
      <c r="T12" s="3">
        <v>0</v>
      </c>
      <c r="U12" s="3">
        <v>0</v>
      </c>
      <c r="V12" s="3">
        <v>0</v>
      </c>
      <c r="W12" s="3">
        <v>0</v>
      </c>
      <c r="X12" s="3">
        <v>0</v>
      </c>
      <c r="Y12" s="3">
        <v>0</v>
      </c>
      <c r="Z12"/>
      <c r="AA12" s="3">
        <v>0</v>
      </c>
      <c r="AB12" s="3">
        <v>0</v>
      </c>
      <c r="AC12" t="s">
        <v>1223</v>
      </c>
      <c r="AD12" t="s">
        <v>1224</v>
      </c>
      <c r="AE12" t="s">
        <v>45</v>
      </c>
      <c r="AG12" t="s">
        <v>46</v>
      </c>
    </row>
    <row r="13" spans="1:35" x14ac:dyDescent="0.25">
      <c r="A13" t="s">
        <v>33</v>
      </c>
      <c r="B13" t="s">
        <v>1225</v>
      </c>
      <c r="C13" t="s">
        <v>1226</v>
      </c>
      <c r="D13" t="s">
        <v>984</v>
      </c>
      <c r="E13" s="1" t="s">
        <v>995</v>
      </c>
      <c r="F13" t="s">
        <v>1054</v>
      </c>
      <c r="G13" t="s">
        <v>33</v>
      </c>
      <c r="H13" t="s">
        <v>1055</v>
      </c>
      <c r="I13" t="s">
        <v>155</v>
      </c>
      <c r="J13" t="s">
        <v>1121</v>
      </c>
      <c r="K13" t="s">
        <v>42</v>
      </c>
      <c r="L13" s="2" t="s">
        <v>1227</v>
      </c>
      <c r="M13" s="2" t="s">
        <v>1123</v>
      </c>
      <c r="N13">
        <v>150000</v>
      </c>
      <c r="O13">
        <v>186898.17</v>
      </c>
      <c r="P13">
        <v>169768.53</v>
      </c>
      <c r="Q13" s="3">
        <v>0</v>
      </c>
      <c r="R13" s="3">
        <v>17129.64</v>
      </c>
      <c r="S13" s="3">
        <v>186898.17</v>
      </c>
      <c r="T13" s="3">
        <v>0</v>
      </c>
      <c r="U13" s="3">
        <v>0</v>
      </c>
      <c r="V13" s="3">
        <v>0</v>
      </c>
      <c r="W13" s="3">
        <v>0</v>
      </c>
      <c r="X13" s="3">
        <v>0</v>
      </c>
      <c r="Y13" s="3">
        <v>0</v>
      </c>
      <c r="Z13"/>
      <c r="AA13" s="3">
        <v>0</v>
      </c>
      <c r="AB13" s="3">
        <v>0</v>
      </c>
      <c r="AC13" t="s">
        <v>1227</v>
      </c>
      <c r="AD13" t="s">
        <v>1123</v>
      </c>
      <c r="AE13" t="s">
        <v>45</v>
      </c>
      <c r="AG13" t="s">
        <v>46</v>
      </c>
    </row>
    <row r="14" spans="1:35" x14ac:dyDescent="0.25">
      <c r="A14" t="s">
        <v>1228</v>
      </c>
      <c r="B14" t="s">
        <v>33</v>
      </c>
      <c r="C14" t="s">
        <v>1229</v>
      </c>
      <c r="D14" t="s">
        <v>984</v>
      </c>
      <c r="E14" s="1" t="s">
        <v>985</v>
      </c>
      <c r="F14" t="s">
        <v>1230</v>
      </c>
      <c r="G14" t="s">
        <v>33</v>
      </c>
      <c r="H14" t="s">
        <v>988</v>
      </c>
      <c r="I14" t="s">
        <v>1003</v>
      </c>
      <c r="J14" t="s">
        <v>1004</v>
      </c>
      <c r="K14" t="s">
        <v>42</v>
      </c>
      <c r="L14" s="2" t="s">
        <v>1231</v>
      </c>
      <c r="M14" s="2" t="s">
        <v>1232</v>
      </c>
      <c r="N14">
        <v>60000</v>
      </c>
      <c r="O14">
        <v>48779.69</v>
      </c>
      <c r="P14">
        <v>44238.57</v>
      </c>
      <c r="Q14" s="3">
        <v>0</v>
      </c>
      <c r="R14" s="3">
        <v>4541.12</v>
      </c>
      <c r="S14" s="3">
        <v>48779.69</v>
      </c>
      <c r="T14" s="3">
        <v>0</v>
      </c>
      <c r="U14" s="3">
        <v>0</v>
      </c>
      <c r="V14" s="3">
        <v>0</v>
      </c>
      <c r="W14" s="3">
        <v>0</v>
      </c>
      <c r="X14" s="3">
        <v>0</v>
      </c>
      <c r="Y14" s="3">
        <v>0</v>
      </c>
      <c r="Z14"/>
      <c r="AA14" s="3">
        <v>0</v>
      </c>
      <c r="AB14" s="3">
        <v>0</v>
      </c>
      <c r="AC14" t="s">
        <v>1231</v>
      </c>
      <c r="AD14" t="s">
        <v>1232</v>
      </c>
      <c r="AE14" t="s">
        <v>45</v>
      </c>
      <c r="AG14" t="s">
        <v>46</v>
      </c>
    </row>
    <row r="15" spans="1:35" x14ac:dyDescent="0.25">
      <c r="A15" t="s">
        <v>33</v>
      </c>
      <c r="B15" t="s">
        <v>33</v>
      </c>
      <c r="C15" t="s">
        <v>1233</v>
      </c>
      <c r="D15" t="s">
        <v>984</v>
      </c>
      <c r="E15" s="1" t="s">
        <v>985</v>
      </c>
      <c r="F15" t="s">
        <v>1234</v>
      </c>
      <c r="G15" t="s">
        <v>1235</v>
      </c>
      <c r="H15" t="s">
        <v>988</v>
      </c>
      <c r="I15" t="s">
        <v>989</v>
      </c>
      <c r="J15" t="s">
        <v>990</v>
      </c>
      <c r="K15" t="s">
        <v>42</v>
      </c>
      <c r="L15" s="2" t="s">
        <v>1236</v>
      </c>
      <c r="M15" s="2" t="s">
        <v>1237</v>
      </c>
      <c r="N15">
        <v>4049.63</v>
      </c>
      <c r="O15">
        <v>4049.63</v>
      </c>
      <c r="P15">
        <v>3037.22</v>
      </c>
      <c r="Q15" s="3">
        <v>0</v>
      </c>
      <c r="R15" s="3">
        <v>1012.41</v>
      </c>
      <c r="S15" s="3">
        <v>4049.63</v>
      </c>
      <c r="T15" s="3">
        <v>0</v>
      </c>
      <c r="U15" s="3">
        <v>0</v>
      </c>
      <c r="V15" s="3">
        <v>0</v>
      </c>
      <c r="W15" s="3">
        <v>0</v>
      </c>
      <c r="X15" s="3">
        <v>0</v>
      </c>
      <c r="Y15" s="3">
        <v>0</v>
      </c>
      <c r="Z15"/>
      <c r="AA15" s="3">
        <v>0</v>
      </c>
      <c r="AB15" s="3">
        <v>0</v>
      </c>
      <c r="AC15" t="s">
        <v>1236</v>
      </c>
      <c r="AD15" t="s">
        <v>1237</v>
      </c>
      <c r="AE15" t="s">
        <v>45</v>
      </c>
      <c r="AG15" t="s">
        <v>46</v>
      </c>
    </row>
    <row r="16" spans="1:35" x14ac:dyDescent="0.25">
      <c r="A16" t="s">
        <v>33</v>
      </c>
      <c r="B16" t="s">
        <v>33</v>
      </c>
      <c r="C16" t="s">
        <v>1238</v>
      </c>
      <c r="D16" t="s">
        <v>984</v>
      </c>
      <c r="E16" s="1" t="s">
        <v>1126</v>
      </c>
      <c r="F16" t="s">
        <v>1116</v>
      </c>
      <c r="G16" t="s">
        <v>1239</v>
      </c>
      <c r="H16" t="s">
        <v>988</v>
      </c>
      <c r="I16" t="s">
        <v>989</v>
      </c>
      <c r="J16" t="s">
        <v>990</v>
      </c>
      <c r="K16" t="s">
        <v>42</v>
      </c>
      <c r="L16" s="2" t="s">
        <v>1129</v>
      </c>
      <c r="M16" s="2" t="s">
        <v>1237</v>
      </c>
      <c r="N16">
        <v>2637.96</v>
      </c>
      <c r="O16">
        <v>2637.96</v>
      </c>
      <c r="P16">
        <v>137.96</v>
      </c>
      <c r="Q16" s="3">
        <v>0</v>
      </c>
      <c r="R16" s="3">
        <v>2500</v>
      </c>
      <c r="S16" s="3">
        <v>2637.96</v>
      </c>
      <c r="T16" s="3">
        <v>0</v>
      </c>
      <c r="U16" s="3">
        <v>0</v>
      </c>
      <c r="V16" s="3">
        <v>0</v>
      </c>
      <c r="W16" s="3">
        <v>0</v>
      </c>
      <c r="X16" s="3">
        <v>0</v>
      </c>
      <c r="Y16" s="3">
        <v>0</v>
      </c>
      <c r="Z16"/>
      <c r="AA16" s="3">
        <v>0</v>
      </c>
      <c r="AB16" s="3">
        <v>0</v>
      </c>
      <c r="AC16" t="s">
        <v>1129</v>
      </c>
      <c r="AD16" t="s">
        <v>1237</v>
      </c>
      <c r="AE16" t="s">
        <v>45</v>
      </c>
      <c r="AG16" t="s">
        <v>46</v>
      </c>
    </row>
    <row r="17" spans="1:33" x14ac:dyDescent="0.25">
      <c r="A17" t="s">
        <v>33</v>
      </c>
      <c r="B17" t="s">
        <v>33</v>
      </c>
      <c r="C17" t="s">
        <v>1240</v>
      </c>
      <c r="D17" t="s">
        <v>984</v>
      </c>
      <c r="E17" s="1" t="s">
        <v>1001</v>
      </c>
      <c r="F17" t="s">
        <v>1111</v>
      </c>
      <c r="G17" t="s">
        <v>1241</v>
      </c>
      <c r="H17" t="s">
        <v>988</v>
      </c>
      <c r="I17" t="s">
        <v>989</v>
      </c>
      <c r="J17" t="s">
        <v>990</v>
      </c>
      <c r="K17" t="s">
        <v>42</v>
      </c>
      <c r="L17" s="2" t="s">
        <v>1242</v>
      </c>
      <c r="M17" s="2" t="s">
        <v>1243</v>
      </c>
      <c r="N17">
        <v>3837.04</v>
      </c>
      <c r="O17">
        <v>3837.04</v>
      </c>
      <c r="P17">
        <v>2877.78</v>
      </c>
      <c r="Q17" s="3">
        <v>0</v>
      </c>
      <c r="R17" s="3">
        <v>959.26</v>
      </c>
      <c r="S17" s="3">
        <v>3837.04</v>
      </c>
      <c r="T17" s="3">
        <v>0</v>
      </c>
      <c r="U17" s="3">
        <v>0</v>
      </c>
      <c r="V17" s="3">
        <v>0</v>
      </c>
      <c r="W17" s="3">
        <v>0</v>
      </c>
      <c r="X17" s="3">
        <v>0</v>
      </c>
      <c r="Y17" s="3">
        <v>0</v>
      </c>
      <c r="Z17"/>
      <c r="AA17" s="3">
        <v>0</v>
      </c>
      <c r="AB17" s="3">
        <v>0</v>
      </c>
      <c r="AC17" t="s">
        <v>1242</v>
      </c>
      <c r="AD17" t="s">
        <v>1243</v>
      </c>
      <c r="AE17" t="s">
        <v>45</v>
      </c>
      <c r="AG17" t="s">
        <v>46</v>
      </c>
    </row>
    <row r="18" spans="1:33" x14ac:dyDescent="0.25">
      <c r="A18" t="s">
        <v>1244</v>
      </c>
      <c r="B18" t="s">
        <v>33</v>
      </c>
      <c r="C18" t="s">
        <v>1245</v>
      </c>
      <c r="D18" t="s">
        <v>984</v>
      </c>
      <c r="E18" s="1" t="s">
        <v>995</v>
      </c>
      <c r="F18" t="s">
        <v>1246</v>
      </c>
      <c r="G18" t="s">
        <v>33</v>
      </c>
      <c r="H18" t="s">
        <v>1055</v>
      </c>
      <c r="I18" t="s">
        <v>155</v>
      </c>
      <c r="J18" t="s">
        <v>1121</v>
      </c>
      <c r="K18" t="s">
        <v>42</v>
      </c>
      <c r="L18" s="2" t="s">
        <v>1247</v>
      </c>
      <c r="M18" s="2" t="s">
        <v>1248</v>
      </c>
      <c r="N18">
        <v>100000</v>
      </c>
      <c r="O18">
        <v>89496.8</v>
      </c>
      <c r="P18">
        <v>81662.8</v>
      </c>
      <c r="Q18" s="3">
        <v>0</v>
      </c>
      <c r="R18" s="3">
        <v>7834</v>
      </c>
      <c r="S18" s="3">
        <v>89496.8</v>
      </c>
      <c r="T18" s="3">
        <v>0</v>
      </c>
      <c r="U18" s="3">
        <v>0</v>
      </c>
      <c r="V18" s="3">
        <v>0</v>
      </c>
      <c r="W18" s="3">
        <v>0</v>
      </c>
      <c r="X18" s="3">
        <v>0</v>
      </c>
      <c r="Y18" s="3">
        <v>0</v>
      </c>
      <c r="Z18"/>
      <c r="AA18" s="3">
        <v>0</v>
      </c>
      <c r="AB18" s="3">
        <v>0</v>
      </c>
      <c r="AC18" t="s">
        <v>1247</v>
      </c>
      <c r="AD18" t="s">
        <v>1248</v>
      </c>
      <c r="AE18" t="s">
        <v>45</v>
      </c>
      <c r="AG18" t="s">
        <v>46</v>
      </c>
    </row>
    <row r="19" spans="1:33" x14ac:dyDescent="0.25">
      <c r="A19" t="s">
        <v>1249</v>
      </c>
      <c r="B19" t="s">
        <v>33</v>
      </c>
      <c r="C19" t="s">
        <v>1250</v>
      </c>
      <c r="D19" t="s">
        <v>984</v>
      </c>
      <c r="E19" s="1" t="s">
        <v>985</v>
      </c>
      <c r="F19" t="s">
        <v>1251</v>
      </c>
      <c r="G19" t="s">
        <v>33</v>
      </c>
      <c r="H19" t="s">
        <v>988</v>
      </c>
      <c r="I19" t="s">
        <v>1003</v>
      </c>
      <c r="J19" t="s">
        <v>1004</v>
      </c>
      <c r="K19" t="s">
        <v>42</v>
      </c>
      <c r="L19" s="2" t="s">
        <v>1252</v>
      </c>
      <c r="M19" s="2" t="s">
        <v>1253</v>
      </c>
      <c r="N19">
        <v>12000</v>
      </c>
      <c r="O19">
        <v>15008.51</v>
      </c>
      <c r="P19">
        <v>12508.51</v>
      </c>
      <c r="Q19" s="3">
        <v>0</v>
      </c>
      <c r="R19" s="3">
        <v>2500</v>
      </c>
      <c r="S19" s="3">
        <v>15008.51</v>
      </c>
      <c r="T19" s="3">
        <v>0</v>
      </c>
      <c r="U19" s="3">
        <v>0</v>
      </c>
      <c r="V19" s="3">
        <v>0</v>
      </c>
      <c r="W19" s="3">
        <v>0</v>
      </c>
      <c r="X19" s="3">
        <v>0</v>
      </c>
      <c r="Y19" s="3">
        <v>0</v>
      </c>
      <c r="Z19"/>
      <c r="AA19" s="3">
        <v>0</v>
      </c>
      <c r="AB19" s="3">
        <v>0</v>
      </c>
      <c r="AC19" t="s">
        <v>1252</v>
      </c>
      <c r="AD19" t="s">
        <v>1253</v>
      </c>
      <c r="AE19" t="s">
        <v>45</v>
      </c>
      <c r="AG19" t="s">
        <v>46</v>
      </c>
    </row>
    <row r="20" spans="1:33" x14ac:dyDescent="0.25">
      <c r="A20" t="s">
        <v>1254</v>
      </c>
      <c r="B20" t="s">
        <v>33</v>
      </c>
      <c r="C20" t="s">
        <v>1255</v>
      </c>
      <c r="D20" t="s">
        <v>984</v>
      </c>
      <c r="E20" s="1" t="s">
        <v>995</v>
      </c>
      <c r="F20" t="s">
        <v>1256</v>
      </c>
      <c r="G20" t="s">
        <v>33</v>
      </c>
      <c r="H20" t="s">
        <v>58</v>
      </c>
      <c r="I20" t="s">
        <v>58</v>
      </c>
      <c r="J20" t="s">
        <v>52</v>
      </c>
      <c r="K20" t="s">
        <v>42</v>
      </c>
      <c r="L20" s="2" t="s">
        <v>1257</v>
      </c>
      <c r="M20" s="2" t="s">
        <v>1258</v>
      </c>
      <c r="N20">
        <v>1534</v>
      </c>
      <c r="O20">
        <v>0</v>
      </c>
      <c r="P20">
        <v>0</v>
      </c>
      <c r="Q20" s="3">
        <v>0</v>
      </c>
      <c r="R20" s="3">
        <v>0</v>
      </c>
      <c r="S20" s="3">
        <v>0</v>
      </c>
      <c r="T20" s="3">
        <v>0</v>
      </c>
      <c r="U20" s="3">
        <v>0</v>
      </c>
      <c r="V20" s="3">
        <v>0</v>
      </c>
      <c r="W20" s="3">
        <v>0</v>
      </c>
      <c r="X20" s="3">
        <v>0</v>
      </c>
      <c r="Y20" s="3">
        <v>0</v>
      </c>
      <c r="Z20"/>
      <c r="AA20" s="3">
        <v>0</v>
      </c>
      <c r="AB20" s="3">
        <v>0</v>
      </c>
      <c r="AC20" t="s">
        <v>1257</v>
      </c>
      <c r="AD20" t="s">
        <v>1258</v>
      </c>
      <c r="AE20" t="s">
        <v>45</v>
      </c>
      <c r="AG20" t="s">
        <v>46</v>
      </c>
    </row>
    <row r="21" spans="1:33" x14ac:dyDescent="0.25">
      <c r="A21" t="s">
        <v>1259</v>
      </c>
      <c r="B21" t="s">
        <v>33</v>
      </c>
      <c r="C21" t="s">
        <v>1260</v>
      </c>
      <c r="D21" t="s">
        <v>984</v>
      </c>
      <c r="E21" s="1" t="s">
        <v>1044</v>
      </c>
      <c r="F21" t="s">
        <v>1261</v>
      </c>
      <c r="G21" t="s">
        <v>33</v>
      </c>
      <c r="H21" t="s">
        <v>1044</v>
      </c>
      <c r="I21" t="s">
        <v>155</v>
      </c>
      <c r="J21" t="s">
        <v>1121</v>
      </c>
      <c r="K21" t="s">
        <v>42</v>
      </c>
      <c r="L21" s="2" t="s">
        <v>1262</v>
      </c>
      <c r="M21" s="2" t="s">
        <v>1263</v>
      </c>
      <c r="N21">
        <v>100000</v>
      </c>
      <c r="O21">
        <v>31103.65</v>
      </c>
      <c r="P21">
        <v>26103.65</v>
      </c>
      <c r="Q21" s="3">
        <v>0</v>
      </c>
      <c r="R21" s="3">
        <v>5000</v>
      </c>
      <c r="S21" s="3">
        <v>31103.65</v>
      </c>
      <c r="T21" s="3">
        <v>0</v>
      </c>
      <c r="U21" s="3">
        <v>0</v>
      </c>
      <c r="V21" s="3">
        <v>0</v>
      </c>
      <c r="W21" s="3">
        <v>0</v>
      </c>
      <c r="X21" s="3">
        <v>0</v>
      </c>
      <c r="Y21" s="3">
        <v>0</v>
      </c>
      <c r="Z21"/>
      <c r="AA21" s="3">
        <v>0</v>
      </c>
      <c r="AB21" s="3">
        <v>0</v>
      </c>
      <c r="AC21" t="s">
        <v>1262</v>
      </c>
      <c r="AD21" t="s">
        <v>1263</v>
      </c>
      <c r="AE21" t="s">
        <v>45</v>
      </c>
      <c r="AG21" t="s">
        <v>46</v>
      </c>
    </row>
    <row r="22" spans="1:33" x14ac:dyDescent="0.25">
      <c r="A22" t="s">
        <v>33</v>
      </c>
      <c r="B22" t="s">
        <v>33</v>
      </c>
      <c r="C22" t="s">
        <v>1264</v>
      </c>
      <c r="D22" t="s">
        <v>984</v>
      </c>
      <c r="E22" s="1" t="s">
        <v>1001</v>
      </c>
      <c r="F22" t="s">
        <v>1064</v>
      </c>
      <c r="G22" t="s">
        <v>1265</v>
      </c>
      <c r="H22" t="s">
        <v>988</v>
      </c>
      <c r="I22" t="s">
        <v>989</v>
      </c>
      <c r="J22" t="s">
        <v>990</v>
      </c>
      <c r="K22" t="s">
        <v>42</v>
      </c>
      <c r="L22" s="2" t="s">
        <v>1266</v>
      </c>
      <c r="M22" s="2" t="s">
        <v>1267</v>
      </c>
      <c r="N22">
        <v>4005.23</v>
      </c>
      <c r="O22">
        <v>4072.41</v>
      </c>
      <c r="P22">
        <v>3054.31</v>
      </c>
      <c r="Q22" s="3">
        <v>0</v>
      </c>
      <c r="R22" s="3">
        <v>1018.1</v>
      </c>
      <c r="S22" s="3">
        <v>4072.41</v>
      </c>
      <c r="T22" s="3">
        <v>0</v>
      </c>
      <c r="U22" s="3">
        <v>0</v>
      </c>
      <c r="V22" s="3">
        <v>0</v>
      </c>
      <c r="W22" s="3">
        <v>0</v>
      </c>
      <c r="X22" s="3">
        <v>0</v>
      </c>
      <c r="Y22" s="3">
        <v>0</v>
      </c>
      <c r="Z22"/>
      <c r="AA22" s="3">
        <v>0</v>
      </c>
      <c r="AB22" s="3">
        <v>0</v>
      </c>
      <c r="AC22" t="s">
        <v>1266</v>
      </c>
      <c r="AD22" t="s">
        <v>1267</v>
      </c>
      <c r="AE22" t="s">
        <v>45</v>
      </c>
      <c r="AG22" t="s">
        <v>46</v>
      </c>
    </row>
    <row r="23" spans="1:33" x14ac:dyDescent="0.25">
      <c r="A23" t="s">
        <v>1268</v>
      </c>
      <c r="B23" t="s">
        <v>33</v>
      </c>
      <c r="C23" t="s">
        <v>1269</v>
      </c>
      <c r="D23" t="s">
        <v>984</v>
      </c>
      <c r="E23" s="1" t="s">
        <v>995</v>
      </c>
      <c r="F23" t="s">
        <v>1270</v>
      </c>
      <c r="G23" t="s">
        <v>33</v>
      </c>
      <c r="H23" t="s">
        <v>1055</v>
      </c>
      <c r="I23" t="s">
        <v>1101</v>
      </c>
      <c r="J23" t="s">
        <v>1102</v>
      </c>
      <c r="K23" t="s">
        <v>42</v>
      </c>
      <c r="L23" s="2" t="s">
        <v>1271</v>
      </c>
      <c r="M23" s="2" t="s">
        <v>1272</v>
      </c>
      <c r="N23">
        <v>100000</v>
      </c>
      <c r="O23">
        <v>175713.8</v>
      </c>
      <c r="P23">
        <v>158984.01999999999</v>
      </c>
      <c r="Q23" s="3">
        <v>0</v>
      </c>
      <c r="R23" s="3">
        <v>16729.78</v>
      </c>
      <c r="S23" s="3">
        <v>175713.8</v>
      </c>
      <c r="T23" s="3">
        <v>0</v>
      </c>
      <c r="U23" s="3">
        <v>0</v>
      </c>
      <c r="V23" s="3">
        <v>0</v>
      </c>
      <c r="W23" s="3">
        <v>0</v>
      </c>
      <c r="X23" s="3">
        <v>0</v>
      </c>
      <c r="Y23" s="3">
        <v>0</v>
      </c>
      <c r="Z23"/>
      <c r="AA23" s="3">
        <v>0</v>
      </c>
      <c r="AB23" s="3">
        <v>0</v>
      </c>
      <c r="AC23" t="s">
        <v>1271</v>
      </c>
      <c r="AD23" t="s">
        <v>1272</v>
      </c>
      <c r="AE23" t="s">
        <v>45</v>
      </c>
      <c r="AG23" t="s">
        <v>46</v>
      </c>
    </row>
    <row r="24" spans="1:33" x14ac:dyDescent="0.25">
      <c r="A24" t="s">
        <v>1273</v>
      </c>
      <c r="B24" t="s">
        <v>33</v>
      </c>
      <c r="C24" t="s">
        <v>1274</v>
      </c>
      <c r="D24" t="s">
        <v>984</v>
      </c>
      <c r="E24" s="1" t="s">
        <v>995</v>
      </c>
      <c r="F24" t="s">
        <v>1275</v>
      </c>
      <c r="G24" t="s">
        <v>33</v>
      </c>
      <c r="H24" t="s">
        <v>155</v>
      </c>
      <c r="I24" t="s">
        <v>1276</v>
      </c>
      <c r="J24" t="s">
        <v>1277</v>
      </c>
      <c r="K24" t="s">
        <v>42</v>
      </c>
      <c r="L24" s="2" t="s">
        <v>1219</v>
      </c>
      <c r="M24" s="2" t="s">
        <v>1278</v>
      </c>
      <c r="N24">
        <v>40000</v>
      </c>
      <c r="O24">
        <v>42818.09</v>
      </c>
      <c r="P24">
        <v>40318.089999999997</v>
      </c>
      <c r="Q24" s="3">
        <v>0</v>
      </c>
      <c r="R24" s="3">
        <v>2500</v>
      </c>
      <c r="S24" s="3">
        <v>42818.09</v>
      </c>
      <c r="T24" s="3">
        <v>0</v>
      </c>
      <c r="U24" s="3">
        <v>0</v>
      </c>
      <c r="V24" s="3">
        <v>0</v>
      </c>
      <c r="W24" s="3">
        <v>0</v>
      </c>
      <c r="X24" s="3">
        <v>0</v>
      </c>
      <c r="Y24" s="3">
        <v>0</v>
      </c>
      <c r="Z24"/>
      <c r="AA24" s="3">
        <v>0</v>
      </c>
      <c r="AB24" s="3">
        <v>0</v>
      </c>
      <c r="AC24" t="s">
        <v>1219</v>
      </c>
      <c r="AD24" t="s">
        <v>1278</v>
      </c>
      <c r="AE24" t="s">
        <v>45</v>
      </c>
      <c r="AG24" t="s">
        <v>46</v>
      </c>
    </row>
    <row r="25" spans="1:33" x14ac:dyDescent="0.25">
      <c r="A25" t="s">
        <v>1279</v>
      </c>
      <c r="B25" t="s">
        <v>33</v>
      </c>
      <c r="C25" t="s">
        <v>1280</v>
      </c>
      <c r="D25" t="s">
        <v>984</v>
      </c>
      <c r="E25" s="1" t="s">
        <v>995</v>
      </c>
      <c r="F25" t="s">
        <v>1281</v>
      </c>
      <c r="G25" t="s">
        <v>33</v>
      </c>
      <c r="H25" t="s">
        <v>1055</v>
      </c>
      <c r="I25" t="s">
        <v>155</v>
      </c>
      <c r="J25" t="s">
        <v>1121</v>
      </c>
      <c r="K25" t="s">
        <v>42</v>
      </c>
      <c r="L25" s="2" t="s">
        <v>1282</v>
      </c>
      <c r="M25" s="2" t="s">
        <v>1283</v>
      </c>
      <c r="N25">
        <v>50000</v>
      </c>
      <c r="O25">
        <v>174108.93</v>
      </c>
      <c r="P25">
        <v>157856.35</v>
      </c>
      <c r="Q25" s="3">
        <v>0</v>
      </c>
      <c r="R25" s="3">
        <v>16252.58</v>
      </c>
      <c r="S25" s="3">
        <v>174108.93</v>
      </c>
      <c r="T25" s="3">
        <v>0</v>
      </c>
      <c r="U25" s="3">
        <v>0</v>
      </c>
      <c r="V25" s="3">
        <v>0</v>
      </c>
      <c r="W25" s="3">
        <v>0</v>
      </c>
      <c r="X25" s="3">
        <v>0</v>
      </c>
      <c r="Y25" s="3">
        <v>0</v>
      </c>
      <c r="Z25"/>
      <c r="AA25" s="3">
        <v>0</v>
      </c>
      <c r="AB25" s="3">
        <v>0</v>
      </c>
      <c r="AC25" t="s">
        <v>1282</v>
      </c>
      <c r="AD25" t="s">
        <v>1283</v>
      </c>
      <c r="AE25" t="s">
        <v>45</v>
      </c>
      <c r="AG25" t="s">
        <v>46</v>
      </c>
    </row>
    <row r="26" spans="1:33" x14ac:dyDescent="0.25">
      <c r="A26" t="s">
        <v>1284</v>
      </c>
      <c r="B26" t="s">
        <v>33</v>
      </c>
      <c r="C26" t="s">
        <v>1285</v>
      </c>
      <c r="D26" t="s">
        <v>984</v>
      </c>
      <c r="E26" s="1" t="s">
        <v>995</v>
      </c>
      <c r="F26" t="s">
        <v>1286</v>
      </c>
      <c r="G26" t="s">
        <v>33</v>
      </c>
      <c r="H26" t="s">
        <v>58</v>
      </c>
      <c r="I26" t="s">
        <v>58</v>
      </c>
      <c r="J26" t="s">
        <v>1287</v>
      </c>
      <c r="K26" t="s">
        <v>42</v>
      </c>
      <c r="L26" s="2" t="s">
        <v>1288</v>
      </c>
      <c r="M26" s="2" t="s">
        <v>1289</v>
      </c>
      <c r="N26">
        <v>10000</v>
      </c>
      <c r="O26">
        <v>0</v>
      </c>
      <c r="P26">
        <v>0</v>
      </c>
      <c r="Q26" s="3">
        <v>0</v>
      </c>
      <c r="R26" s="3">
        <v>0</v>
      </c>
      <c r="S26" s="3">
        <v>0</v>
      </c>
      <c r="T26" s="3">
        <v>0</v>
      </c>
      <c r="U26" s="3">
        <v>0</v>
      </c>
      <c r="V26" s="3">
        <v>0</v>
      </c>
      <c r="W26" s="3">
        <v>0</v>
      </c>
      <c r="X26" s="3">
        <v>0</v>
      </c>
      <c r="Y26" s="3">
        <v>0</v>
      </c>
      <c r="Z26"/>
      <c r="AA26" s="3">
        <v>0</v>
      </c>
      <c r="AB26" s="3">
        <v>0</v>
      </c>
      <c r="AC26" t="s">
        <v>1288</v>
      </c>
      <c r="AD26" t="s">
        <v>1289</v>
      </c>
      <c r="AE26" t="s">
        <v>45</v>
      </c>
      <c r="AG26" t="s">
        <v>46</v>
      </c>
    </row>
    <row r="27" spans="1:33" x14ac:dyDescent="0.25">
      <c r="A27" t="s">
        <v>33</v>
      </c>
      <c r="B27" t="s">
        <v>33</v>
      </c>
      <c r="C27" t="s">
        <v>1290</v>
      </c>
      <c r="D27" t="s">
        <v>984</v>
      </c>
      <c r="E27" s="1" t="s">
        <v>995</v>
      </c>
      <c r="F27" t="s">
        <v>1100</v>
      </c>
      <c r="G27" t="s">
        <v>33</v>
      </c>
      <c r="H27" t="s">
        <v>1055</v>
      </c>
      <c r="I27" t="s">
        <v>1101</v>
      </c>
      <c r="J27" t="s">
        <v>1102</v>
      </c>
      <c r="K27" t="s">
        <v>42</v>
      </c>
      <c r="L27" s="2" t="s">
        <v>1291</v>
      </c>
      <c r="M27" s="2" t="s">
        <v>1292</v>
      </c>
      <c r="N27">
        <v>50000</v>
      </c>
      <c r="O27">
        <v>7854</v>
      </c>
      <c r="P27">
        <v>2854</v>
      </c>
      <c r="Q27" s="3">
        <v>0</v>
      </c>
      <c r="R27" s="3">
        <v>5000</v>
      </c>
      <c r="S27" s="3">
        <v>7854</v>
      </c>
      <c r="T27" s="3">
        <v>0</v>
      </c>
      <c r="U27" s="3">
        <v>0</v>
      </c>
      <c r="V27" s="3">
        <v>0</v>
      </c>
      <c r="W27" s="3">
        <v>0</v>
      </c>
      <c r="X27" s="3">
        <v>0</v>
      </c>
      <c r="Y27" s="3">
        <v>0</v>
      </c>
      <c r="Z27"/>
      <c r="AA27" s="3">
        <v>0</v>
      </c>
      <c r="AB27" s="3">
        <v>0</v>
      </c>
      <c r="AC27" t="s">
        <v>1291</v>
      </c>
      <c r="AD27" t="s">
        <v>1292</v>
      </c>
      <c r="AE27" t="s">
        <v>45</v>
      </c>
      <c r="AG27" t="s">
        <v>46</v>
      </c>
    </row>
    <row r="28" spans="1:33" x14ac:dyDescent="0.25">
      <c r="A28" t="s">
        <v>1293</v>
      </c>
      <c r="B28" t="s">
        <v>1294</v>
      </c>
      <c r="C28" t="s">
        <v>1295</v>
      </c>
      <c r="D28" t="s">
        <v>984</v>
      </c>
      <c r="E28" s="1" t="s">
        <v>1001</v>
      </c>
      <c r="F28" t="s">
        <v>1296</v>
      </c>
      <c r="G28" t="s">
        <v>33</v>
      </c>
      <c r="H28" t="s">
        <v>988</v>
      </c>
      <c r="I28" t="s">
        <v>1003</v>
      </c>
      <c r="J28" t="s">
        <v>1091</v>
      </c>
      <c r="K28" t="s">
        <v>42</v>
      </c>
      <c r="L28" s="2" t="s">
        <v>1289</v>
      </c>
      <c r="M28" s="2" t="s">
        <v>1297</v>
      </c>
      <c r="N28">
        <v>33793.379999999997</v>
      </c>
      <c r="O28">
        <v>27733</v>
      </c>
      <c r="P28">
        <v>25068</v>
      </c>
      <c r="Q28" s="3">
        <v>0</v>
      </c>
      <c r="R28" s="3">
        <v>2665</v>
      </c>
      <c r="S28" s="3">
        <v>27733</v>
      </c>
      <c r="T28" s="3">
        <v>0</v>
      </c>
      <c r="U28" s="3">
        <v>-7260</v>
      </c>
      <c r="V28" s="3">
        <v>0</v>
      </c>
      <c r="W28" s="3">
        <v>0</v>
      </c>
      <c r="X28" s="3">
        <v>0</v>
      </c>
      <c r="Y28" s="3">
        <v>0</v>
      </c>
      <c r="Z28"/>
      <c r="AA28" s="3">
        <v>0</v>
      </c>
      <c r="AB28" s="3">
        <v>0</v>
      </c>
      <c r="AC28" t="s">
        <v>1289</v>
      </c>
      <c r="AD28" t="s">
        <v>1297</v>
      </c>
      <c r="AE28" t="s">
        <v>45</v>
      </c>
      <c r="AG28" t="s">
        <v>46</v>
      </c>
    </row>
    <row r="29" spans="1:33" x14ac:dyDescent="0.25">
      <c r="A29" t="s">
        <v>1298</v>
      </c>
      <c r="B29" t="s">
        <v>33</v>
      </c>
      <c r="C29" t="s">
        <v>1299</v>
      </c>
      <c r="D29" t="s">
        <v>984</v>
      </c>
      <c r="E29" s="1" t="s">
        <v>1044</v>
      </c>
      <c r="F29" t="s">
        <v>1300</v>
      </c>
      <c r="G29" t="s">
        <v>33</v>
      </c>
      <c r="H29" t="s">
        <v>1044</v>
      </c>
      <c r="I29" t="s">
        <v>1056</v>
      </c>
      <c r="J29" t="s">
        <v>1301</v>
      </c>
      <c r="K29" t="s">
        <v>42</v>
      </c>
      <c r="L29" s="2" t="s">
        <v>1302</v>
      </c>
      <c r="M29" s="2" t="s">
        <v>1303</v>
      </c>
      <c r="N29">
        <v>1000</v>
      </c>
      <c r="O29">
        <v>0</v>
      </c>
      <c r="P29">
        <v>0</v>
      </c>
      <c r="Q29" s="3">
        <v>0</v>
      </c>
      <c r="R29" s="3">
        <v>0</v>
      </c>
      <c r="S29" s="3">
        <v>0</v>
      </c>
      <c r="T29" s="3">
        <v>0</v>
      </c>
      <c r="U29" s="3">
        <v>0</v>
      </c>
      <c r="V29" s="3">
        <v>0</v>
      </c>
      <c r="W29" s="3">
        <v>0</v>
      </c>
      <c r="X29" s="3">
        <v>0</v>
      </c>
      <c r="Y29" s="3">
        <v>0</v>
      </c>
      <c r="Z29"/>
      <c r="AA29" s="3">
        <v>0</v>
      </c>
      <c r="AB29" s="3">
        <v>0</v>
      </c>
      <c r="AC29" t="s">
        <v>1302</v>
      </c>
      <c r="AD29" t="s">
        <v>1303</v>
      </c>
      <c r="AE29" t="s">
        <v>45</v>
      </c>
      <c r="AG29" t="s">
        <v>46</v>
      </c>
    </row>
    <row r="30" spans="1:33" x14ac:dyDescent="0.25">
      <c r="A30" t="s">
        <v>33</v>
      </c>
      <c r="B30" t="s">
        <v>33</v>
      </c>
      <c r="C30" t="s">
        <v>1304</v>
      </c>
      <c r="D30" t="s">
        <v>984</v>
      </c>
      <c r="E30" s="1" t="s">
        <v>995</v>
      </c>
      <c r="F30" t="s">
        <v>1305</v>
      </c>
      <c r="G30" t="s">
        <v>33</v>
      </c>
      <c r="H30" t="s">
        <v>1055</v>
      </c>
      <c r="I30" t="s">
        <v>1306</v>
      </c>
      <c r="J30" t="s">
        <v>1307</v>
      </c>
      <c r="K30" t="s">
        <v>42</v>
      </c>
      <c r="L30" s="2" t="s">
        <v>1308</v>
      </c>
      <c r="M30" s="2" t="s">
        <v>1303</v>
      </c>
      <c r="N30">
        <v>6474.76</v>
      </c>
      <c r="O30">
        <v>6474.7</v>
      </c>
      <c r="P30">
        <v>1474.7</v>
      </c>
      <c r="Q30" s="3">
        <v>0</v>
      </c>
      <c r="R30" s="3">
        <v>5000</v>
      </c>
      <c r="S30" s="3">
        <v>6474.7</v>
      </c>
      <c r="T30" s="3">
        <v>0</v>
      </c>
      <c r="U30" s="3">
        <v>0</v>
      </c>
      <c r="V30" s="3">
        <v>0</v>
      </c>
      <c r="W30" s="3">
        <v>0</v>
      </c>
      <c r="X30" s="3">
        <v>0</v>
      </c>
      <c r="Y30" s="3">
        <v>0</v>
      </c>
      <c r="Z30"/>
      <c r="AA30" s="3">
        <v>0</v>
      </c>
      <c r="AB30" s="3">
        <v>0</v>
      </c>
      <c r="AC30" t="s">
        <v>1308</v>
      </c>
      <c r="AD30" t="s">
        <v>1303</v>
      </c>
      <c r="AE30" t="s">
        <v>45</v>
      </c>
      <c r="AG30" t="s">
        <v>46</v>
      </c>
    </row>
    <row r="31" spans="1:33" x14ac:dyDescent="0.25">
      <c r="A31" t="s">
        <v>1309</v>
      </c>
      <c r="B31" t="s">
        <v>33</v>
      </c>
      <c r="C31" t="s">
        <v>1310</v>
      </c>
      <c r="D31" t="s">
        <v>984</v>
      </c>
      <c r="E31" s="1" t="s">
        <v>995</v>
      </c>
      <c r="F31" t="s">
        <v>1311</v>
      </c>
      <c r="G31" t="s">
        <v>33</v>
      </c>
      <c r="H31" t="s">
        <v>58</v>
      </c>
      <c r="I31" t="s">
        <v>58</v>
      </c>
      <c r="J31" t="s">
        <v>52</v>
      </c>
      <c r="K31" t="s">
        <v>42</v>
      </c>
      <c r="L31" s="2" t="s">
        <v>1312</v>
      </c>
      <c r="M31" s="2" t="s">
        <v>1313</v>
      </c>
      <c r="N31">
        <v>8000</v>
      </c>
      <c r="O31">
        <v>0</v>
      </c>
      <c r="P31">
        <v>0</v>
      </c>
      <c r="Q31" s="3">
        <v>0</v>
      </c>
      <c r="R31" s="3">
        <v>0</v>
      </c>
      <c r="S31" s="3">
        <v>0</v>
      </c>
      <c r="T31" s="3">
        <v>0</v>
      </c>
      <c r="U31" s="3">
        <v>0</v>
      </c>
      <c r="V31" s="3">
        <v>0</v>
      </c>
      <c r="W31" s="3">
        <v>0</v>
      </c>
      <c r="X31" s="3">
        <v>0</v>
      </c>
      <c r="Y31" s="3">
        <v>0</v>
      </c>
      <c r="Z31"/>
      <c r="AA31" s="3">
        <v>0</v>
      </c>
      <c r="AB31" s="3">
        <v>0</v>
      </c>
      <c r="AC31" t="s">
        <v>1312</v>
      </c>
      <c r="AD31" t="s">
        <v>1313</v>
      </c>
      <c r="AE31" t="s">
        <v>45</v>
      </c>
      <c r="AG31" t="s">
        <v>46</v>
      </c>
    </row>
    <row r="32" spans="1:33" x14ac:dyDescent="0.25">
      <c r="A32" t="s">
        <v>1314</v>
      </c>
      <c r="B32" t="s">
        <v>33</v>
      </c>
      <c r="C32" t="s">
        <v>1315</v>
      </c>
      <c r="D32" t="s">
        <v>984</v>
      </c>
      <c r="E32" s="1" t="s">
        <v>995</v>
      </c>
      <c r="F32" t="s">
        <v>1316</v>
      </c>
      <c r="G32" t="s">
        <v>33</v>
      </c>
      <c r="H32" t="s">
        <v>1055</v>
      </c>
      <c r="I32" t="s">
        <v>1101</v>
      </c>
      <c r="J32" t="s">
        <v>1102</v>
      </c>
      <c r="K32" t="s">
        <v>42</v>
      </c>
      <c r="L32" s="2" t="s">
        <v>1312</v>
      </c>
      <c r="M32" s="2" t="s">
        <v>1317</v>
      </c>
      <c r="N32">
        <v>30000</v>
      </c>
      <c r="O32">
        <v>21910.799999999999</v>
      </c>
      <c r="P32">
        <v>16910.8</v>
      </c>
      <c r="Q32" s="3">
        <v>0</v>
      </c>
      <c r="R32" s="3">
        <v>5000</v>
      </c>
      <c r="S32" s="3">
        <v>21910.799999999999</v>
      </c>
      <c r="T32" s="3">
        <v>0</v>
      </c>
      <c r="U32" s="3">
        <v>0</v>
      </c>
      <c r="V32" s="3">
        <v>0</v>
      </c>
      <c r="W32" s="3">
        <v>0</v>
      </c>
      <c r="X32" s="3">
        <v>0</v>
      </c>
      <c r="Y32" s="3">
        <v>0</v>
      </c>
      <c r="Z32"/>
      <c r="AA32" s="3">
        <v>0</v>
      </c>
      <c r="AB32" s="3">
        <v>0</v>
      </c>
      <c r="AC32" t="s">
        <v>1312</v>
      </c>
      <c r="AD32" t="s">
        <v>1317</v>
      </c>
      <c r="AE32" t="s">
        <v>45</v>
      </c>
      <c r="AG32" t="s">
        <v>46</v>
      </c>
    </row>
    <row r="33" spans="1:33" x14ac:dyDescent="0.25">
      <c r="A33" t="s">
        <v>1318</v>
      </c>
      <c r="B33" t="s">
        <v>33</v>
      </c>
      <c r="C33" t="s">
        <v>1319</v>
      </c>
      <c r="D33" t="s">
        <v>984</v>
      </c>
      <c r="E33" s="1" t="s">
        <v>1001</v>
      </c>
      <c r="F33" t="s">
        <v>1320</v>
      </c>
      <c r="G33" t="s">
        <v>337</v>
      </c>
      <c r="H33" t="s">
        <v>988</v>
      </c>
      <c r="I33" t="s">
        <v>1003</v>
      </c>
      <c r="J33" t="s">
        <v>1004</v>
      </c>
      <c r="K33" t="s">
        <v>42</v>
      </c>
      <c r="L33" s="2" t="s">
        <v>1289</v>
      </c>
      <c r="M33" s="2" t="s">
        <v>1317</v>
      </c>
      <c r="N33">
        <v>43867.54</v>
      </c>
      <c r="O33">
        <v>83510.5</v>
      </c>
      <c r="P33">
        <v>75256.36</v>
      </c>
      <c r="Q33" s="3">
        <v>0</v>
      </c>
      <c r="R33" s="3">
        <v>8254.14</v>
      </c>
      <c r="S33" s="3">
        <v>83510.5</v>
      </c>
      <c r="T33" s="3">
        <v>0</v>
      </c>
      <c r="U33" s="3">
        <v>0</v>
      </c>
      <c r="V33" s="3">
        <v>0</v>
      </c>
      <c r="W33" s="3">
        <v>0</v>
      </c>
      <c r="X33" s="3">
        <v>0</v>
      </c>
      <c r="Y33" s="3">
        <v>0</v>
      </c>
      <c r="Z33"/>
      <c r="AA33" s="3">
        <v>0</v>
      </c>
      <c r="AB33" s="3">
        <v>0</v>
      </c>
      <c r="AC33" t="s">
        <v>1289</v>
      </c>
      <c r="AD33" t="s">
        <v>1317</v>
      </c>
      <c r="AE33" t="s">
        <v>45</v>
      </c>
      <c r="AG33" t="s">
        <v>46</v>
      </c>
    </row>
    <row r="34" spans="1:33" x14ac:dyDescent="0.25">
      <c r="A34" t="s">
        <v>1321</v>
      </c>
      <c r="B34" t="s">
        <v>1186</v>
      </c>
      <c r="C34" t="s">
        <v>1322</v>
      </c>
      <c r="D34" t="s">
        <v>984</v>
      </c>
      <c r="E34" s="1" t="s">
        <v>1001</v>
      </c>
      <c r="F34" t="s">
        <v>1323</v>
      </c>
      <c r="G34" t="s">
        <v>1324</v>
      </c>
      <c r="H34" t="s">
        <v>988</v>
      </c>
      <c r="I34" t="s">
        <v>1003</v>
      </c>
      <c r="J34" t="s">
        <v>1004</v>
      </c>
      <c r="K34" t="s">
        <v>42</v>
      </c>
      <c r="L34" s="2" t="s">
        <v>1325</v>
      </c>
      <c r="M34" s="2" t="s">
        <v>1326</v>
      </c>
      <c r="N34">
        <v>6900</v>
      </c>
      <c r="O34">
        <v>6900</v>
      </c>
      <c r="P34">
        <v>4400</v>
      </c>
      <c r="Q34" s="3">
        <v>0</v>
      </c>
      <c r="R34" s="3">
        <v>2500</v>
      </c>
      <c r="S34" s="3">
        <v>6900</v>
      </c>
      <c r="T34" s="3">
        <v>0</v>
      </c>
      <c r="U34" s="3">
        <v>0</v>
      </c>
      <c r="V34" s="3">
        <v>0</v>
      </c>
      <c r="W34" s="3">
        <v>0</v>
      </c>
      <c r="X34" s="3">
        <v>0</v>
      </c>
      <c r="Y34" s="3">
        <v>0</v>
      </c>
      <c r="Z34"/>
      <c r="AA34" s="3">
        <v>0</v>
      </c>
      <c r="AB34" s="3">
        <v>0</v>
      </c>
      <c r="AC34" t="s">
        <v>1325</v>
      </c>
      <c r="AD34" t="s">
        <v>1326</v>
      </c>
      <c r="AE34" t="s">
        <v>45</v>
      </c>
      <c r="AG34" t="s">
        <v>46</v>
      </c>
    </row>
    <row r="35" spans="1:33" x14ac:dyDescent="0.25">
      <c r="A35" t="s">
        <v>1327</v>
      </c>
      <c r="B35" t="s">
        <v>586</v>
      </c>
      <c r="C35" t="s">
        <v>1328</v>
      </c>
      <c r="D35" t="s">
        <v>984</v>
      </c>
      <c r="E35" s="1" t="s">
        <v>1001</v>
      </c>
      <c r="F35" t="s">
        <v>1329</v>
      </c>
      <c r="G35" t="s">
        <v>33</v>
      </c>
      <c r="H35" t="s">
        <v>988</v>
      </c>
      <c r="I35" t="s">
        <v>1003</v>
      </c>
      <c r="J35" t="s">
        <v>1004</v>
      </c>
      <c r="K35" t="s">
        <v>42</v>
      </c>
      <c r="L35" s="2" t="s">
        <v>1330</v>
      </c>
      <c r="M35" s="2" t="s">
        <v>1331</v>
      </c>
      <c r="N35">
        <v>8473.4599999999991</v>
      </c>
      <c r="O35">
        <v>7437.09</v>
      </c>
      <c r="P35">
        <v>4937.09</v>
      </c>
      <c r="Q35" s="3">
        <v>0</v>
      </c>
      <c r="R35" s="3">
        <v>2500</v>
      </c>
      <c r="S35" s="3">
        <v>7437.09</v>
      </c>
      <c r="T35" s="3">
        <v>0</v>
      </c>
      <c r="U35" s="3">
        <v>0</v>
      </c>
      <c r="V35" s="3">
        <v>0</v>
      </c>
      <c r="W35" s="3">
        <v>0</v>
      </c>
      <c r="X35" s="3">
        <v>0</v>
      </c>
      <c r="Y35" s="3">
        <v>0</v>
      </c>
      <c r="Z35"/>
      <c r="AA35" s="3">
        <v>0</v>
      </c>
      <c r="AB35" s="3">
        <v>0</v>
      </c>
      <c r="AC35" t="s">
        <v>1330</v>
      </c>
      <c r="AD35" t="s">
        <v>1331</v>
      </c>
      <c r="AE35" t="s">
        <v>45</v>
      </c>
      <c r="AG35" t="s">
        <v>46</v>
      </c>
    </row>
    <row r="36" spans="1:33" x14ac:dyDescent="0.25">
      <c r="A36" t="s">
        <v>1332</v>
      </c>
      <c r="B36" t="s">
        <v>1333</v>
      </c>
      <c r="C36" t="s">
        <v>1334</v>
      </c>
      <c r="D36" t="s">
        <v>984</v>
      </c>
      <c r="E36" s="1" t="s">
        <v>985</v>
      </c>
      <c r="F36" t="s">
        <v>1335</v>
      </c>
      <c r="G36" t="s">
        <v>33</v>
      </c>
      <c r="H36" t="s">
        <v>988</v>
      </c>
      <c r="I36" t="s">
        <v>1003</v>
      </c>
      <c r="J36" t="s">
        <v>1004</v>
      </c>
      <c r="K36" t="s">
        <v>42</v>
      </c>
      <c r="L36" s="2" t="s">
        <v>1291</v>
      </c>
      <c r="M36" s="2" t="s">
        <v>1336</v>
      </c>
      <c r="N36">
        <v>15000</v>
      </c>
      <c r="O36">
        <v>14762.59</v>
      </c>
      <c r="P36">
        <v>12262.59</v>
      </c>
      <c r="Q36" s="3">
        <v>0</v>
      </c>
      <c r="R36" s="3">
        <v>2500</v>
      </c>
      <c r="S36" s="3">
        <v>14762.59</v>
      </c>
      <c r="T36" s="3">
        <v>0</v>
      </c>
      <c r="U36" s="3">
        <v>0</v>
      </c>
      <c r="V36" s="3">
        <v>0</v>
      </c>
      <c r="W36" s="3">
        <v>0</v>
      </c>
      <c r="X36" s="3">
        <v>0</v>
      </c>
      <c r="Y36" s="3">
        <v>0</v>
      </c>
      <c r="Z36"/>
      <c r="AA36" s="3">
        <v>0</v>
      </c>
      <c r="AB36" s="3">
        <v>0</v>
      </c>
      <c r="AC36" t="s">
        <v>1291</v>
      </c>
      <c r="AD36" t="s">
        <v>1336</v>
      </c>
      <c r="AE36" t="s">
        <v>45</v>
      </c>
      <c r="AG36" t="s">
        <v>46</v>
      </c>
    </row>
    <row r="37" spans="1:33" x14ac:dyDescent="0.25">
      <c r="A37" t="s">
        <v>1337</v>
      </c>
      <c r="B37" t="s">
        <v>33</v>
      </c>
      <c r="C37" t="s">
        <v>1338</v>
      </c>
      <c r="D37" t="s">
        <v>984</v>
      </c>
      <c r="E37" s="1" t="s">
        <v>1126</v>
      </c>
      <c r="F37" t="s">
        <v>1339</v>
      </c>
      <c r="G37" t="s">
        <v>33</v>
      </c>
      <c r="H37" t="s">
        <v>988</v>
      </c>
      <c r="I37" t="s">
        <v>1003</v>
      </c>
      <c r="J37" t="s">
        <v>1004</v>
      </c>
      <c r="K37" t="s">
        <v>42</v>
      </c>
      <c r="L37" s="2" t="s">
        <v>1292</v>
      </c>
      <c r="M37" s="2" t="s">
        <v>1340</v>
      </c>
      <c r="N37">
        <v>31284.27</v>
      </c>
      <c r="O37">
        <v>37538.379999999997</v>
      </c>
      <c r="P37">
        <v>33881.440000000002</v>
      </c>
      <c r="Q37" s="3">
        <v>0</v>
      </c>
      <c r="R37" s="3">
        <v>3656.94</v>
      </c>
      <c r="S37" s="3">
        <v>37538.379999999997</v>
      </c>
      <c r="T37" s="3">
        <v>0</v>
      </c>
      <c r="U37" s="3">
        <v>0</v>
      </c>
      <c r="V37" s="3">
        <v>0</v>
      </c>
      <c r="W37" s="3">
        <v>0</v>
      </c>
      <c r="X37" s="3">
        <v>0</v>
      </c>
      <c r="Y37" s="3">
        <v>0</v>
      </c>
      <c r="Z37"/>
      <c r="AA37" s="3">
        <v>0</v>
      </c>
      <c r="AB37" s="3">
        <v>0</v>
      </c>
      <c r="AC37" t="s">
        <v>1292</v>
      </c>
      <c r="AD37" t="s">
        <v>1340</v>
      </c>
      <c r="AE37" t="s">
        <v>45</v>
      </c>
      <c r="AG37" t="s">
        <v>46</v>
      </c>
    </row>
    <row r="38" spans="1:33" x14ac:dyDescent="0.25">
      <c r="A38" t="s">
        <v>33</v>
      </c>
      <c r="B38" t="s">
        <v>1341</v>
      </c>
      <c r="C38" t="s">
        <v>1342</v>
      </c>
      <c r="D38" t="s">
        <v>984</v>
      </c>
      <c r="E38" s="1" t="s">
        <v>1001</v>
      </c>
      <c r="F38" t="s">
        <v>1343</v>
      </c>
      <c r="G38" t="s">
        <v>33</v>
      </c>
      <c r="H38" t="s">
        <v>988</v>
      </c>
      <c r="I38" t="s">
        <v>1003</v>
      </c>
      <c r="J38" t="s">
        <v>1004</v>
      </c>
      <c r="K38" t="s">
        <v>42</v>
      </c>
      <c r="L38" s="2" t="s">
        <v>1336</v>
      </c>
      <c r="M38" s="2" t="s">
        <v>1344</v>
      </c>
      <c r="N38">
        <v>13160.57</v>
      </c>
      <c r="O38">
        <v>6102.86</v>
      </c>
      <c r="P38">
        <v>3602.86</v>
      </c>
      <c r="Q38" s="3">
        <v>0</v>
      </c>
      <c r="R38" s="3">
        <v>2500</v>
      </c>
      <c r="S38" s="3">
        <v>6102.86</v>
      </c>
      <c r="T38" s="3">
        <v>0</v>
      </c>
      <c r="U38" s="3">
        <v>0</v>
      </c>
      <c r="V38" s="3">
        <v>0</v>
      </c>
      <c r="W38" s="3">
        <v>0</v>
      </c>
      <c r="X38" s="3">
        <v>0</v>
      </c>
      <c r="Y38" s="3">
        <v>0</v>
      </c>
      <c r="Z38"/>
      <c r="AA38" s="3">
        <v>0</v>
      </c>
      <c r="AB38" s="3">
        <v>0</v>
      </c>
      <c r="AC38" t="s">
        <v>1336</v>
      </c>
      <c r="AD38" t="s">
        <v>1344</v>
      </c>
      <c r="AE38" t="s">
        <v>45</v>
      </c>
      <c r="AG38" t="s">
        <v>46</v>
      </c>
    </row>
    <row r="39" spans="1:33" x14ac:dyDescent="0.25">
      <c r="A39" t="s">
        <v>1345</v>
      </c>
      <c r="B39" t="s">
        <v>1346</v>
      </c>
      <c r="C39" t="s">
        <v>1347</v>
      </c>
      <c r="D39" t="s">
        <v>984</v>
      </c>
      <c r="E39" s="1" t="s">
        <v>985</v>
      </c>
      <c r="F39" t="s">
        <v>1348</v>
      </c>
      <c r="G39" t="s">
        <v>33</v>
      </c>
      <c r="H39" t="s">
        <v>988</v>
      </c>
      <c r="I39" t="s">
        <v>1003</v>
      </c>
      <c r="J39" t="s">
        <v>1004</v>
      </c>
      <c r="K39" t="s">
        <v>42</v>
      </c>
      <c r="L39" s="2" t="s">
        <v>1349</v>
      </c>
      <c r="M39" s="2" t="s">
        <v>1350</v>
      </c>
      <c r="N39">
        <v>7009.29</v>
      </c>
      <c r="O39">
        <v>6669.63</v>
      </c>
      <c r="P39">
        <v>4169.63</v>
      </c>
      <c r="Q39" s="3">
        <v>0</v>
      </c>
      <c r="R39" s="3">
        <v>2500</v>
      </c>
      <c r="S39" s="3">
        <v>6669.63</v>
      </c>
      <c r="T39" s="3">
        <v>0</v>
      </c>
      <c r="U39" s="3">
        <v>0</v>
      </c>
      <c r="V39" s="3">
        <v>0</v>
      </c>
      <c r="W39" s="3">
        <v>0</v>
      </c>
      <c r="X39" s="3">
        <v>0</v>
      </c>
      <c r="Y39" s="3">
        <v>0</v>
      </c>
      <c r="Z39"/>
      <c r="AA39" s="3">
        <v>0</v>
      </c>
      <c r="AB39" s="3">
        <v>0</v>
      </c>
      <c r="AC39" t="s">
        <v>1349</v>
      </c>
      <c r="AD39" t="s">
        <v>1350</v>
      </c>
      <c r="AE39" t="s">
        <v>45</v>
      </c>
      <c r="AG39" t="s">
        <v>46</v>
      </c>
    </row>
    <row r="40" spans="1:33" x14ac:dyDescent="0.25">
      <c r="A40" t="s">
        <v>33</v>
      </c>
      <c r="B40" t="s">
        <v>33</v>
      </c>
      <c r="C40" t="s">
        <v>1351</v>
      </c>
      <c r="D40" t="s">
        <v>984</v>
      </c>
      <c r="E40" s="1" t="s">
        <v>1001</v>
      </c>
      <c r="F40" t="s">
        <v>1039</v>
      </c>
      <c r="G40" t="s">
        <v>1352</v>
      </c>
      <c r="H40" t="s">
        <v>988</v>
      </c>
      <c r="I40" t="s">
        <v>989</v>
      </c>
      <c r="J40" t="s">
        <v>990</v>
      </c>
      <c r="K40" t="s">
        <v>42</v>
      </c>
      <c r="L40" s="2" t="s">
        <v>1353</v>
      </c>
      <c r="M40" s="2" t="s">
        <v>1354</v>
      </c>
      <c r="N40">
        <v>3889.16</v>
      </c>
      <c r="O40">
        <v>3889.16</v>
      </c>
      <c r="P40">
        <v>2916.87</v>
      </c>
      <c r="Q40" s="3">
        <v>0</v>
      </c>
      <c r="R40" s="3">
        <v>972.29</v>
      </c>
      <c r="S40" s="3">
        <v>3889.16</v>
      </c>
      <c r="T40" s="3">
        <v>0</v>
      </c>
      <c r="U40" s="3">
        <v>0</v>
      </c>
      <c r="V40" s="3">
        <v>0</v>
      </c>
      <c r="W40" s="3">
        <v>0</v>
      </c>
      <c r="X40" s="3">
        <v>0</v>
      </c>
      <c r="Y40" s="3">
        <v>0</v>
      </c>
      <c r="Z40"/>
      <c r="AA40" s="3">
        <v>0</v>
      </c>
      <c r="AB40" s="3">
        <v>0</v>
      </c>
      <c r="AC40" t="s">
        <v>1353</v>
      </c>
      <c r="AD40" t="s">
        <v>1354</v>
      </c>
      <c r="AE40" t="s">
        <v>45</v>
      </c>
      <c r="AG40" t="s">
        <v>46</v>
      </c>
    </row>
    <row r="41" spans="1:33" x14ac:dyDescent="0.25">
      <c r="A41" t="s">
        <v>33</v>
      </c>
      <c r="B41" t="s">
        <v>33</v>
      </c>
      <c r="C41" t="s">
        <v>1355</v>
      </c>
      <c r="D41" t="s">
        <v>984</v>
      </c>
      <c r="E41" s="1" t="s">
        <v>1001</v>
      </c>
      <c r="F41" t="s">
        <v>1039</v>
      </c>
      <c r="G41" t="s">
        <v>1356</v>
      </c>
      <c r="H41" t="s">
        <v>988</v>
      </c>
      <c r="I41" t="s">
        <v>989</v>
      </c>
      <c r="J41" t="s">
        <v>990</v>
      </c>
      <c r="K41" t="s">
        <v>42</v>
      </c>
      <c r="L41" s="2" t="s">
        <v>1357</v>
      </c>
      <c r="M41" s="2" t="s">
        <v>1358</v>
      </c>
      <c r="N41">
        <v>1555.93</v>
      </c>
      <c r="O41">
        <v>1555.93</v>
      </c>
      <c r="P41">
        <v>1055.93</v>
      </c>
      <c r="Q41" s="3">
        <v>0</v>
      </c>
      <c r="R41" s="3">
        <v>500</v>
      </c>
      <c r="S41" s="3">
        <v>1555.93</v>
      </c>
      <c r="T41" s="3">
        <v>0</v>
      </c>
      <c r="U41" s="3">
        <v>0</v>
      </c>
      <c r="V41" s="3">
        <v>0</v>
      </c>
      <c r="W41" s="3">
        <v>0</v>
      </c>
      <c r="X41" s="3">
        <v>0</v>
      </c>
      <c r="Y41" s="3">
        <v>0</v>
      </c>
      <c r="Z41"/>
      <c r="AA41" s="3">
        <v>0</v>
      </c>
      <c r="AB41" s="3">
        <v>0</v>
      </c>
      <c r="AC41" t="s">
        <v>1357</v>
      </c>
      <c r="AD41" t="s">
        <v>1358</v>
      </c>
      <c r="AE41" t="s">
        <v>45</v>
      </c>
      <c r="AG41" t="s">
        <v>46</v>
      </c>
    </row>
    <row r="42" spans="1:33" x14ac:dyDescent="0.25">
      <c r="A42" t="s">
        <v>1359</v>
      </c>
      <c r="B42" t="s">
        <v>33</v>
      </c>
      <c r="C42" t="s">
        <v>1360</v>
      </c>
      <c r="D42" t="s">
        <v>984</v>
      </c>
      <c r="E42" s="1" t="s">
        <v>1001</v>
      </c>
      <c r="F42" t="s">
        <v>1361</v>
      </c>
      <c r="G42" t="s">
        <v>1362</v>
      </c>
      <c r="H42" t="s">
        <v>988</v>
      </c>
      <c r="I42" t="s">
        <v>1003</v>
      </c>
      <c r="J42" t="s">
        <v>1004</v>
      </c>
      <c r="K42" t="s">
        <v>42</v>
      </c>
      <c r="L42" s="2" t="s">
        <v>1363</v>
      </c>
      <c r="M42" s="2" t="s">
        <v>1364</v>
      </c>
      <c r="N42">
        <v>2500</v>
      </c>
      <c r="O42">
        <v>4700</v>
      </c>
      <c r="P42">
        <v>2200</v>
      </c>
      <c r="Q42" s="3">
        <v>0</v>
      </c>
      <c r="R42" s="3">
        <v>2500</v>
      </c>
      <c r="S42" s="3">
        <v>4700</v>
      </c>
      <c r="T42" s="3">
        <v>0</v>
      </c>
      <c r="U42" s="3">
        <v>0</v>
      </c>
      <c r="V42" s="3">
        <v>0</v>
      </c>
      <c r="W42" s="3">
        <v>0</v>
      </c>
      <c r="X42" s="3">
        <v>0</v>
      </c>
      <c r="Y42" s="3">
        <v>0</v>
      </c>
      <c r="Z42"/>
      <c r="AA42" s="3">
        <v>0</v>
      </c>
      <c r="AB42" s="3">
        <v>0</v>
      </c>
      <c r="AC42" t="s">
        <v>1363</v>
      </c>
      <c r="AD42" t="s">
        <v>1364</v>
      </c>
      <c r="AE42" t="s">
        <v>45</v>
      </c>
      <c r="AG42" t="s">
        <v>46</v>
      </c>
    </row>
    <row r="43" spans="1:33" x14ac:dyDescent="0.25">
      <c r="A43" t="s">
        <v>1365</v>
      </c>
      <c r="B43" t="s">
        <v>33</v>
      </c>
      <c r="C43" t="s">
        <v>1366</v>
      </c>
      <c r="D43" t="s">
        <v>984</v>
      </c>
      <c r="E43" s="1" t="s">
        <v>995</v>
      </c>
      <c r="F43" t="s">
        <v>1367</v>
      </c>
      <c r="G43" t="s">
        <v>33</v>
      </c>
      <c r="H43" t="s">
        <v>155</v>
      </c>
      <c r="I43" t="s">
        <v>155</v>
      </c>
      <c r="J43" t="s">
        <v>1368</v>
      </c>
      <c r="K43" t="s">
        <v>42</v>
      </c>
      <c r="L43" s="2" t="s">
        <v>1369</v>
      </c>
      <c r="M43" s="2" t="s">
        <v>1364</v>
      </c>
      <c r="N43">
        <v>5000</v>
      </c>
      <c r="O43">
        <v>0</v>
      </c>
      <c r="P43">
        <v>0</v>
      </c>
      <c r="Q43" s="3">
        <v>0</v>
      </c>
      <c r="R43" s="3">
        <v>0</v>
      </c>
      <c r="S43" s="3">
        <v>0</v>
      </c>
      <c r="T43" s="3">
        <v>0</v>
      </c>
      <c r="U43" s="3">
        <v>0</v>
      </c>
      <c r="V43" s="3">
        <v>0</v>
      </c>
      <c r="W43" s="3">
        <v>0</v>
      </c>
      <c r="X43" s="3">
        <v>0</v>
      </c>
      <c r="Y43" s="3">
        <v>0</v>
      </c>
      <c r="Z43"/>
      <c r="AA43" s="3">
        <v>0</v>
      </c>
      <c r="AB43" s="3">
        <v>0</v>
      </c>
      <c r="AC43" t="s">
        <v>1369</v>
      </c>
      <c r="AD43" t="s">
        <v>1364</v>
      </c>
      <c r="AE43" t="s">
        <v>45</v>
      </c>
      <c r="AG43" t="s">
        <v>46</v>
      </c>
    </row>
    <row r="44" spans="1:33" x14ac:dyDescent="0.25">
      <c r="A44" t="s">
        <v>1370</v>
      </c>
      <c r="B44" t="s">
        <v>33</v>
      </c>
      <c r="C44" t="s">
        <v>1371</v>
      </c>
      <c r="D44" t="s">
        <v>984</v>
      </c>
      <c r="E44" s="1" t="s">
        <v>995</v>
      </c>
      <c r="F44" t="s">
        <v>1372</v>
      </c>
      <c r="G44" t="s">
        <v>33</v>
      </c>
      <c r="H44" t="s">
        <v>58</v>
      </c>
      <c r="I44" t="s">
        <v>58</v>
      </c>
      <c r="J44" t="s">
        <v>52</v>
      </c>
      <c r="K44" t="s">
        <v>42</v>
      </c>
      <c r="L44" s="2" t="s">
        <v>1326</v>
      </c>
      <c r="M44" s="2" t="s">
        <v>1358</v>
      </c>
      <c r="N44">
        <v>10000</v>
      </c>
      <c r="O44">
        <v>0</v>
      </c>
      <c r="P44">
        <v>0</v>
      </c>
      <c r="Q44" s="3">
        <v>0</v>
      </c>
      <c r="R44" s="3">
        <v>0</v>
      </c>
      <c r="S44" s="3">
        <v>0</v>
      </c>
      <c r="T44" s="3">
        <v>0</v>
      </c>
      <c r="U44" s="3">
        <v>0</v>
      </c>
      <c r="V44" s="3">
        <v>0</v>
      </c>
      <c r="W44" s="3">
        <v>0</v>
      </c>
      <c r="X44" s="3">
        <v>0</v>
      </c>
      <c r="Y44" s="3">
        <v>0</v>
      </c>
      <c r="Z44"/>
      <c r="AA44" s="3">
        <v>0</v>
      </c>
      <c r="AB44" s="3">
        <v>0</v>
      </c>
      <c r="AC44" t="s">
        <v>1326</v>
      </c>
      <c r="AD44" t="s">
        <v>1358</v>
      </c>
      <c r="AE44" t="s">
        <v>45</v>
      </c>
      <c r="AG44" t="s">
        <v>46</v>
      </c>
    </row>
    <row r="45" spans="1:33" x14ac:dyDescent="0.25">
      <c r="A45" t="s">
        <v>1373</v>
      </c>
      <c r="B45" t="s">
        <v>1031</v>
      </c>
      <c r="C45" t="s">
        <v>1374</v>
      </c>
      <c r="D45" t="s">
        <v>984</v>
      </c>
      <c r="E45" s="1" t="s">
        <v>1001</v>
      </c>
      <c r="F45" t="s">
        <v>1375</v>
      </c>
      <c r="G45" t="s">
        <v>33</v>
      </c>
      <c r="H45" t="s">
        <v>988</v>
      </c>
      <c r="I45" t="s">
        <v>1003</v>
      </c>
      <c r="J45" t="s">
        <v>1004</v>
      </c>
      <c r="K45" t="s">
        <v>42</v>
      </c>
      <c r="L45" s="2" t="s">
        <v>1353</v>
      </c>
      <c r="M45" s="2" t="s">
        <v>1376</v>
      </c>
      <c r="N45">
        <v>23819.360000000001</v>
      </c>
      <c r="O45">
        <v>47891.57</v>
      </c>
      <c r="P45">
        <v>42958.41</v>
      </c>
      <c r="Q45" s="3">
        <v>0</v>
      </c>
      <c r="R45" s="3">
        <v>4933.16</v>
      </c>
      <c r="S45" s="3">
        <v>47891.57</v>
      </c>
      <c r="T45" s="3">
        <v>0</v>
      </c>
      <c r="U45" s="3">
        <v>0</v>
      </c>
      <c r="V45" s="3">
        <v>0</v>
      </c>
      <c r="W45" s="3">
        <v>0</v>
      </c>
      <c r="X45" s="3">
        <v>0</v>
      </c>
      <c r="Y45" s="3">
        <v>0</v>
      </c>
      <c r="Z45"/>
      <c r="AA45" s="3">
        <v>0</v>
      </c>
      <c r="AB45" s="3">
        <v>0</v>
      </c>
      <c r="AC45" t="s">
        <v>1353</v>
      </c>
      <c r="AD45" t="s">
        <v>1376</v>
      </c>
      <c r="AE45" t="s">
        <v>45</v>
      </c>
      <c r="AG45" t="s">
        <v>46</v>
      </c>
    </row>
    <row r="46" spans="1:33" x14ac:dyDescent="0.25">
      <c r="A46" t="s">
        <v>1377</v>
      </c>
      <c r="B46" t="s">
        <v>33</v>
      </c>
      <c r="C46" t="s">
        <v>1378</v>
      </c>
      <c r="D46" t="s">
        <v>984</v>
      </c>
      <c r="E46" s="1" t="s">
        <v>995</v>
      </c>
      <c r="F46" t="s">
        <v>1379</v>
      </c>
      <c r="G46" t="s">
        <v>33</v>
      </c>
      <c r="H46" t="s">
        <v>58</v>
      </c>
      <c r="I46" t="s">
        <v>58</v>
      </c>
      <c r="J46" t="s">
        <v>1071</v>
      </c>
      <c r="K46" t="s">
        <v>42</v>
      </c>
      <c r="L46" s="2" t="s">
        <v>1380</v>
      </c>
      <c r="M46" s="2" t="s">
        <v>1376</v>
      </c>
      <c r="N46">
        <v>10000</v>
      </c>
      <c r="O46">
        <v>0</v>
      </c>
      <c r="P46">
        <v>0</v>
      </c>
      <c r="Q46" s="3">
        <v>0</v>
      </c>
      <c r="R46" s="3">
        <v>0</v>
      </c>
      <c r="S46" s="3">
        <v>0</v>
      </c>
      <c r="T46" s="3">
        <v>0</v>
      </c>
      <c r="U46" s="3">
        <v>0</v>
      </c>
      <c r="V46" s="3">
        <v>0</v>
      </c>
      <c r="W46" s="3">
        <v>0</v>
      </c>
      <c r="X46" s="3">
        <v>0</v>
      </c>
      <c r="Y46" s="3">
        <v>0</v>
      </c>
      <c r="Z46"/>
      <c r="AA46" s="3">
        <v>0</v>
      </c>
      <c r="AB46" s="3">
        <v>0</v>
      </c>
      <c r="AC46" t="s">
        <v>1380</v>
      </c>
      <c r="AD46" t="s">
        <v>1376</v>
      </c>
      <c r="AE46" t="s">
        <v>45</v>
      </c>
      <c r="AG46" t="s">
        <v>46</v>
      </c>
    </row>
    <row r="47" spans="1:33" x14ac:dyDescent="0.25">
      <c r="A47" t="s">
        <v>1381</v>
      </c>
      <c r="B47" t="s">
        <v>1382</v>
      </c>
      <c r="C47" t="s">
        <v>1383</v>
      </c>
      <c r="D47" t="s">
        <v>984</v>
      </c>
      <c r="E47" s="1" t="s">
        <v>985</v>
      </c>
      <c r="F47" t="s">
        <v>1384</v>
      </c>
      <c r="G47" t="s">
        <v>33</v>
      </c>
      <c r="H47" t="s">
        <v>988</v>
      </c>
      <c r="I47" t="s">
        <v>1003</v>
      </c>
      <c r="J47" t="s">
        <v>1004</v>
      </c>
      <c r="K47" t="s">
        <v>42</v>
      </c>
      <c r="L47" s="2" t="s">
        <v>1369</v>
      </c>
      <c r="M47" s="2" t="s">
        <v>1385</v>
      </c>
      <c r="N47">
        <v>63509.82</v>
      </c>
      <c r="O47">
        <v>66200.12</v>
      </c>
      <c r="P47">
        <v>59887.91</v>
      </c>
      <c r="Q47" s="3">
        <v>0</v>
      </c>
      <c r="R47" s="3">
        <v>6312.21</v>
      </c>
      <c r="S47" s="3">
        <v>66200.12</v>
      </c>
      <c r="T47" s="3">
        <v>0</v>
      </c>
      <c r="U47" s="3">
        <v>0</v>
      </c>
      <c r="V47" s="3">
        <v>0</v>
      </c>
      <c r="W47" s="3">
        <v>0</v>
      </c>
      <c r="X47" s="3">
        <v>0</v>
      </c>
      <c r="Y47" s="3">
        <v>0</v>
      </c>
      <c r="Z47"/>
      <c r="AA47" s="3">
        <v>0</v>
      </c>
      <c r="AB47" s="3">
        <v>0</v>
      </c>
      <c r="AC47" t="s">
        <v>1369</v>
      </c>
      <c r="AD47" t="s">
        <v>1385</v>
      </c>
      <c r="AE47" t="s">
        <v>45</v>
      </c>
      <c r="AG47" t="s">
        <v>46</v>
      </c>
    </row>
    <row r="48" spans="1:33" x14ac:dyDescent="0.25">
      <c r="A48" t="s">
        <v>1386</v>
      </c>
      <c r="B48" t="s">
        <v>1387</v>
      </c>
      <c r="C48" t="s">
        <v>1388</v>
      </c>
      <c r="D48" t="s">
        <v>984</v>
      </c>
      <c r="E48" s="1" t="s">
        <v>1001</v>
      </c>
      <c r="F48" t="s">
        <v>1389</v>
      </c>
      <c r="G48" t="s">
        <v>33</v>
      </c>
      <c r="H48" t="s">
        <v>988</v>
      </c>
      <c r="I48" t="s">
        <v>1003</v>
      </c>
      <c r="J48" t="s">
        <v>1004</v>
      </c>
      <c r="K48" t="s">
        <v>42</v>
      </c>
      <c r="L48" s="2" t="s">
        <v>1390</v>
      </c>
      <c r="M48" s="2" t="s">
        <v>1391</v>
      </c>
      <c r="N48">
        <v>3650</v>
      </c>
      <c r="O48">
        <v>3650</v>
      </c>
      <c r="P48">
        <v>1150</v>
      </c>
      <c r="Q48" s="3">
        <v>0</v>
      </c>
      <c r="R48" s="3">
        <v>2500</v>
      </c>
      <c r="S48" s="3">
        <v>3650</v>
      </c>
      <c r="T48" s="3">
        <v>0</v>
      </c>
      <c r="U48" s="3">
        <v>0</v>
      </c>
      <c r="V48" s="3">
        <v>0</v>
      </c>
      <c r="W48" s="3">
        <v>0</v>
      </c>
      <c r="X48" s="3">
        <v>0</v>
      </c>
      <c r="Y48" s="3">
        <v>0</v>
      </c>
      <c r="Z48"/>
      <c r="AA48" s="3">
        <v>0</v>
      </c>
      <c r="AB48" s="3">
        <v>0</v>
      </c>
      <c r="AC48" t="s">
        <v>1390</v>
      </c>
      <c r="AD48" t="s">
        <v>1391</v>
      </c>
      <c r="AE48" t="s">
        <v>45</v>
      </c>
      <c r="AG48" t="s">
        <v>46</v>
      </c>
    </row>
    <row r="49" spans="1:33" x14ac:dyDescent="0.25">
      <c r="A49" t="s">
        <v>1392</v>
      </c>
      <c r="B49" t="s">
        <v>1393</v>
      </c>
      <c r="C49" t="s">
        <v>1394</v>
      </c>
      <c r="D49" t="s">
        <v>984</v>
      </c>
      <c r="E49" s="1" t="s">
        <v>1001</v>
      </c>
      <c r="F49" t="s">
        <v>1395</v>
      </c>
      <c r="G49" t="s">
        <v>33</v>
      </c>
      <c r="H49" t="s">
        <v>988</v>
      </c>
      <c r="I49" t="s">
        <v>1003</v>
      </c>
      <c r="J49" t="s">
        <v>1091</v>
      </c>
      <c r="K49" t="s">
        <v>42</v>
      </c>
      <c r="L49" s="2" t="s">
        <v>1344</v>
      </c>
      <c r="M49" s="2" t="s">
        <v>1396</v>
      </c>
      <c r="N49">
        <v>2500</v>
      </c>
      <c r="O49">
        <v>32455</v>
      </c>
      <c r="P49">
        <v>29306.400000000001</v>
      </c>
      <c r="Q49" s="3">
        <v>0</v>
      </c>
      <c r="R49" s="3">
        <v>3148.6</v>
      </c>
      <c r="S49" s="3">
        <v>32455</v>
      </c>
      <c r="T49" s="3">
        <v>0</v>
      </c>
      <c r="U49" s="3">
        <v>-3938</v>
      </c>
      <c r="V49" s="3">
        <v>0</v>
      </c>
      <c r="W49" s="3">
        <v>0</v>
      </c>
      <c r="X49" s="3">
        <v>0</v>
      </c>
      <c r="Y49" s="3">
        <v>0</v>
      </c>
      <c r="Z49"/>
      <c r="AA49" s="3">
        <v>0</v>
      </c>
      <c r="AB49" s="3">
        <v>0</v>
      </c>
      <c r="AC49" t="s">
        <v>1344</v>
      </c>
      <c r="AD49" t="s">
        <v>1396</v>
      </c>
      <c r="AE49" t="s">
        <v>45</v>
      </c>
      <c r="AG49" t="s">
        <v>46</v>
      </c>
    </row>
    <row r="50" spans="1:33" x14ac:dyDescent="0.25">
      <c r="A50" t="s">
        <v>1397</v>
      </c>
      <c r="B50" t="s">
        <v>1398</v>
      </c>
      <c r="C50" t="s">
        <v>1399</v>
      </c>
      <c r="D50" t="s">
        <v>984</v>
      </c>
      <c r="E50" s="1" t="s">
        <v>1400</v>
      </c>
      <c r="F50" t="s">
        <v>1401</v>
      </c>
      <c r="G50" t="s">
        <v>33</v>
      </c>
      <c r="H50" t="s">
        <v>988</v>
      </c>
      <c r="I50" t="s">
        <v>155</v>
      </c>
      <c r="J50" t="s">
        <v>1402</v>
      </c>
      <c r="K50" t="s">
        <v>42</v>
      </c>
      <c r="L50" s="2" t="s">
        <v>1403</v>
      </c>
      <c r="M50" s="2" t="s">
        <v>1404</v>
      </c>
      <c r="N50">
        <v>2500</v>
      </c>
      <c r="O50">
        <v>0</v>
      </c>
      <c r="P50">
        <v>0</v>
      </c>
      <c r="Q50" s="3">
        <v>0</v>
      </c>
      <c r="R50" s="3">
        <v>0</v>
      </c>
      <c r="S50" s="3">
        <v>0</v>
      </c>
      <c r="T50" s="3">
        <v>0</v>
      </c>
      <c r="U50" s="3">
        <v>0</v>
      </c>
      <c r="V50" s="3">
        <v>0</v>
      </c>
      <c r="W50" s="3">
        <v>0</v>
      </c>
      <c r="X50" s="3">
        <v>0</v>
      </c>
      <c r="Y50" s="3">
        <v>0</v>
      </c>
      <c r="Z50"/>
      <c r="AA50" s="3">
        <v>0</v>
      </c>
      <c r="AB50" s="3">
        <v>0</v>
      </c>
      <c r="AC50" t="s">
        <v>1403</v>
      </c>
      <c r="AD50" t="s">
        <v>1404</v>
      </c>
      <c r="AE50" t="s">
        <v>45</v>
      </c>
      <c r="AG50" t="s">
        <v>46</v>
      </c>
    </row>
    <row r="51" spans="1:33" x14ac:dyDescent="0.25">
      <c r="A51" t="s">
        <v>1405</v>
      </c>
      <c r="B51" t="s">
        <v>1174</v>
      </c>
      <c r="C51" t="s">
        <v>1406</v>
      </c>
      <c r="D51" t="s">
        <v>984</v>
      </c>
      <c r="E51" s="1" t="s">
        <v>1001</v>
      </c>
      <c r="F51" t="s">
        <v>1407</v>
      </c>
      <c r="G51" t="s">
        <v>33</v>
      </c>
      <c r="H51" t="s">
        <v>988</v>
      </c>
      <c r="I51" t="s">
        <v>1003</v>
      </c>
      <c r="J51" t="s">
        <v>1004</v>
      </c>
      <c r="K51" t="s">
        <v>42</v>
      </c>
      <c r="L51" s="2" t="s">
        <v>1336</v>
      </c>
      <c r="M51" s="2" t="s">
        <v>1404</v>
      </c>
      <c r="N51">
        <v>9874.68</v>
      </c>
      <c r="O51">
        <v>9874.68</v>
      </c>
      <c r="P51">
        <v>7374.68</v>
      </c>
      <c r="Q51" s="3">
        <v>0</v>
      </c>
      <c r="R51" s="3">
        <v>2500</v>
      </c>
      <c r="S51" s="3">
        <v>9874.68</v>
      </c>
      <c r="T51" s="3">
        <v>0</v>
      </c>
      <c r="U51" s="3">
        <v>0</v>
      </c>
      <c r="V51" s="3">
        <v>0</v>
      </c>
      <c r="W51" s="3">
        <v>0</v>
      </c>
      <c r="X51" s="3">
        <v>0</v>
      </c>
      <c r="Y51" s="3">
        <v>0</v>
      </c>
      <c r="Z51"/>
      <c r="AA51" s="3">
        <v>0</v>
      </c>
      <c r="AB51" s="3">
        <v>0</v>
      </c>
      <c r="AC51" t="s">
        <v>1336</v>
      </c>
      <c r="AD51" t="s">
        <v>1404</v>
      </c>
      <c r="AE51" t="s">
        <v>45</v>
      </c>
      <c r="AG51" t="s">
        <v>46</v>
      </c>
    </row>
    <row r="52" spans="1:33" x14ac:dyDescent="0.25">
      <c r="A52" t="s">
        <v>1408</v>
      </c>
      <c r="B52" t="s">
        <v>1409</v>
      </c>
      <c r="C52" t="s">
        <v>1406</v>
      </c>
      <c r="D52" t="s">
        <v>984</v>
      </c>
      <c r="E52" s="1" t="s">
        <v>1001</v>
      </c>
      <c r="F52" t="s">
        <v>1410</v>
      </c>
      <c r="G52" t="s">
        <v>33</v>
      </c>
      <c r="H52" t="s">
        <v>988</v>
      </c>
      <c r="I52" t="s">
        <v>1003</v>
      </c>
      <c r="J52" t="s">
        <v>1004</v>
      </c>
      <c r="K52" t="s">
        <v>42</v>
      </c>
      <c r="L52" s="2" t="s">
        <v>1336</v>
      </c>
      <c r="M52" s="2" t="s">
        <v>1404</v>
      </c>
      <c r="N52">
        <v>9874.68</v>
      </c>
      <c r="O52">
        <v>0</v>
      </c>
      <c r="P52">
        <v>0</v>
      </c>
      <c r="Q52" s="3">
        <v>0</v>
      </c>
      <c r="R52" s="3">
        <v>0</v>
      </c>
      <c r="S52" s="3">
        <v>0</v>
      </c>
      <c r="T52" s="3">
        <v>0</v>
      </c>
      <c r="U52" s="3">
        <v>0</v>
      </c>
      <c r="V52" s="3">
        <v>0</v>
      </c>
      <c r="W52" s="3">
        <v>0</v>
      </c>
      <c r="X52" s="3">
        <v>0</v>
      </c>
      <c r="Y52" s="3">
        <v>0</v>
      </c>
      <c r="Z52"/>
      <c r="AA52" s="3">
        <v>0</v>
      </c>
      <c r="AB52" s="3">
        <v>0</v>
      </c>
      <c r="AC52" t="s">
        <v>1336</v>
      </c>
      <c r="AD52" t="s">
        <v>1404</v>
      </c>
      <c r="AE52" t="s">
        <v>45</v>
      </c>
      <c r="AG52" t="s">
        <v>46</v>
      </c>
    </row>
    <row r="53" spans="1:33" x14ac:dyDescent="0.25">
      <c r="A53" t="s">
        <v>33</v>
      </c>
      <c r="B53" t="s">
        <v>33</v>
      </c>
      <c r="C53" t="s">
        <v>1411</v>
      </c>
      <c r="D53" t="s">
        <v>984</v>
      </c>
      <c r="E53" s="1" t="s">
        <v>1412</v>
      </c>
      <c r="F53" t="s">
        <v>1413</v>
      </c>
      <c r="G53" t="s">
        <v>33</v>
      </c>
      <c r="H53" t="s">
        <v>1414</v>
      </c>
      <c r="I53" t="s">
        <v>1101</v>
      </c>
      <c r="J53" t="s">
        <v>155</v>
      </c>
      <c r="K53" t="s">
        <v>42</v>
      </c>
      <c r="L53" s="2" t="s">
        <v>1415</v>
      </c>
      <c r="M53" s="2" t="s">
        <v>1416</v>
      </c>
      <c r="N53">
        <v>26624.7</v>
      </c>
      <c r="O53">
        <v>26624.7</v>
      </c>
      <c r="P53">
        <v>24124.7</v>
      </c>
      <c r="Q53" s="3">
        <v>0</v>
      </c>
      <c r="R53" s="3">
        <v>2500</v>
      </c>
      <c r="S53" s="3">
        <v>26624.7</v>
      </c>
      <c r="T53" s="3">
        <v>0</v>
      </c>
      <c r="U53" s="3">
        <v>0</v>
      </c>
      <c r="V53" s="3">
        <v>0</v>
      </c>
      <c r="W53" s="3">
        <v>0</v>
      </c>
      <c r="X53" s="3">
        <v>0</v>
      </c>
      <c r="Y53" s="3">
        <v>0</v>
      </c>
      <c r="Z53"/>
      <c r="AA53" s="3">
        <v>0</v>
      </c>
      <c r="AB53" s="3">
        <v>0</v>
      </c>
      <c r="AC53" t="s">
        <v>1415</v>
      </c>
      <c r="AD53" t="s">
        <v>1416</v>
      </c>
      <c r="AE53" t="s">
        <v>45</v>
      </c>
      <c r="AG53" t="s">
        <v>46</v>
      </c>
    </row>
    <row r="54" spans="1:33" x14ac:dyDescent="0.25">
      <c r="A54" t="s">
        <v>1417</v>
      </c>
      <c r="B54" t="s">
        <v>1418</v>
      </c>
      <c r="C54" t="s">
        <v>1419</v>
      </c>
      <c r="D54" t="s">
        <v>984</v>
      </c>
      <c r="E54" s="1" t="s">
        <v>1420</v>
      </c>
      <c r="F54" t="s">
        <v>1421</v>
      </c>
      <c r="G54" t="s">
        <v>33</v>
      </c>
      <c r="H54" t="s">
        <v>988</v>
      </c>
      <c r="I54" t="s">
        <v>1003</v>
      </c>
      <c r="J54" t="s">
        <v>1004</v>
      </c>
      <c r="K54" t="s">
        <v>42</v>
      </c>
      <c r="L54" s="2" t="s">
        <v>1404</v>
      </c>
      <c r="M54" s="2" t="s">
        <v>1422</v>
      </c>
      <c r="N54">
        <v>2500</v>
      </c>
      <c r="O54">
        <v>13717.68</v>
      </c>
      <c r="P54">
        <v>11217.68</v>
      </c>
      <c r="Q54" s="3">
        <v>0</v>
      </c>
      <c r="R54" s="3">
        <v>2500</v>
      </c>
      <c r="S54" s="3">
        <v>13717.68</v>
      </c>
      <c r="T54" s="3">
        <v>0</v>
      </c>
      <c r="U54" s="3">
        <v>0</v>
      </c>
      <c r="V54" s="3">
        <v>0</v>
      </c>
      <c r="W54" s="3">
        <v>0</v>
      </c>
      <c r="X54" s="3">
        <v>0</v>
      </c>
      <c r="Y54" s="3">
        <v>0</v>
      </c>
      <c r="Z54"/>
      <c r="AA54" s="3">
        <v>0</v>
      </c>
      <c r="AB54" s="3">
        <v>0</v>
      </c>
      <c r="AC54" t="s">
        <v>1404</v>
      </c>
      <c r="AD54" t="s">
        <v>1422</v>
      </c>
      <c r="AE54" t="s">
        <v>45</v>
      </c>
      <c r="AG54" t="s">
        <v>46</v>
      </c>
    </row>
    <row r="55" spans="1:33" x14ac:dyDescent="0.25">
      <c r="A55" t="s">
        <v>1423</v>
      </c>
      <c r="B55" t="s">
        <v>1424</v>
      </c>
      <c r="C55" t="s">
        <v>1425</v>
      </c>
      <c r="D55" t="s">
        <v>984</v>
      </c>
      <c r="E55" s="1" t="s">
        <v>985</v>
      </c>
      <c r="F55" t="s">
        <v>1426</v>
      </c>
      <c r="G55" t="s">
        <v>138</v>
      </c>
      <c r="H55" t="s">
        <v>988</v>
      </c>
      <c r="I55" t="s">
        <v>1003</v>
      </c>
      <c r="J55" t="s">
        <v>1004</v>
      </c>
      <c r="K55" t="s">
        <v>42</v>
      </c>
      <c r="L55" s="2" t="s">
        <v>1427</v>
      </c>
      <c r="M55" s="2" t="s">
        <v>1428</v>
      </c>
      <c r="N55">
        <v>21825.9</v>
      </c>
      <c r="O55">
        <v>42340.22</v>
      </c>
      <c r="P55">
        <v>39840.22</v>
      </c>
      <c r="Q55" s="3">
        <v>0</v>
      </c>
      <c r="R55" s="3">
        <v>2500</v>
      </c>
      <c r="S55" s="3">
        <v>42340.22</v>
      </c>
      <c r="T55" s="3">
        <v>0</v>
      </c>
      <c r="U55" s="3">
        <v>0</v>
      </c>
      <c r="V55" s="3">
        <v>0</v>
      </c>
      <c r="W55" s="3">
        <v>0</v>
      </c>
      <c r="X55" s="3">
        <v>0</v>
      </c>
      <c r="Y55" s="3">
        <v>0</v>
      </c>
      <c r="Z55"/>
      <c r="AA55" s="3">
        <v>0</v>
      </c>
      <c r="AB55" s="3">
        <v>0</v>
      </c>
      <c r="AC55" t="s">
        <v>1427</v>
      </c>
      <c r="AD55" t="s">
        <v>1428</v>
      </c>
      <c r="AE55" t="s">
        <v>45</v>
      </c>
      <c r="AG55" t="s">
        <v>46</v>
      </c>
    </row>
    <row r="56" spans="1:33" x14ac:dyDescent="0.25">
      <c r="A56" t="s">
        <v>1429</v>
      </c>
      <c r="B56" t="s">
        <v>33</v>
      </c>
      <c r="C56" t="s">
        <v>1430</v>
      </c>
      <c r="D56" t="s">
        <v>984</v>
      </c>
      <c r="E56" s="1" t="s">
        <v>985</v>
      </c>
      <c r="F56" t="s">
        <v>1431</v>
      </c>
      <c r="G56" t="s">
        <v>33</v>
      </c>
      <c r="H56" t="s">
        <v>988</v>
      </c>
      <c r="I56" t="s">
        <v>155</v>
      </c>
      <c r="J56" t="s">
        <v>1402</v>
      </c>
      <c r="K56" t="s">
        <v>42</v>
      </c>
      <c r="L56" s="2" t="s">
        <v>1432</v>
      </c>
      <c r="M56" s="2" t="s">
        <v>1428</v>
      </c>
      <c r="N56">
        <v>6000</v>
      </c>
      <c r="O56">
        <v>2790</v>
      </c>
      <c r="P56">
        <v>290</v>
      </c>
      <c r="Q56" s="3">
        <v>0</v>
      </c>
      <c r="R56" s="3">
        <v>2500</v>
      </c>
      <c r="S56" s="3">
        <v>2790</v>
      </c>
      <c r="T56" s="3">
        <v>0</v>
      </c>
      <c r="U56" s="3">
        <v>0</v>
      </c>
      <c r="V56" s="3">
        <v>0</v>
      </c>
      <c r="W56" s="3">
        <v>0</v>
      </c>
      <c r="X56" s="3">
        <v>0</v>
      </c>
      <c r="Y56" s="3">
        <v>0</v>
      </c>
      <c r="Z56"/>
      <c r="AA56" s="3">
        <v>0</v>
      </c>
      <c r="AB56" s="3">
        <v>0</v>
      </c>
      <c r="AC56" t="s">
        <v>1432</v>
      </c>
      <c r="AD56" t="s">
        <v>1428</v>
      </c>
      <c r="AE56" t="s">
        <v>45</v>
      </c>
      <c r="AG56" t="s">
        <v>46</v>
      </c>
    </row>
    <row r="57" spans="1:33" x14ac:dyDescent="0.25">
      <c r="A57" t="s">
        <v>33</v>
      </c>
      <c r="B57" t="s">
        <v>33</v>
      </c>
      <c r="C57" t="s">
        <v>1433</v>
      </c>
      <c r="D57" t="s">
        <v>984</v>
      </c>
      <c r="E57" s="1" t="s">
        <v>995</v>
      </c>
      <c r="F57" t="s">
        <v>1434</v>
      </c>
      <c r="G57" t="s">
        <v>33</v>
      </c>
      <c r="H57" t="s">
        <v>58</v>
      </c>
      <c r="I57" t="s">
        <v>58</v>
      </c>
      <c r="J57" t="s">
        <v>52</v>
      </c>
      <c r="K57" t="s">
        <v>42</v>
      </c>
      <c r="L57" s="2" t="s">
        <v>1435</v>
      </c>
      <c r="M57" s="2" t="s">
        <v>1436</v>
      </c>
      <c r="N57">
        <v>9500</v>
      </c>
      <c r="O57">
        <v>0</v>
      </c>
      <c r="P57">
        <v>0</v>
      </c>
      <c r="Q57" s="3">
        <v>0</v>
      </c>
      <c r="R57" s="3">
        <v>0</v>
      </c>
      <c r="S57" s="3">
        <v>0</v>
      </c>
      <c r="T57" s="3">
        <v>0</v>
      </c>
      <c r="U57" s="3">
        <v>0</v>
      </c>
      <c r="V57" s="3">
        <v>0</v>
      </c>
      <c r="W57" s="3">
        <v>0</v>
      </c>
      <c r="X57" s="3">
        <v>0</v>
      </c>
      <c r="Y57" s="3">
        <v>0</v>
      </c>
      <c r="Z57"/>
      <c r="AA57" s="3">
        <v>0</v>
      </c>
      <c r="AB57" s="3">
        <v>0</v>
      </c>
      <c r="AC57" t="s">
        <v>1435</v>
      </c>
      <c r="AD57" t="s">
        <v>1436</v>
      </c>
      <c r="AE57" t="s">
        <v>45</v>
      </c>
      <c r="AG57" t="s">
        <v>46</v>
      </c>
    </row>
    <row r="58" spans="1:33" x14ac:dyDescent="0.25">
      <c r="A58" t="s">
        <v>1437</v>
      </c>
      <c r="B58" t="s">
        <v>1438</v>
      </c>
      <c r="C58" t="s">
        <v>1439</v>
      </c>
      <c r="D58" t="s">
        <v>984</v>
      </c>
      <c r="E58" s="1" t="s">
        <v>1440</v>
      </c>
      <c r="F58" t="s">
        <v>1441</v>
      </c>
      <c r="G58" t="s">
        <v>33</v>
      </c>
      <c r="H58" t="s">
        <v>988</v>
      </c>
      <c r="I58" t="s">
        <v>155</v>
      </c>
      <c r="J58" t="s">
        <v>1402</v>
      </c>
      <c r="K58" t="s">
        <v>42</v>
      </c>
      <c r="L58" s="2" t="s">
        <v>1442</v>
      </c>
      <c r="M58" s="2" t="s">
        <v>1443</v>
      </c>
      <c r="N58">
        <v>4327.3</v>
      </c>
      <c r="O58">
        <v>3894.57</v>
      </c>
      <c r="P58">
        <v>1394.57</v>
      </c>
      <c r="Q58" s="3">
        <v>0</v>
      </c>
      <c r="R58" s="3">
        <v>2500</v>
      </c>
      <c r="S58" s="3">
        <v>3894.57</v>
      </c>
      <c r="T58" s="3">
        <v>0</v>
      </c>
      <c r="U58" s="3">
        <v>0</v>
      </c>
      <c r="V58" s="3">
        <v>0</v>
      </c>
      <c r="W58" s="3">
        <v>0</v>
      </c>
      <c r="X58" s="3">
        <v>0</v>
      </c>
      <c r="Y58" s="3">
        <v>0</v>
      </c>
      <c r="Z58"/>
      <c r="AA58" s="3">
        <v>0</v>
      </c>
      <c r="AB58" s="3">
        <v>0</v>
      </c>
      <c r="AC58" t="s">
        <v>1442</v>
      </c>
      <c r="AD58" t="s">
        <v>1443</v>
      </c>
      <c r="AE58" t="s">
        <v>45</v>
      </c>
      <c r="AG58" t="s">
        <v>46</v>
      </c>
    </row>
    <row r="59" spans="1:33" x14ac:dyDescent="0.25">
      <c r="A59" t="s">
        <v>33</v>
      </c>
      <c r="B59" t="s">
        <v>33</v>
      </c>
      <c r="C59" t="s">
        <v>1444</v>
      </c>
      <c r="D59" t="s">
        <v>984</v>
      </c>
      <c r="E59" s="1" t="s">
        <v>995</v>
      </c>
      <c r="F59" t="s">
        <v>1445</v>
      </c>
      <c r="G59" t="s">
        <v>33</v>
      </c>
      <c r="H59" t="s">
        <v>1055</v>
      </c>
      <c r="I59" t="s">
        <v>1101</v>
      </c>
      <c r="J59" t="s">
        <v>296</v>
      </c>
      <c r="K59" t="s">
        <v>42</v>
      </c>
      <c r="L59" s="2" t="s">
        <v>1446</v>
      </c>
      <c r="M59" s="2" t="s">
        <v>1447</v>
      </c>
      <c r="N59">
        <v>1</v>
      </c>
      <c r="O59">
        <v>0</v>
      </c>
      <c r="P59">
        <v>0</v>
      </c>
      <c r="Q59" s="3">
        <v>0</v>
      </c>
      <c r="R59" s="3">
        <v>0</v>
      </c>
      <c r="S59" s="3">
        <v>0</v>
      </c>
      <c r="T59" s="3">
        <v>0</v>
      </c>
      <c r="U59" s="3">
        <v>0</v>
      </c>
      <c r="V59" s="3">
        <v>0</v>
      </c>
      <c r="W59" s="3">
        <v>0</v>
      </c>
      <c r="X59" s="3">
        <v>0</v>
      </c>
      <c r="Y59" s="3">
        <v>0</v>
      </c>
      <c r="Z59"/>
      <c r="AA59" s="3">
        <v>0</v>
      </c>
      <c r="AB59" s="3">
        <v>0</v>
      </c>
      <c r="AC59" t="s">
        <v>1446</v>
      </c>
      <c r="AD59" t="s">
        <v>1447</v>
      </c>
      <c r="AE59" t="s">
        <v>45</v>
      </c>
      <c r="AG59" t="s">
        <v>46</v>
      </c>
    </row>
    <row r="60" spans="1:33" x14ac:dyDescent="0.25">
      <c r="A60" t="s">
        <v>33</v>
      </c>
      <c r="B60" t="s">
        <v>33</v>
      </c>
      <c r="C60" t="s">
        <v>1448</v>
      </c>
      <c r="D60" t="s">
        <v>984</v>
      </c>
      <c r="E60" s="1" t="s">
        <v>995</v>
      </c>
      <c r="F60" t="s">
        <v>1449</v>
      </c>
      <c r="G60" t="s">
        <v>33</v>
      </c>
      <c r="H60" t="s">
        <v>1055</v>
      </c>
      <c r="I60" t="s">
        <v>1306</v>
      </c>
      <c r="J60" t="s">
        <v>1307</v>
      </c>
      <c r="K60" t="s">
        <v>42</v>
      </c>
      <c r="L60" s="2" t="s">
        <v>1450</v>
      </c>
      <c r="M60" s="2" t="s">
        <v>1447</v>
      </c>
      <c r="N60">
        <v>5700</v>
      </c>
      <c r="O60">
        <v>5700</v>
      </c>
      <c r="P60">
        <v>700</v>
      </c>
      <c r="Q60" s="3">
        <v>0</v>
      </c>
      <c r="R60" s="3">
        <v>5000</v>
      </c>
      <c r="S60" s="3">
        <v>5700</v>
      </c>
      <c r="T60" s="3">
        <v>0</v>
      </c>
      <c r="U60" s="3">
        <v>0</v>
      </c>
      <c r="V60" s="3">
        <v>0</v>
      </c>
      <c r="W60" s="3">
        <v>0</v>
      </c>
      <c r="X60" s="3">
        <v>0</v>
      </c>
      <c r="Y60" s="3">
        <v>0</v>
      </c>
      <c r="Z60"/>
      <c r="AA60" s="3">
        <v>0</v>
      </c>
      <c r="AB60" s="3">
        <v>0</v>
      </c>
      <c r="AC60" t="s">
        <v>1450</v>
      </c>
      <c r="AD60" t="s">
        <v>1447</v>
      </c>
      <c r="AE60" t="s">
        <v>45</v>
      </c>
      <c r="AG60" t="s">
        <v>46</v>
      </c>
    </row>
    <row r="61" spans="1:33" x14ac:dyDescent="0.25">
      <c r="A61" t="s">
        <v>33</v>
      </c>
      <c r="B61" t="s">
        <v>33</v>
      </c>
      <c r="C61" t="s">
        <v>1451</v>
      </c>
      <c r="D61" t="s">
        <v>984</v>
      </c>
      <c r="E61" s="1" t="s">
        <v>985</v>
      </c>
      <c r="F61" t="s">
        <v>1452</v>
      </c>
      <c r="G61" t="s">
        <v>1453</v>
      </c>
      <c r="H61" t="s">
        <v>988</v>
      </c>
      <c r="I61" t="s">
        <v>989</v>
      </c>
      <c r="J61" t="s">
        <v>990</v>
      </c>
      <c r="K61" t="s">
        <v>42</v>
      </c>
      <c r="L61" s="2" t="s">
        <v>1454</v>
      </c>
      <c r="M61" s="2" t="s">
        <v>1455</v>
      </c>
      <c r="N61">
        <v>2850</v>
      </c>
      <c r="O61">
        <v>2850</v>
      </c>
      <c r="P61">
        <v>2137.5</v>
      </c>
      <c r="Q61" s="3">
        <v>0</v>
      </c>
      <c r="R61" s="3">
        <v>712.5</v>
      </c>
      <c r="S61" s="3">
        <v>2850</v>
      </c>
      <c r="T61" s="3">
        <v>0</v>
      </c>
      <c r="U61" s="3">
        <v>0</v>
      </c>
      <c r="V61" s="3">
        <v>0</v>
      </c>
      <c r="W61" s="3">
        <v>0</v>
      </c>
      <c r="X61" s="3">
        <v>0</v>
      </c>
      <c r="Y61" s="3">
        <v>0</v>
      </c>
      <c r="Z61"/>
      <c r="AA61" s="3">
        <v>0</v>
      </c>
      <c r="AB61" s="3">
        <v>0</v>
      </c>
      <c r="AC61" t="s">
        <v>1454</v>
      </c>
      <c r="AD61" t="s">
        <v>1455</v>
      </c>
      <c r="AE61" t="s">
        <v>45</v>
      </c>
      <c r="AG61" t="s">
        <v>46</v>
      </c>
    </row>
    <row r="62" spans="1:33" x14ac:dyDescent="0.25">
      <c r="A62" t="s">
        <v>33</v>
      </c>
      <c r="B62" t="s">
        <v>33</v>
      </c>
      <c r="C62" t="s">
        <v>1456</v>
      </c>
      <c r="D62" t="s">
        <v>984</v>
      </c>
      <c r="E62" s="1" t="s">
        <v>995</v>
      </c>
      <c r="F62" t="s">
        <v>1457</v>
      </c>
      <c r="G62" t="s">
        <v>33</v>
      </c>
      <c r="H62" t="s">
        <v>1055</v>
      </c>
      <c r="I62" t="s">
        <v>155</v>
      </c>
      <c r="J62" t="s">
        <v>1121</v>
      </c>
      <c r="K62" t="s">
        <v>42</v>
      </c>
      <c r="L62" s="2" t="s">
        <v>1404</v>
      </c>
      <c r="M62" s="2" t="s">
        <v>1455</v>
      </c>
      <c r="N62">
        <v>5187</v>
      </c>
      <c r="O62">
        <v>5187</v>
      </c>
      <c r="P62">
        <v>187</v>
      </c>
      <c r="Q62" s="3">
        <v>0</v>
      </c>
      <c r="R62" s="3">
        <v>5000</v>
      </c>
      <c r="S62" s="3">
        <v>5187</v>
      </c>
      <c r="T62" s="3">
        <v>0</v>
      </c>
      <c r="U62" s="3">
        <v>0</v>
      </c>
      <c r="V62" s="3">
        <v>0</v>
      </c>
      <c r="W62" s="3">
        <v>0</v>
      </c>
      <c r="X62" s="3">
        <v>0</v>
      </c>
      <c r="Y62" s="3">
        <v>0</v>
      </c>
      <c r="Z62"/>
      <c r="AA62" s="3">
        <v>0</v>
      </c>
      <c r="AB62" s="3">
        <v>0</v>
      </c>
      <c r="AC62" t="s">
        <v>1404</v>
      </c>
      <c r="AD62" t="s">
        <v>1455</v>
      </c>
      <c r="AE62" t="s">
        <v>45</v>
      </c>
      <c r="AG62" t="s">
        <v>46</v>
      </c>
    </row>
    <row r="63" spans="1:33" x14ac:dyDescent="0.25">
      <c r="A63" t="s">
        <v>33</v>
      </c>
      <c r="B63" t="s">
        <v>33</v>
      </c>
      <c r="C63" t="s">
        <v>1458</v>
      </c>
      <c r="D63" t="s">
        <v>984</v>
      </c>
      <c r="E63" s="1" t="s">
        <v>995</v>
      </c>
      <c r="F63" t="s">
        <v>1459</v>
      </c>
      <c r="G63" t="s">
        <v>33</v>
      </c>
      <c r="H63" t="s">
        <v>1055</v>
      </c>
      <c r="I63" t="s">
        <v>1306</v>
      </c>
      <c r="J63" t="s">
        <v>1307</v>
      </c>
      <c r="K63" t="s">
        <v>42</v>
      </c>
      <c r="L63" s="2" t="s">
        <v>1460</v>
      </c>
      <c r="M63" s="2" t="s">
        <v>1461</v>
      </c>
      <c r="N63">
        <v>8892</v>
      </c>
      <c r="O63">
        <v>8892</v>
      </c>
      <c r="P63">
        <v>3892</v>
      </c>
      <c r="Q63" s="3">
        <v>0</v>
      </c>
      <c r="R63" s="3">
        <v>5000</v>
      </c>
      <c r="S63" s="3">
        <v>8892</v>
      </c>
      <c r="T63" s="3">
        <v>0</v>
      </c>
      <c r="U63" s="3">
        <v>0</v>
      </c>
      <c r="V63" s="3">
        <v>0</v>
      </c>
      <c r="W63" s="3">
        <v>0</v>
      </c>
      <c r="X63" s="3">
        <v>0</v>
      </c>
      <c r="Y63" s="3">
        <v>0</v>
      </c>
      <c r="Z63"/>
      <c r="AA63" s="3">
        <v>0</v>
      </c>
      <c r="AB63" s="3">
        <v>0</v>
      </c>
      <c r="AC63" t="s">
        <v>1460</v>
      </c>
      <c r="AD63" t="s">
        <v>1461</v>
      </c>
      <c r="AE63" t="s">
        <v>45</v>
      </c>
      <c r="AG63" t="s">
        <v>46</v>
      </c>
    </row>
    <row r="64" spans="1:33" x14ac:dyDescent="0.25">
      <c r="A64" t="s">
        <v>1462</v>
      </c>
      <c r="B64" t="s">
        <v>33</v>
      </c>
      <c r="C64" t="s">
        <v>1463</v>
      </c>
      <c r="D64" t="s">
        <v>984</v>
      </c>
      <c r="E64" s="1" t="s">
        <v>995</v>
      </c>
      <c r="F64" t="s">
        <v>1464</v>
      </c>
      <c r="G64" t="s">
        <v>33</v>
      </c>
      <c r="H64" t="s">
        <v>58</v>
      </c>
      <c r="I64" t="s">
        <v>58</v>
      </c>
      <c r="J64" t="s">
        <v>52</v>
      </c>
      <c r="K64" t="s">
        <v>42</v>
      </c>
      <c r="L64" s="2" t="s">
        <v>1428</v>
      </c>
      <c r="M64" s="2" t="s">
        <v>1465</v>
      </c>
      <c r="N64">
        <v>10000</v>
      </c>
      <c r="O64">
        <v>0</v>
      </c>
      <c r="P64">
        <v>0</v>
      </c>
      <c r="Q64" s="3">
        <v>0</v>
      </c>
      <c r="R64" s="3">
        <v>0</v>
      </c>
      <c r="S64" s="3">
        <v>0</v>
      </c>
      <c r="T64" s="3">
        <v>0</v>
      </c>
      <c r="U64" s="3">
        <v>0</v>
      </c>
      <c r="V64" s="3">
        <v>0</v>
      </c>
      <c r="W64" s="3">
        <v>0</v>
      </c>
      <c r="X64" s="3">
        <v>0</v>
      </c>
      <c r="Y64" s="3">
        <v>0</v>
      </c>
      <c r="Z64"/>
      <c r="AA64" s="3">
        <v>0</v>
      </c>
      <c r="AB64" s="3">
        <v>0</v>
      </c>
      <c r="AC64" t="s">
        <v>1428</v>
      </c>
      <c r="AD64" t="s">
        <v>1465</v>
      </c>
      <c r="AE64" t="s">
        <v>45</v>
      </c>
      <c r="AG64" t="s">
        <v>46</v>
      </c>
    </row>
    <row r="65" spans="1:33" x14ac:dyDescent="0.25">
      <c r="A65" t="s">
        <v>33</v>
      </c>
      <c r="B65" t="s">
        <v>33</v>
      </c>
      <c r="C65" t="s">
        <v>1466</v>
      </c>
      <c r="D65" t="s">
        <v>984</v>
      </c>
      <c r="E65" s="1" t="s">
        <v>1044</v>
      </c>
      <c r="F65" t="s">
        <v>1045</v>
      </c>
      <c r="G65" t="s">
        <v>33</v>
      </c>
      <c r="H65" t="s">
        <v>1044</v>
      </c>
      <c r="I65" t="s">
        <v>155</v>
      </c>
      <c r="J65" t="s">
        <v>1046</v>
      </c>
      <c r="K65" t="s">
        <v>42</v>
      </c>
      <c r="L65" s="2" t="s">
        <v>1455</v>
      </c>
      <c r="M65" s="2" t="s">
        <v>1467</v>
      </c>
      <c r="N65">
        <v>10000</v>
      </c>
      <c r="O65">
        <v>17185.5</v>
      </c>
      <c r="P65">
        <v>14685.5</v>
      </c>
      <c r="Q65" s="3">
        <v>0</v>
      </c>
      <c r="R65" s="3">
        <v>2500</v>
      </c>
      <c r="S65" s="3">
        <v>17185.5</v>
      </c>
      <c r="T65" s="3">
        <v>0</v>
      </c>
      <c r="U65" s="3">
        <v>0</v>
      </c>
      <c r="V65" s="3">
        <v>0</v>
      </c>
      <c r="W65" s="3">
        <v>0</v>
      </c>
      <c r="X65" s="3">
        <v>0</v>
      </c>
      <c r="Y65" s="3">
        <v>0</v>
      </c>
      <c r="Z65"/>
      <c r="AA65" s="3">
        <v>0</v>
      </c>
      <c r="AB65" s="3">
        <v>0</v>
      </c>
      <c r="AC65" t="s">
        <v>1455</v>
      </c>
      <c r="AD65" t="s">
        <v>1467</v>
      </c>
      <c r="AE65" t="s">
        <v>45</v>
      </c>
      <c r="AG65" t="s">
        <v>46</v>
      </c>
    </row>
    <row r="66" spans="1:33" x14ac:dyDescent="0.25">
      <c r="A66" t="s">
        <v>33</v>
      </c>
      <c r="B66" t="s">
        <v>33</v>
      </c>
      <c r="C66" t="s">
        <v>1468</v>
      </c>
      <c r="D66" t="s">
        <v>984</v>
      </c>
      <c r="E66" s="1" t="s">
        <v>985</v>
      </c>
      <c r="F66" t="s">
        <v>1469</v>
      </c>
      <c r="G66" t="s">
        <v>1470</v>
      </c>
      <c r="H66" t="s">
        <v>988</v>
      </c>
      <c r="I66" t="s">
        <v>989</v>
      </c>
      <c r="J66" t="s">
        <v>990</v>
      </c>
      <c r="K66" t="s">
        <v>42</v>
      </c>
      <c r="L66" s="2" t="s">
        <v>1471</v>
      </c>
      <c r="M66" s="2" t="s">
        <v>1472</v>
      </c>
      <c r="N66">
        <v>7446.48</v>
      </c>
      <c r="O66">
        <v>12680.94</v>
      </c>
      <c r="P66">
        <v>9510.7000000000007</v>
      </c>
      <c r="Q66" s="3">
        <v>0</v>
      </c>
      <c r="R66" s="3">
        <v>3170.24</v>
      </c>
      <c r="S66" s="3">
        <v>12680.94</v>
      </c>
      <c r="T66" s="3">
        <v>0</v>
      </c>
      <c r="U66" s="3">
        <v>0</v>
      </c>
      <c r="V66" s="3">
        <v>0</v>
      </c>
      <c r="W66" s="3">
        <v>0</v>
      </c>
      <c r="X66" s="3">
        <v>0</v>
      </c>
      <c r="Y66" s="3">
        <v>0</v>
      </c>
      <c r="Z66"/>
      <c r="AA66" s="3">
        <v>0</v>
      </c>
      <c r="AB66" s="3">
        <v>0</v>
      </c>
      <c r="AC66" t="s">
        <v>1471</v>
      </c>
      <c r="AD66" t="s">
        <v>1472</v>
      </c>
      <c r="AE66" t="s">
        <v>45</v>
      </c>
      <c r="AG66" t="s">
        <v>46</v>
      </c>
    </row>
    <row r="67" spans="1:33" x14ac:dyDescent="0.25">
      <c r="A67" t="s">
        <v>1473</v>
      </c>
      <c r="B67" t="s">
        <v>33</v>
      </c>
      <c r="C67" t="s">
        <v>1474</v>
      </c>
      <c r="D67" t="s">
        <v>984</v>
      </c>
      <c r="E67" s="1" t="s">
        <v>995</v>
      </c>
      <c r="F67" t="s">
        <v>1475</v>
      </c>
      <c r="G67" t="s">
        <v>33</v>
      </c>
      <c r="H67" t="s">
        <v>155</v>
      </c>
      <c r="I67" t="s">
        <v>155</v>
      </c>
      <c r="J67" t="s">
        <v>1368</v>
      </c>
      <c r="K67" t="s">
        <v>42</v>
      </c>
      <c r="L67" s="2" t="s">
        <v>1476</v>
      </c>
      <c r="M67" s="2" t="s">
        <v>1477</v>
      </c>
      <c r="N67">
        <v>100000</v>
      </c>
      <c r="O67">
        <v>240113.62</v>
      </c>
      <c r="P67">
        <v>222948.16</v>
      </c>
      <c r="Q67" s="3">
        <v>0</v>
      </c>
      <c r="R67" s="3">
        <v>17165.46</v>
      </c>
      <c r="S67" s="3">
        <v>240113.62</v>
      </c>
      <c r="T67" s="3">
        <v>0</v>
      </c>
      <c r="U67" s="3">
        <v>0</v>
      </c>
      <c r="V67" s="3">
        <v>0</v>
      </c>
      <c r="W67" s="3">
        <v>0</v>
      </c>
      <c r="X67" s="3">
        <v>0</v>
      </c>
      <c r="Y67" s="3">
        <v>0</v>
      </c>
      <c r="Z67"/>
      <c r="AA67" s="3">
        <v>0</v>
      </c>
      <c r="AB67" s="3">
        <v>0</v>
      </c>
      <c r="AC67" t="s">
        <v>1476</v>
      </c>
      <c r="AD67" t="s">
        <v>1477</v>
      </c>
      <c r="AE67" t="s">
        <v>45</v>
      </c>
      <c r="AG67" t="s">
        <v>46</v>
      </c>
    </row>
    <row r="68" spans="1:33" x14ac:dyDescent="0.25">
      <c r="A68" t="s">
        <v>33</v>
      </c>
      <c r="B68" t="s">
        <v>33</v>
      </c>
      <c r="C68" t="s">
        <v>1478</v>
      </c>
      <c r="D68" t="s">
        <v>984</v>
      </c>
      <c r="E68" s="1" t="s">
        <v>1126</v>
      </c>
      <c r="F68" t="s">
        <v>1479</v>
      </c>
      <c r="G68" t="s">
        <v>1480</v>
      </c>
      <c r="H68" t="s">
        <v>988</v>
      </c>
      <c r="I68" t="s">
        <v>1003</v>
      </c>
      <c r="J68" t="s">
        <v>1004</v>
      </c>
      <c r="K68" t="s">
        <v>42</v>
      </c>
      <c r="L68" s="2" t="s">
        <v>1481</v>
      </c>
      <c r="M68" s="2" t="s">
        <v>1477</v>
      </c>
      <c r="N68">
        <v>16000</v>
      </c>
      <c r="O68">
        <v>12699</v>
      </c>
      <c r="P68">
        <v>10199</v>
      </c>
      <c r="Q68" s="3">
        <v>0</v>
      </c>
      <c r="R68" s="3">
        <v>2500</v>
      </c>
      <c r="S68" s="3">
        <v>12699</v>
      </c>
      <c r="T68" s="3">
        <v>-969</v>
      </c>
      <c r="U68" s="3">
        <v>0</v>
      </c>
      <c r="V68" s="3">
        <v>0</v>
      </c>
      <c r="W68" s="3">
        <v>0</v>
      </c>
      <c r="X68" s="3">
        <v>0</v>
      </c>
      <c r="Y68" s="3">
        <v>0</v>
      </c>
      <c r="Z68"/>
      <c r="AA68" s="3">
        <v>0</v>
      </c>
      <c r="AB68" s="3">
        <v>0</v>
      </c>
      <c r="AC68" t="s">
        <v>1481</v>
      </c>
      <c r="AD68" t="s">
        <v>1477</v>
      </c>
      <c r="AE68" t="s">
        <v>45</v>
      </c>
      <c r="AG68" t="s">
        <v>46</v>
      </c>
    </row>
    <row r="69" spans="1:33" x14ac:dyDescent="0.25">
      <c r="A69" t="s">
        <v>33</v>
      </c>
      <c r="B69" t="s">
        <v>33</v>
      </c>
      <c r="C69" t="s">
        <v>1482</v>
      </c>
      <c r="D69" t="s">
        <v>984</v>
      </c>
      <c r="E69" s="1" t="s">
        <v>1044</v>
      </c>
      <c r="F69" t="s">
        <v>1483</v>
      </c>
      <c r="G69" t="s">
        <v>33</v>
      </c>
      <c r="H69" t="s">
        <v>1044</v>
      </c>
      <c r="I69" t="s">
        <v>1056</v>
      </c>
      <c r="J69" t="s">
        <v>1301</v>
      </c>
      <c r="K69" t="s">
        <v>42</v>
      </c>
      <c r="L69" s="2" t="s">
        <v>1484</v>
      </c>
      <c r="M69" s="2" t="s">
        <v>1485</v>
      </c>
      <c r="N69">
        <v>16262.1</v>
      </c>
      <c r="O69">
        <v>16262.1</v>
      </c>
      <c r="P69">
        <v>13762.1</v>
      </c>
      <c r="Q69" s="3">
        <v>0</v>
      </c>
      <c r="R69" s="3">
        <v>2500</v>
      </c>
      <c r="S69" s="3">
        <v>16262.1</v>
      </c>
      <c r="T69" s="3">
        <v>0</v>
      </c>
      <c r="U69" s="3">
        <v>0</v>
      </c>
      <c r="V69" s="3">
        <v>0</v>
      </c>
      <c r="W69" s="3">
        <v>0</v>
      </c>
      <c r="X69" s="3">
        <v>0</v>
      </c>
      <c r="Y69" s="3">
        <v>0</v>
      </c>
      <c r="Z69"/>
      <c r="AA69" s="3">
        <v>0</v>
      </c>
      <c r="AB69" s="3">
        <v>0</v>
      </c>
      <c r="AC69" t="s">
        <v>1484</v>
      </c>
      <c r="AD69" t="s">
        <v>1485</v>
      </c>
      <c r="AE69" t="s">
        <v>45</v>
      </c>
      <c r="AG69" t="s">
        <v>46</v>
      </c>
    </row>
    <row r="70" spans="1:33" x14ac:dyDescent="0.25">
      <c r="A70" t="s">
        <v>1486</v>
      </c>
      <c r="B70" t="s">
        <v>1487</v>
      </c>
      <c r="C70" t="s">
        <v>1488</v>
      </c>
      <c r="D70" t="s">
        <v>984</v>
      </c>
      <c r="E70" s="1" t="s">
        <v>1001</v>
      </c>
      <c r="F70" t="s">
        <v>1489</v>
      </c>
      <c r="G70" t="s">
        <v>33</v>
      </c>
      <c r="H70" t="s">
        <v>988</v>
      </c>
      <c r="I70" t="s">
        <v>1003</v>
      </c>
      <c r="J70" t="s">
        <v>1004</v>
      </c>
      <c r="K70" t="s">
        <v>42</v>
      </c>
      <c r="L70" s="2" t="s">
        <v>1490</v>
      </c>
      <c r="M70" s="2" t="s">
        <v>1491</v>
      </c>
      <c r="N70">
        <v>150000</v>
      </c>
      <c r="O70">
        <v>0</v>
      </c>
      <c r="P70">
        <v>0</v>
      </c>
      <c r="Q70" s="3">
        <v>0</v>
      </c>
      <c r="R70" s="3">
        <v>0</v>
      </c>
      <c r="S70" s="3">
        <v>0</v>
      </c>
      <c r="T70" s="3">
        <v>0</v>
      </c>
      <c r="U70" s="3">
        <v>0</v>
      </c>
      <c r="V70" s="3">
        <v>0</v>
      </c>
      <c r="W70" s="3">
        <v>0</v>
      </c>
      <c r="X70" s="3">
        <v>0</v>
      </c>
      <c r="Y70" s="3">
        <v>0</v>
      </c>
      <c r="Z70"/>
      <c r="AA70" s="3">
        <v>0</v>
      </c>
      <c r="AB70" s="3">
        <v>0</v>
      </c>
      <c r="AC70" t="s">
        <v>1490</v>
      </c>
      <c r="AD70" t="s">
        <v>1491</v>
      </c>
      <c r="AE70" t="s">
        <v>45</v>
      </c>
      <c r="AG70" t="s">
        <v>46</v>
      </c>
    </row>
    <row r="71" spans="1:33" x14ac:dyDescent="0.25">
      <c r="A71" t="s">
        <v>1492</v>
      </c>
      <c r="B71" t="s">
        <v>1493</v>
      </c>
      <c r="C71" t="s">
        <v>1494</v>
      </c>
      <c r="D71" t="s">
        <v>984</v>
      </c>
      <c r="E71" s="1" t="s">
        <v>1001</v>
      </c>
      <c r="F71" t="s">
        <v>1495</v>
      </c>
      <c r="G71" t="s">
        <v>33</v>
      </c>
      <c r="H71" t="s">
        <v>988</v>
      </c>
      <c r="I71" t="s">
        <v>1003</v>
      </c>
      <c r="J71" t="s">
        <v>1004</v>
      </c>
      <c r="K71" t="s">
        <v>42</v>
      </c>
      <c r="L71" s="2" t="s">
        <v>1467</v>
      </c>
      <c r="M71" s="2" t="s">
        <v>1496</v>
      </c>
      <c r="N71">
        <v>13914.74</v>
      </c>
      <c r="O71">
        <v>12181.5</v>
      </c>
      <c r="P71">
        <v>9681.5</v>
      </c>
      <c r="Q71" s="3">
        <v>0</v>
      </c>
      <c r="R71" s="3">
        <v>2500</v>
      </c>
      <c r="S71" s="3">
        <v>12181.5</v>
      </c>
      <c r="T71" s="3">
        <v>0</v>
      </c>
      <c r="U71" s="3">
        <v>0</v>
      </c>
      <c r="V71" s="3">
        <v>0</v>
      </c>
      <c r="W71" s="3">
        <v>0</v>
      </c>
      <c r="X71" s="3">
        <v>0</v>
      </c>
      <c r="Y71" s="3">
        <v>0</v>
      </c>
      <c r="Z71"/>
      <c r="AA71" s="3">
        <v>0</v>
      </c>
      <c r="AB71" s="3">
        <v>0</v>
      </c>
      <c r="AC71" t="s">
        <v>1467</v>
      </c>
      <c r="AD71" t="s">
        <v>1496</v>
      </c>
      <c r="AE71" t="s">
        <v>45</v>
      </c>
      <c r="AG71" t="s">
        <v>46</v>
      </c>
    </row>
    <row r="72" spans="1:33" x14ac:dyDescent="0.25">
      <c r="A72" t="s">
        <v>1497</v>
      </c>
      <c r="B72" t="s">
        <v>33</v>
      </c>
      <c r="C72" t="s">
        <v>1498</v>
      </c>
      <c r="D72" t="s">
        <v>984</v>
      </c>
      <c r="E72" s="1" t="s">
        <v>995</v>
      </c>
      <c r="F72" t="s">
        <v>1499</v>
      </c>
      <c r="G72" t="s">
        <v>33</v>
      </c>
      <c r="H72" t="s">
        <v>58</v>
      </c>
      <c r="I72" t="s">
        <v>58</v>
      </c>
      <c r="J72" t="s">
        <v>52</v>
      </c>
      <c r="K72" t="s">
        <v>42</v>
      </c>
      <c r="L72" s="2" t="s">
        <v>1500</v>
      </c>
      <c r="M72" s="2" t="s">
        <v>1491</v>
      </c>
      <c r="N72">
        <v>10000</v>
      </c>
      <c r="O72">
        <v>0</v>
      </c>
      <c r="P72">
        <v>0</v>
      </c>
      <c r="Q72" s="3">
        <v>0</v>
      </c>
      <c r="R72" s="3">
        <v>0</v>
      </c>
      <c r="S72" s="3">
        <v>0</v>
      </c>
      <c r="T72" s="3">
        <v>0</v>
      </c>
      <c r="U72" s="3">
        <v>0</v>
      </c>
      <c r="V72" s="3">
        <v>0</v>
      </c>
      <c r="W72" s="3">
        <v>0</v>
      </c>
      <c r="X72" s="3">
        <v>0</v>
      </c>
      <c r="Y72" s="3">
        <v>0</v>
      </c>
      <c r="Z72"/>
      <c r="AA72" s="3">
        <v>0</v>
      </c>
      <c r="AB72" s="3">
        <v>0</v>
      </c>
      <c r="AC72" t="s">
        <v>1500</v>
      </c>
      <c r="AD72" t="s">
        <v>1491</v>
      </c>
      <c r="AE72" t="s">
        <v>45</v>
      </c>
      <c r="AG72" t="s">
        <v>46</v>
      </c>
    </row>
    <row r="73" spans="1:33" x14ac:dyDescent="0.25">
      <c r="A73" t="s">
        <v>33</v>
      </c>
      <c r="B73" t="s">
        <v>33</v>
      </c>
      <c r="C73" t="s">
        <v>1501</v>
      </c>
      <c r="D73" t="s">
        <v>984</v>
      </c>
      <c r="E73" s="1" t="s">
        <v>1001</v>
      </c>
      <c r="F73" t="s">
        <v>1502</v>
      </c>
      <c r="G73" t="s">
        <v>1387</v>
      </c>
      <c r="H73" t="s">
        <v>988</v>
      </c>
      <c r="I73" t="s">
        <v>989</v>
      </c>
      <c r="J73" t="s">
        <v>990</v>
      </c>
      <c r="K73" t="s">
        <v>42</v>
      </c>
      <c r="L73" s="2" t="s">
        <v>1471</v>
      </c>
      <c r="M73" s="2" t="s">
        <v>1503</v>
      </c>
      <c r="N73">
        <v>7619.11</v>
      </c>
      <c r="O73">
        <v>6805.23</v>
      </c>
      <c r="P73">
        <v>5103.92</v>
      </c>
      <c r="Q73" s="3">
        <v>0</v>
      </c>
      <c r="R73" s="3">
        <v>1701.31</v>
      </c>
      <c r="S73" s="3">
        <v>6805.23</v>
      </c>
      <c r="T73" s="3">
        <v>0</v>
      </c>
      <c r="U73" s="3">
        <v>0</v>
      </c>
      <c r="V73" s="3">
        <v>0</v>
      </c>
      <c r="W73" s="3">
        <v>0</v>
      </c>
      <c r="X73" s="3">
        <v>0</v>
      </c>
      <c r="Y73" s="3">
        <v>0</v>
      </c>
      <c r="Z73"/>
      <c r="AA73" s="3">
        <v>0</v>
      </c>
      <c r="AB73" s="3">
        <v>0</v>
      </c>
      <c r="AC73" t="s">
        <v>1471</v>
      </c>
      <c r="AD73" t="s">
        <v>1503</v>
      </c>
      <c r="AE73" t="s">
        <v>45</v>
      </c>
      <c r="AG73" t="s">
        <v>46</v>
      </c>
    </row>
    <row r="74" spans="1:33" x14ac:dyDescent="0.25">
      <c r="A74" t="s">
        <v>1417</v>
      </c>
      <c r="B74" t="s">
        <v>1504</v>
      </c>
      <c r="C74" t="s">
        <v>1505</v>
      </c>
      <c r="D74" t="s">
        <v>984</v>
      </c>
      <c r="E74" s="1" t="s">
        <v>1001</v>
      </c>
      <c r="F74" t="s">
        <v>1506</v>
      </c>
      <c r="G74" t="s">
        <v>1507</v>
      </c>
      <c r="H74" t="s">
        <v>988</v>
      </c>
      <c r="I74" t="s">
        <v>1003</v>
      </c>
      <c r="J74" t="s">
        <v>1004</v>
      </c>
      <c r="K74" t="s">
        <v>42</v>
      </c>
      <c r="L74" s="2" t="s">
        <v>1472</v>
      </c>
      <c r="M74" s="2" t="s">
        <v>1508</v>
      </c>
      <c r="N74">
        <v>9180.2900000000009</v>
      </c>
      <c r="O74">
        <v>8668.08</v>
      </c>
      <c r="P74">
        <v>6168.08</v>
      </c>
      <c r="Q74" s="3">
        <v>0</v>
      </c>
      <c r="R74" s="3">
        <v>2500</v>
      </c>
      <c r="S74" s="3">
        <v>8668.08</v>
      </c>
      <c r="T74" s="3">
        <v>0</v>
      </c>
      <c r="U74" s="3">
        <v>0</v>
      </c>
      <c r="V74" s="3">
        <v>0</v>
      </c>
      <c r="W74" s="3">
        <v>0</v>
      </c>
      <c r="X74" s="3">
        <v>0</v>
      </c>
      <c r="Y74" s="3">
        <v>0</v>
      </c>
      <c r="Z74"/>
      <c r="AA74" s="3">
        <v>0</v>
      </c>
      <c r="AB74" s="3">
        <v>0</v>
      </c>
      <c r="AC74" t="s">
        <v>1472</v>
      </c>
      <c r="AD74" t="s">
        <v>1508</v>
      </c>
      <c r="AE74" t="s">
        <v>45</v>
      </c>
      <c r="AG74" t="s">
        <v>46</v>
      </c>
    </row>
    <row r="75" spans="1:33" x14ac:dyDescent="0.25">
      <c r="A75" t="s">
        <v>1509</v>
      </c>
      <c r="B75" t="s">
        <v>33</v>
      </c>
      <c r="C75" t="s">
        <v>1510</v>
      </c>
      <c r="D75" t="s">
        <v>984</v>
      </c>
      <c r="E75" s="1" t="s">
        <v>1001</v>
      </c>
      <c r="F75" t="s">
        <v>1511</v>
      </c>
      <c r="G75" t="s">
        <v>1507</v>
      </c>
      <c r="H75" t="s">
        <v>988</v>
      </c>
      <c r="I75" t="s">
        <v>1003</v>
      </c>
      <c r="J75" t="s">
        <v>1004</v>
      </c>
      <c r="K75" t="s">
        <v>42</v>
      </c>
      <c r="L75" s="2" t="s">
        <v>1476</v>
      </c>
      <c r="M75" s="2" t="s">
        <v>1508</v>
      </c>
      <c r="N75">
        <v>3333.72</v>
      </c>
      <c r="O75">
        <v>3333.72</v>
      </c>
      <c r="P75">
        <v>833.72</v>
      </c>
      <c r="Q75" s="3">
        <v>0</v>
      </c>
      <c r="R75" s="3">
        <v>2500</v>
      </c>
      <c r="S75" s="3">
        <v>3333.72</v>
      </c>
      <c r="T75" s="3">
        <v>0</v>
      </c>
      <c r="U75" s="3">
        <v>0</v>
      </c>
      <c r="V75" s="3">
        <v>0</v>
      </c>
      <c r="W75" s="3">
        <v>0</v>
      </c>
      <c r="X75" s="3">
        <v>0</v>
      </c>
      <c r="Y75" s="3">
        <v>0</v>
      </c>
      <c r="Z75"/>
      <c r="AA75" s="3">
        <v>0</v>
      </c>
      <c r="AB75" s="3">
        <v>0</v>
      </c>
      <c r="AC75" t="s">
        <v>1476</v>
      </c>
      <c r="AD75" t="s">
        <v>1508</v>
      </c>
      <c r="AE75" t="s">
        <v>45</v>
      </c>
      <c r="AG75" t="s">
        <v>46</v>
      </c>
    </row>
    <row r="76" spans="1:33" x14ac:dyDescent="0.25">
      <c r="A76" t="s">
        <v>1512</v>
      </c>
      <c r="B76" t="s">
        <v>33</v>
      </c>
      <c r="C76" t="s">
        <v>1513</v>
      </c>
      <c r="D76" t="s">
        <v>984</v>
      </c>
      <c r="E76" s="1" t="s">
        <v>1001</v>
      </c>
      <c r="F76" t="s">
        <v>1514</v>
      </c>
      <c r="G76" t="s">
        <v>1515</v>
      </c>
      <c r="H76" t="s">
        <v>988</v>
      </c>
      <c r="I76" t="s">
        <v>1003</v>
      </c>
      <c r="J76" t="s">
        <v>1004</v>
      </c>
      <c r="K76" t="s">
        <v>42</v>
      </c>
      <c r="L76" s="2" t="s">
        <v>1516</v>
      </c>
      <c r="M76" s="2" t="s">
        <v>1508</v>
      </c>
      <c r="N76">
        <v>4061.56</v>
      </c>
      <c r="O76">
        <v>4061.56</v>
      </c>
      <c r="P76">
        <v>1561.56</v>
      </c>
      <c r="Q76" s="3">
        <v>0</v>
      </c>
      <c r="R76" s="3">
        <v>2500</v>
      </c>
      <c r="S76" s="3">
        <v>4061.56</v>
      </c>
      <c r="T76" s="3">
        <v>0</v>
      </c>
      <c r="U76" s="3">
        <v>0</v>
      </c>
      <c r="V76" s="3">
        <v>0</v>
      </c>
      <c r="W76" s="3">
        <v>0</v>
      </c>
      <c r="X76" s="3">
        <v>0</v>
      </c>
      <c r="Y76" s="3">
        <v>0</v>
      </c>
      <c r="Z76"/>
      <c r="AA76" s="3">
        <v>0</v>
      </c>
      <c r="AB76" s="3">
        <v>0</v>
      </c>
      <c r="AC76" t="s">
        <v>1516</v>
      </c>
      <c r="AD76" t="s">
        <v>1508</v>
      </c>
      <c r="AE76" t="s">
        <v>45</v>
      </c>
      <c r="AG76" t="s">
        <v>46</v>
      </c>
    </row>
    <row r="77" spans="1:33" x14ac:dyDescent="0.25">
      <c r="A77" t="s">
        <v>1517</v>
      </c>
      <c r="B77" t="s">
        <v>33</v>
      </c>
      <c r="C77" t="s">
        <v>1518</v>
      </c>
      <c r="D77" t="s">
        <v>984</v>
      </c>
      <c r="E77" s="1" t="s">
        <v>1001</v>
      </c>
      <c r="F77" t="s">
        <v>1519</v>
      </c>
      <c r="G77" t="s">
        <v>730</v>
      </c>
      <c r="H77" t="s">
        <v>988</v>
      </c>
      <c r="I77" t="s">
        <v>1003</v>
      </c>
      <c r="J77" t="s">
        <v>1004</v>
      </c>
      <c r="K77" t="s">
        <v>42</v>
      </c>
      <c r="L77" s="2" t="s">
        <v>1520</v>
      </c>
      <c r="M77" s="2" t="s">
        <v>1521</v>
      </c>
      <c r="N77">
        <v>10237.5</v>
      </c>
      <c r="O77">
        <v>8099.7</v>
      </c>
      <c r="P77">
        <v>5599.7</v>
      </c>
      <c r="Q77" s="3">
        <v>0</v>
      </c>
      <c r="R77" s="3">
        <v>2500</v>
      </c>
      <c r="S77" s="3">
        <v>8099.7</v>
      </c>
      <c r="T77" s="3">
        <v>0</v>
      </c>
      <c r="U77" s="3">
        <v>0</v>
      </c>
      <c r="V77" s="3">
        <v>0</v>
      </c>
      <c r="W77" s="3">
        <v>0</v>
      </c>
      <c r="X77" s="3">
        <v>0</v>
      </c>
      <c r="Y77" s="3">
        <v>0</v>
      </c>
      <c r="Z77"/>
      <c r="AA77" s="3">
        <v>0</v>
      </c>
      <c r="AB77" s="3">
        <v>0</v>
      </c>
      <c r="AC77" t="s">
        <v>1520</v>
      </c>
      <c r="AD77" t="s">
        <v>1521</v>
      </c>
      <c r="AE77" t="s">
        <v>45</v>
      </c>
      <c r="AG77" t="s">
        <v>46</v>
      </c>
    </row>
    <row r="78" spans="1:33" x14ac:dyDescent="0.25">
      <c r="A78" t="s">
        <v>1522</v>
      </c>
      <c r="B78" t="s">
        <v>33</v>
      </c>
      <c r="C78" t="s">
        <v>1523</v>
      </c>
      <c r="D78" t="s">
        <v>984</v>
      </c>
      <c r="E78" s="1" t="s">
        <v>1001</v>
      </c>
      <c r="F78" t="s">
        <v>1524</v>
      </c>
      <c r="G78" t="s">
        <v>1356</v>
      </c>
      <c r="H78" t="s">
        <v>988</v>
      </c>
      <c r="I78" t="s">
        <v>1003</v>
      </c>
      <c r="J78" t="s">
        <v>1004</v>
      </c>
      <c r="K78" t="s">
        <v>42</v>
      </c>
      <c r="L78" s="2" t="s">
        <v>1525</v>
      </c>
      <c r="M78" s="2" t="s">
        <v>1526</v>
      </c>
      <c r="N78">
        <v>10400</v>
      </c>
      <c r="O78">
        <v>13640.94</v>
      </c>
      <c r="P78">
        <v>13640.94</v>
      </c>
      <c r="Q78" s="3">
        <v>0</v>
      </c>
      <c r="R78" s="3">
        <v>0</v>
      </c>
      <c r="S78" s="3">
        <v>13640.94</v>
      </c>
      <c r="T78" s="3">
        <v>-11810.48</v>
      </c>
      <c r="U78" s="3">
        <v>0</v>
      </c>
      <c r="V78" s="3">
        <v>0</v>
      </c>
      <c r="W78" s="3">
        <v>0</v>
      </c>
      <c r="X78" s="3">
        <v>0</v>
      </c>
      <c r="Y78" s="3">
        <v>0</v>
      </c>
      <c r="Z78"/>
      <c r="AA78" s="3">
        <v>0</v>
      </c>
      <c r="AB78" s="3">
        <v>0</v>
      </c>
      <c r="AC78" t="s">
        <v>1525</v>
      </c>
      <c r="AD78" t="s">
        <v>1526</v>
      </c>
      <c r="AE78" t="s">
        <v>45</v>
      </c>
      <c r="AG78" t="s">
        <v>46</v>
      </c>
    </row>
    <row r="79" spans="1:33" x14ac:dyDescent="0.25">
      <c r="A79" t="s">
        <v>1527</v>
      </c>
      <c r="B79" t="s">
        <v>33</v>
      </c>
      <c r="C79" t="s">
        <v>1528</v>
      </c>
      <c r="D79" t="s">
        <v>984</v>
      </c>
      <c r="E79" s="1" t="s">
        <v>1001</v>
      </c>
      <c r="F79" t="s">
        <v>1529</v>
      </c>
      <c r="G79" t="s">
        <v>1530</v>
      </c>
      <c r="H79" t="s">
        <v>988</v>
      </c>
      <c r="I79" t="s">
        <v>1003</v>
      </c>
      <c r="J79" t="s">
        <v>1004</v>
      </c>
      <c r="K79" t="s">
        <v>42</v>
      </c>
      <c r="L79" s="2" t="s">
        <v>1531</v>
      </c>
      <c r="M79" s="2" t="s">
        <v>1526</v>
      </c>
      <c r="N79">
        <v>5185.58</v>
      </c>
      <c r="O79">
        <v>5018.8500000000004</v>
      </c>
      <c r="P79">
        <v>2518.85</v>
      </c>
      <c r="Q79" s="3">
        <v>0</v>
      </c>
      <c r="R79" s="3">
        <v>2500</v>
      </c>
      <c r="S79" s="3">
        <v>5018.8500000000004</v>
      </c>
      <c r="T79" s="3">
        <v>0</v>
      </c>
      <c r="U79" s="3">
        <v>0</v>
      </c>
      <c r="V79" s="3">
        <v>0</v>
      </c>
      <c r="W79" s="3">
        <v>0</v>
      </c>
      <c r="X79" s="3">
        <v>0</v>
      </c>
      <c r="Y79" s="3">
        <v>0</v>
      </c>
      <c r="Z79"/>
      <c r="AA79" s="3">
        <v>0</v>
      </c>
      <c r="AB79" s="3">
        <v>0</v>
      </c>
      <c r="AC79" t="s">
        <v>1531</v>
      </c>
      <c r="AD79" t="s">
        <v>1526</v>
      </c>
      <c r="AE79" t="s">
        <v>45</v>
      </c>
      <c r="AG79" t="s">
        <v>46</v>
      </c>
    </row>
    <row r="80" spans="1:33" x14ac:dyDescent="0.25">
      <c r="A80" t="s">
        <v>33</v>
      </c>
      <c r="B80" t="s">
        <v>33</v>
      </c>
      <c r="C80" t="s">
        <v>1532</v>
      </c>
      <c r="D80" t="s">
        <v>984</v>
      </c>
      <c r="E80" s="1" t="s">
        <v>1044</v>
      </c>
      <c r="F80" t="s">
        <v>1533</v>
      </c>
      <c r="G80" t="s">
        <v>33</v>
      </c>
      <c r="H80" t="s">
        <v>1044</v>
      </c>
      <c r="I80" t="s">
        <v>155</v>
      </c>
      <c r="J80" t="s">
        <v>1121</v>
      </c>
      <c r="K80" t="s">
        <v>42</v>
      </c>
      <c r="L80" s="2" t="s">
        <v>1461</v>
      </c>
      <c r="M80" s="2" t="s">
        <v>1526</v>
      </c>
      <c r="N80">
        <v>17185.5</v>
      </c>
      <c r="O80">
        <v>17185.5</v>
      </c>
      <c r="P80">
        <v>14685.5</v>
      </c>
      <c r="Q80" s="3">
        <v>0</v>
      </c>
      <c r="R80" s="3">
        <v>2500</v>
      </c>
      <c r="S80" s="3">
        <v>17185.5</v>
      </c>
      <c r="T80" s="3">
        <v>0</v>
      </c>
      <c r="U80" s="3">
        <v>0</v>
      </c>
      <c r="V80" s="3">
        <v>0</v>
      </c>
      <c r="W80" s="3">
        <v>0</v>
      </c>
      <c r="X80" s="3">
        <v>0</v>
      </c>
      <c r="Y80" s="3">
        <v>0</v>
      </c>
      <c r="Z80"/>
      <c r="AA80" s="3">
        <v>0</v>
      </c>
      <c r="AB80" s="3">
        <v>0</v>
      </c>
      <c r="AC80" t="s">
        <v>1461</v>
      </c>
      <c r="AD80" t="s">
        <v>1526</v>
      </c>
      <c r="AE80" t="s">
        <v>45</v>
      </c>
      <c r="AG80" t="s">
        <v>46</v>
      </c>
    </row>
    <row r="81" spans="1:33" x14ac:dyDescent="0.25">
      <c r="A81" t="s">
        <v>33</v>
      </c>
      <c r="B81" t="s">
        <v>33</v>
      </c>
      <c r="C81" t="s">
        <v>1534</v>
      </c>
      <c r="D81" t="s">
        <v>984</v>
      </c>
      <c r="E81" s="1" t="s">
        <v>1412</v>
      </c>
      <c r="F81" t="s">
        <v>1535</v>
      </c>
      <c r="G81" t="s">
        <v>33</v>
      </c>
      <c r="H81" t="s">
        <v>1414</v>
      </c>
      <c r="I81" t="s">
        <v>1101</v>
      </c>
      <c r="J81" t="s">
        <v>155</v>
      </c>
      <c r="K81" t="s">
        <v>42</v>
      </c>
      <c r="L81" s="2" t="s">
        <v>1526</v>
      </c>
      <c r="M81" s="2" t="s">
        <v>1526</v>
      </c>
      <c r="N81">
        <v>126654.65</v>
      </c>
      <c r="O81">
        <v>7624.21</v>
      </c>
      <c r="P81">
        <v>7624.21</v>
      </c>
      <c r="Q81" s="3">
        <v>0</v>
      </c>
      <c r="R81" s="3">
        <v>0</v>
      </c>
      <c r="S81" s="3">
        <v>7624.21</v>
      </c>
      <c r="T81" s="3">
        <v>0</v>
      </c>
      <c r="U81" s="3">
        <v>0</v>
      </c>
      <c r="V81" s="3">
        <v>0</v>
      </c>
      <c r="W81" s="3">
        <v>0</v>
      </c>
      <c r="X81" s="3">
        <v>0</v>
      </c>
      <c r="Y81" s="3">
        <v>0</v>
      </c>
      <c r="Z81"/>
      <c r="AA81" s="3">
        <v>0</v>
      </c>
      <c r="AB81" s="3">
        <v>0</v>
      </c>
      <c r="AC81" t="s">
        <v>1526</v>
      </c>
      <c r="AD81" t="s">
        <v>1526</v>
      </c>
      <c r="AE81" t="s">
        <v>45</v>
      </c>
      <c r="AG81" t="s">
        <v>46</v>
      </c>
    </row>
    <row r="82" spans="1:33" x14ac:dyDescent="0.25">
      <c r="A82" t="s">
        <v>1536</v>
      </c>
      <c r="B82" t="s">
        <v>33</v>
      </c>
      <c r="C82" t="s">
        <v>1537</v>
      </c>
      <c r="D82" t="s">
        <v>984</v>
      </c>
      <c r="E82" s="1" t="s">
        <v>995</v>
      </c>
      <c r="F82" t="s">
        <v>1538</v>
      </c>
      <c r="G82" t="s">
        <v>33</v>
      </c>
      <c r="H82" t="s">
        <v>58</v>
      </c>
      <c r="I82" t="s">
        <v>58</v>
      </c>
      <c r="J82" t="s">
        <v>52</v>
      </c>
      <c r="K82" t="s">
        <v>42</v>
      </c>
      <c r="L82" s="2" t="s">
        <v>1539</v>
      </c>
      <c r="M82" s="2" t="s">
        <v>1540</v>
      </c>
      <c r="N82">
        <v>100000</v>
      </c>
      <c r="O82">
        <v>0</v>
      </c>
      <c r="P82">
        <v>0</v>
      </c>
      <c r="Q82" s="3">
        <v>0</v>
      </c>
      <c r="R82" s="3">
        <v>0</v>
      </c>
      <c r="S82" s="3">
        <v>0</v>
      </c>
      <c r="T82" s="3">
        <v>0</v>
      </c>
      <c r="U82" s="3">
        <v>0</v>
      </c>
      <c r="V82" s="3">
        <v>0</v>
      </c>
      <c r="W82" s="3">
        <v>0</v>
      </c>
      <c r="X82" s="3">
        <v>0</v>
      </c>
      <c r="Y82" s="3">
        <v>0</v>
      </c>
      <c r="Z82"/>
      <c r="AA82" s="3">
        <v>0</v>
      </c>
      <c r="AB82" s="3">
        <v>0</v>
      </c>
      <c r="AC82" t="s">
        <v>1539</v>
      </c>
      <c r="AD82" t="s">
        <v>1540</v>
      </c>
      <c r="AE82" t="s">
        <v>45</v>
      </c>
      <c r="AG82" t="s">
        <v>46</v>
      </c>
    </row>
    <row r="83" spans="1:33" x14ac:dyDescent="0.25">
      <c r="A83" t="s">
        <v>33</v>
      </c>
      <c r="B83" t="s">
        <v>33</v>
      </c>
      <c r="C83" t="s">
        <v>1541</v>
      </c>
      <c r="D83" t="s">
        <v>984</v>
      </c>
      <c r="E83" s="1" t="s">
        <v>995</v>
      </c>
      <c r="F83" t="s">
        <v>1542</v>
      </c>
      <c r="G83" t="s">
        <v>33</v>
      </c>
      <c r="H83" t="s">
        <v>58</v>
      </c>
      <c r="I83" t="s">
        <v>58</v>
      </c>
      <c r="J83" t="s">
        <v>1071</v>
      </c>
      <c r="K83" t="s">
        <v>42</v>
      </c>
      <c r="L83" s="2" t="s">
        <v>1543</v>
      </c>
      <c r="M83" s="2" t="s">
        <v>1544</v>
      </c>
      <c r="N83">
        <v>232417.81</v>
      </c>
      <c r="O83">
        <v>0</v>
      </c>
      <c r="P83">
        <v>0</v>
      </c>
      <c r="Q83" s="3">
        <v>0</v>
      </c>
      <c r="R83" s="3">
        <v>0</v>
      </c>
      <c r="S83" s="3">
        <v>0</v>
      </c>
      <c r="T83" s="3">
        <v>0</v>
      </c>
      <c r="U83" s="3">
        <v>0</v>
      </c>
      <c r="V83" s="3">
        <v>0</v>
      </c>
      <c r="W83" s="3">
        <v>0</v>
      </c>
      <c r="X83" s="3">
        <v>0</v>
      </c>
      <c r="Y83" s="3">
        <v>0</v>
      </c>
      <c r="Z83"/>
      <c r="AA83" s="3">
        <v>0</v>
      </c>
      <c r="AB83" s="3">
        <v>0</v>
      </c>
      <c r="AC83" t="s">
        <v>1543</v>
      </c>
      <c r="AD83" t="s">
        <v>1544</v>
      </c>
      <c r="AE83" t="s">
        <v>45</v>
      </c>
      <c r="AG83" t="s">
        <v>46</v>
      </c>
    </row>
    <row r="84" spans="1:33" x14ac:dyDescent="0.25">
      <c r="A84" t="s">
        <v>33</v>
      </c>
      <c r="B84" t="s">
        <v>33</v>
      </c>
      <c r="C84" t="s">
        <v>1545</v>
      </c>
      <c r="D84" t="s">
        <v>984</v>
      </c>
      <c r="E84" s="1" t="s">
        <v>995</v>
      </c>
      <c r="F84" t="s">
        <v>1546</v>
      </c>
      <c r="G84" t="s">
        <v>33</v>
      </c>
      <c r="H84" t="s">
        <v>1055</v>
      </c>
      <c r="I84" t="s">
        <v>1056</v>
      </c>
      <c r="J84" t="s">
        <v>1547</v>
      </c>
      <c r="K84" t="s">
        <v>42</v>
      </c>
      <c r="L84" s="2" t="s">
        <v>1500</v>
      </c>
      <c r="M84" s="2" t="s">
        <v>1548</v>
      </c>
      <c r="N84">
        <v>32661</v>
      </c>
      <c r="O84">
        <v>0</v>
      </c>
      <c r="P84">
        <v>0</v>
      </c>
      <c r="Q84" s="3">
        <v>0</v>
      </c>
      <c r="R84" s="3">
        <v>0</v>
      </c>
      <c r="S84" s="3">
        <v>0</v>
      </c>
      <c r="T84" s="3">
        <v>0</v>
      </c>
      <c r="U84" s="3">
        <v>0</v>
      </c>
      <c r="V84" s="3">
        <v>0</v>
      </c>
      <c r="W84" s="3">
        <v>0</v>
      </c>
      <c r="X84" s="3">
        <v>0</v>
      </c>
      <c r="Y84" s="3">
        <v>0</v>
      </c>
      <c r="Z84"/>
      <c r="AA84" s="3">
        <v>0</v>
      </c>
      <c r="AB84" s="3">
        <v>0</v>
      </c>
      <c r="AC84" t="s">
        <v>1500</v>
      </c>
      <c r="AD84" t="s">
        <v>1548</v>
      </c>
      <c r="AE84" t="s">
        <v>45</v>
      </c>
      <c r="AG84" t="s">
        <v>46</v>
      </c>
    </row>
    <row r="85" spans="1:33" x14ac:dyDescent="0.25">
      <c r="A85" t="s">
        <v>33</v>
      </c>
      <c r="B85" t="s">
        <v>33</v>
      </c>
      <c r="C85" t="s">
        <v>1549</v>
      </c>
      <c r="D85" t="s">
        <v>984</v>
      </c>
      <c r="E85" s="1" t="s">
        <v>1001</v>
      </c>
      <c r="F85" t="s">
        <v>1039</v>
      </c>
      <c r="G85" t="s">
        <v>300</v>
      </c>
      <c r="H85" t="s">
        <v>988</v>
      </c>
      <c r="I85" t="s">
        <v>989</v>
      </c>
      <c r="J85" t="s">
        <v>990</v>
      </c>
      <c r="K85" t="s">
        <v>42</v>
      </c>
      <c r="L85" s="2" t="s">
        <v>1550</v>
      </c>
      <c r="M85" s="2" t="s">
        <v>1551</v>
      </c>
      <c r="N85">
        <v>2744.88</v>
      </c>
      <c r="O85">
        <v>2744.88</v>
      </c>
      <c r="P85">
        <v>2058.66</v>
      </c>
      <c r="Q85" s="3">
        <v>0</v>
      </c>
      <c r="R85" s="3">
        <v>686.22</v>
      </c>
      <c r="S85" s="3">
        <v>2744.88</v>
      </c>
      <c r="T85" s="3">
        <v>0</v>
      </c>
      <c r="U85" s="3">
        <v>0</v>
      </c>
      <c r="V85" s="3">
        <v>0</v>
      </c>
      <c r="W85" s="3">
        <v>0</v>
      </c>
      <c r="X85" s="3">
        <v>0</v>
      </c>
      <c r="Y85" s="3">
        <v>0</v>
      </c>
      <c r="Z85"/>
      <c r="AA85" s="3">
        <v>0</v>
      </c>
      <c r="AB85" s="3">
        <v>0</v>
      </c>
      <c r="AC85" t="s">
        <v>1550</v>
      </c>
      <c r="AD85" t="s">
        <v>1551</v>
      </c>
      <c r="AE85" t="s">
        <v>45</v>
      </c>
      <c r="AG85" t="s">
        <v>46</v>
      </c>
    </row>
    <row r="86" spans="1:33" x14ac:dyDescent="0.25">
      <c r="A86" t="s">
        <v>33</v>
      </c>
      <c r="B86" t="s">
        <v>33</v>
      </c>
      <c r="C86" t="s">
        <v>1552</v>
      </c>
      <c r="D86" t="s">
        <v>984</v>
      </c>
      <c r="E86" s="1" t="s">
        <v>1001</v>
      </c>
      <c r="F86" t="s">
        <v>1039</v>
      </c>
      <c r="G86" t="s">
        <v>1553</v>
      </c>
      <c r="H86" t="s">
        <v>988</v>
      </c>
      <c r="I86" t="s">
        <v>989</v>
      </c>
      <c r="J86" t="s">
        <v>990</v>
      </c>
      <c r="K86" t="s">
        <v>42</v>
      </c>
      <c r="L86" s="2" t="s">
        <v>1554</v>
      </c>
      <c r="M86" s="2" t="s">
        <v>1551</v>
      </c>
      <c r="N86">
        <v>2322.1799999999998</v>
      </c>
      <c r="O86">
        <v>2322.1799999999998</v>
      </c>
      <c r="P86">
        <v>1741.63</v>
      </c>
      <c r="Q86" s="3">
        <v>0</v>
      </c>
      <c r="R86" s="3">
        <v>580.54999999999995</v>
      </c>
      <c r="S86" s="3">
        <v>2322.1799999999998</v>
      </c>
      <c r="T86" s="3">
        <v>0</v>
      </c>
      <c r="U86" s="3">
        <v>0</v>
      </c>
      <c r="V86" s="3">
        <v>0</v>
      </c>
      <c r="W86" s="3">
        <v>0</v>
      </c>
      <c r="X86" s="3">
        <v>0</v>
      </c>
      <c r="Y86" s="3">
        <v>0</v>
      </c>
      <c r="Z86"/>
      <c r="AA86" s="3">
        <v>0</v>
      </c>
      <c r="AB86" s="3">
        <v>0</v>
      </c>
      <c r="AC86" t="s">
        <v>1554</v>
      </c>
      <c r="AD86" t="s">
        <v>1551</v>
      </c>
      <c r="AE86" t="s">
        <v>45</v>
      </c>
      <c r="AG86" t="s">
        <v>46</v>
      </c>
    </row>
    <row r="87" spans="1:33" x14ac:dyDescent="0.25">
      <c r="A87" t="s">
        <v>1555</v>
      </c>
      <c r="B87" t="s">
        <v>33</v>
      </c>
      <c r="C87" t="s">
        <v>1556</v>
      </c>
      <c r="D87" t="s">
        <v>984</v>
      </c>
      <c r="E87" s="1" t="s">
        <v>1001</v>
      </c>
      <c r="F87" t="s">
        <v>1557</v>
      </c>
      <c r="G87" t="s">
        <v>1558</v>
      </c>
      <c r="H87" t="s">
        <v>988</v>
      </c>
      <c r="I87" t="s">
        <v>1003</v>
      </c>
      <c r="J87" t="s">
        <v>1004</v>
      </c>
      <c r="K87" t="s">
        <v>42</v>
      </c>
      <c r="L87" s="2" t="s">
        <v>1559</v>
      </c>
      <c r="M87" s="2" t="s">
        <v>1560</v>
      </c>
      <c r="N87">
        <v>20444.189999999999</v>
      </c>
      <c r="O87">
        <v>11567.87</v>
      </c>
      <c r="P87">
        <v>9067.8700000000008</v>
      </c>
      <c r="Q87" s="3">
        <v>0</v>
      </c>
      <c r="R87" s="3">
        <v>2500</v>
      </c>
      <c r="S87" s="3">
        <v>11567.87</v>
      </c>
      <c r="T87" s="3">
        <v>0</v>
      </c>
      <c r="U87" s="3">
        <v>0</v>
      </c>
      <c r="V87" s="3">
        <v>0</v>
      </c>
      <c r="W87" s="3">
        <v>0</v>
      </c>
      <c r="X87" s="3">
        <v>0</v>
      </c>
      <c r="Y87" s="3">
        <v>0</v>
      </c>
      <c r="Z87"/>
      <c r="AA87" s="3">
        <v>0</v>
      </c>
      <c r="AB87" s="3">
        <v>0</v>
      </c>
      <c r="AC87" t="s">
        <v>1559</v>
      </c>
      <c r="AD87" t="s">
        <v>1560</v>
      </c>
      <c r="AE87" t="s">
        <v>45</v>
      </c>
      <c r="AG87" t="s">
        <v>46</v>
      </c>
    </row>
    <row r="88" spans="1:33" x14ac:dyDescent="0.25">
      <c r="A88" t="s">
        <v>33</v>
      </c>
      <c r="B88" t="s">
        <v>33</v>
      </c>
      <c r="C88" t="s">
        <v>1561</v>
      </c>
      <c r="D88" t="s">
        <v>984</v>
      </c>
      <c r="E88" s="1" t="s">
        <v>1001</v>
      </c>
      <c r="F88" t="s">
        <v>1039</v>
      </c>
      <c r="G88" t="s">
        <v>1562</v>
      </c>
      <c r="H88" t="s">
        <v>988</v>
      </c>
      <c r="I88" t="s">
        <v>989</v>
      </c>
      <c r="J88" t="s">
        <v>990</v>
      </c>
      <c r="K88" t="s">
        <v>42</v>
      </c>
      <c r="L88" s="2" t="s">
        <v>1560</v>
      </c>
      <c r="M88" s="2" t="s">
        <v>1560</v>
      </c>
      <c r="N88">
        <v>1515.86</v>
      </c>
      <c r="O88">
        <v>1993.52</v>
      </c>
      <c r="P88">
        <v>1493.52</v>
      </c>
      <c r="Q88" s="3">
        <v>0</v>
      </c>
      <c r="R88" s="3">
        <v>500</v>
      </c>
      <c r="S88" s="3">
        <v>1993.52</v>
      </c>
      <c r="T88" s="3">
        <v>0</v>
      </c>
      <c r="U88" s="3">
        <v>0</v>
      </c>
      <c r="V88" s="3">
        <v>0</v>
      </c>
      <c r="W88" s="3">
        <v>0</v>
      </c>
      <c r="X88" s="3">
        <v>0</v>
      </c>
      <c r="Y88" s="3">
        <v>0</v>
      </c>
      <c r="Z88"/>
      <c r="AA88" s="3">
        <v>0</v>
      </c>
      <c r="AB88" s="3">
        <v>0</v>
      </c>
      <c r="AC88" t="s">
        <v>1560</v>
      </c>
      <c r="AD88" t="s">
        <v>1560</v>
      </c>
      <c r="AE88" t="s">
        <v>45</v>
      </c>
      <c r="AG88" t="s">
        <v>46</v>
      </c>
    </row>
    <row r="89" spans="1:33" x14ac:dyDescent="0.25">
      <c r="A89" t="s">
        <v>1563</v>
      </c>
      <c r="B89" t="s">
        <v>33</v>
      </c>
      <c r="C89" t="s">
        <v>1564</v>
      </c>
      <c r="D89" t="s">
        <v>984</v>
      </c>
      <c r="E89" s="1" t="s">
        <v>1001</v>
      </c>
      <c r="F89" t="s">
        <v>1565</v>
      </c>
      <c r="G89" t="s">
        <v>1566</v>
      </c>
      <c r="H89" t="s">
        <v>988</v>
      </c>
      <c r="I89" t="s">
        <v>1003</v>
      </c>
      <c r="J89" t="s">
        <v>1004</v>
      </c>
      <c r="K89" t="s">
        <v>42</v>
      </c>
      <c r="L89" s="2" t="s">
        <v>1508</v>
      </c>
      <c r="M89" s="2" t="s">
        <v>1560</v>
      </c>
      <c r="N89">
        <v>2500</v>
      </c>
      <c r="O89">
        <v>0</v>
      </c>
      <c r="P89">
        <v>0</v>
      </c>
      <c r="Q89" s="3">
        <v>0</v>
      </c>
      <c r="R89" s="3">
        <v>0</v>
      </c>
      <c r="S89" s="3">
        <v>0</v>
      </c>
      <c r="T89" s="3">
        <v>0</v>
      </c>
      <c r="U89" s="3">
        <v>0</v>
      </c>
      <c r="V89" s="3">
        <v>0</v>
      </c>
      <c r="W89" s="3">
        <v>0</v>
      </c>
      <c r="X89" s="3">
        <v>0</v>
      </c>
      <c r="Y89" s="3">
        <v>0</v>
      </c>
      <c r="Z89"/>
      <c r="AA89" s="3">
        <v>0</v>
      </c>
      <c r="AB89" s="3">
        <v>0</v>
      </c>
      <c r="AC89" t="s">
        <v>1508</v>
      </c>
      <c r="AD89" t="s">
        <v>1560</v>
      </c>
      <c r="AE89" t="s">
        <v>45</v>
      </c>
      <c r="AG89" t="s">
        <v>46</v>
      </c>
    </row>
    <row r="90" spans="1:33" x14ac:dyDescent="0.25">
      <c r="A90" t="s">
        <v>33</v>
      </c>
      <c r="B90" t="s">
        <v>33</v>
      </c>
      <c r="C90" t="s">
        <v>1567</v>
      </c>
      <c r="D90" t="s">
        <v>984</v>
      </c>
      <c r="E90" s="1" t="s">
        <v>995</v>
      </c>
      <c r="F90" t="s">
        <v>1568</v>
      </c>
      <c r="G90" t="s">
        <v>33</v>
      </c>
      <c r="H90" t="s">
        <v>1055</v>
      </c>
      <c r="I90" t="s">
        <v>1306</v>
      </c>
      <c r="J90" t="s">
        <v>1569</v>
      </c>
      <c r="K90" t="s">
        <v>42</v>
      </c>
      <c r="L90" s="2" t="s">
        <v>1481</v>
      </c>
      <c r="M90" s="2" t="s">
        <v>1570</v>
      </c>
      <c r="N90">
        <v>10000</v>
      </c>
      <c r="O90">
        <v>0</v>
      </c>
      <c r="P90">
        <v>0</v>
      </c>
      <c r="Q90" s="3">
        <v>0</v>
      </c>
      <c r="R90" s="3">
        <v>0</v>
      </c>
      <c r="S90" s="3">
        <v>0</v>
      </c>
      <c r="T90" s="3">
        <v>0</v>
      </c>
      <c r="U90" s="3">
        <v>0</v>
      </c>
      <c r="V90" s="3">
        <v>0</v>
      </c>
      <c r="W90" s="3">
        <v>0</v>
      </c>
      <c r="X90" s="3">
        <v>0</v>
      </c>
      <c r="Y90" s="3">
        <v>0</v>
      </c>
      <c r="Z90"/>
      <c r="AA90" s="3">
        <v>0</v>
      </c>
      <c r="AB90" s="3">
        <v>0</v>
      </c>
      <c r="AC90" t="s">
        <v>1481</v>
      </c>
      <c r="AD90" t="s">
        <v>1570</v>
      </c>
      <c r="AE90" t="s">
        <v>45</v>
      </c>
      <c r="AG90" t="s">
        <v>46</v>
      </c>
    </row>
    <row r="91" spans="1:33" x14ac:dyDescent="0.25">
      <c r="A91" t="s">
        <v>33</v>
      </c>
      <c r="B91" t="s">
        <v>33</v>
      </c>
      <c r="C91" t="s">
        <v>1571</v>
      </c>
      <c r="D91" t="s">
        <v>984</v>
      </c>
      <c r="E91" s="1" t="s">
        <v>1044</v>
      </c>
      <c r="F91" t="s">
        <v>1572</v>
      </c>
      <c r="G91" t="s">
        <v>33</v>
      </c>
      <c r="H91" t="s">
        <v>1044</v>
      </c>
      <c r="I91" t="s">
        <v>155</v>
      </c>
      <c r="J91" t="s">
        <v>1046</v>
      </c>
      <c r="K91" t="s">
        <v>42</v>
      </c>
      <c r="L91" s="2" t="s">
        <v>1481</v>
      </c>
      <c r="M91" s="2" t="s">
        <v>1570</v>
      </c>
      <c r="N91">
        <v>15000</v>
      </c>
      <c r="O91">
        <v>17060.099999999999</v>
      </c>
      <c r="P91">
        <v>14560.1</v>
      </c>
      <c r="Q91" s="3">
        <v>0</v>
      </c>
      <c r="R91" s="3">
        <v>2500</v>
      </c>
      <c r="S91" s="3">
        <v>17060.099999999999</v>
      </c>
      <c r="T91" s="3">
        <v>0</v>
      </c>
      <c r="U91" s="3">
        <v>0</v>
      </c>
      <c r="V91" s="3">
        <v>0</v>
      </c>
      <c r="W91" s="3">
        <v>0</v>
      </c>
      <c r="X91" s="3">
        <v>0</v>
      </c>
      <c r="Y91" s="3">
        <v>0</v>
      </c>
      <c r="Z91"/>
      <c r="AA91" s="3">
        <v>0</v>
      </c>
      <c r="AB91" s="3">
        <v>0</v>
      </c>
      <c r="AC91" t="s">
        <v>1481</v>
      </c>
      <c r="AD91" t="s">
        <v>1570</v>
      </c>
      <c r="AE91" t="s">
        <v>45</v>
      </c>
      <c r="AG91" t="s">
        <v>46</v>
      </c>
    </row>
    <row r="92" spans="1:33" x14ac:dyDescent="0.25">
      <c r="A92" t="s">
        <v>1573</v>
      </c>
      <c r="B92" t="s">
        <v>33</v>
      </c>
      <c r="C92" t="s">
        <v>1574</v>
      </c>
      <c r="D92" t="s">
        <v>984</v>
      </c>
      <c r="E92" s="1" t="s">
        <v>1575</v>
      </c>
      <c r="F92" t="s">
        <v>1576</v>
      </c>
      <c r="G92" t="s">
        <v>1577</v>
      </c>
      <c r="H92" t="s">
        <v>988</v>
      </c>
      <c r="I92" t="s">
        <v>1003</v>
      </c>
      <c r="J92" t="s">
        <v>1004</v>
      </c>
      <c r="K92" t="s">
        <v>42</v>
      </c>
      <c r="L92" s="2" t="s">
        <v>1578</v>
      </c>
      <c r="M92" s="2" t="s">
        <v>1579</v>
      </c>
      <c r="N92">
        <v>3268.95</v>
      </c>
      <c r="O92">
        <v>0</v>
      </c>
      <c r="P92">
        <v>0</v>
      </c>
      <c r="Q92" s="3">
        <v>0</v>
      </c>
      <c r="R92" s="3">
        <v>0</v>
      </c>
      <c r="S92" s="3">
        <v>0</v>
      </c>
      <c r="T92" s="3">
        <v>0</v>
      </c>
      <c r="U92" s="3">
        <v>0</v>
      </c>
      <c r="V92" s="3">
        <v>0</v>
      </c>
      <c r="W92" s="3">
        <v>0</v>
      </c>
      <c r="X92" s="3">
        <v>0</v>
      </c>
      <c r="Y92" s="3">
        <v>0</v>
      </c>
      <c r="Z92"/>
      <c r="AA92" s="3">
        <v>0</v>
      </c>
      <c r="AB92" s="3">
        <v>0</v>
      </c>
      <c r="AC92" t="s">
        <v>1578</v>
      </c>
      <c r="AD92" t="s">
        <v>1579</v>
      </c>
      <c r="AE92" t="s">
        <v>45</v>
      </c>
      <c r="AG92" t="s">
        <v>46</v>
      </c>
    </row>
    <row r="93" spans="1:33" x14ac:dyDescent="0.25">
      <c r="A93" t="s">
        <v>33</v>
      </c>
      <c r="B93" t="s">
        <v>33</v>
      </c>
      <c r="C93" t="s">
        <v>1580</v>
      </c>
      <c r="D93" t="s">
        <v>984</v>
      </c>
      <c r="E93" s="1" t="s">
        <v>995</v>
      </c>
      <c r="F93" t="s">
        <v>1449</v>
      </c>
      <c r="G93" t="s">
        <v>33</v>
      </c>
      <c r="H93" t="s">
        <v>1055</v>
      </c>
      <c r="I93" t="s">
        <v>1306</v>
      </c>
      <c r="J93" t="s">
        <v>1569</v>
      </c>
      <c r="K93" t="s">
        <v>42</v>
      </c>
      <c r="L93" s="2" t="s">
        <v>1581</v>
      </c>
      <c r="M93" s="2" t="s">
        <v>1579</v>
      </c>
      <c r="N93">
        <v>29982</v>
      </c>
      <c r="O93">
        <v>29982</v>
      </c>
      <c r="P93">
        <v>24982</v>
      </c>
      <c r="Q93" s="3">
        <v>0</v>
      </c>
      <c r="R93" s="3">
        <v>5000</v>
      </c>
      <c r="S93" s="3">
        <v>29982</v>
      </c>
      <c r="T93" s="3">
        <v>0</v>
      </c>
      <c r="U93" s="3">
        <v>0</v>
      </c>
      <c r="V93" s="3">
        <v>0</v>
      </c>
      <c r="W93" s="3">
        <v>0</v>
      </c>
      <c r="X93" s="3">
        <v>0</v>
      </c>
      <c r="Y93" s="3">
        <v>0</v>
      </c>
      <c r="Z93"/>
      <c r="AA93" s="3">
        <v>0</v>
      </c>
      <c r="AB93" s="3">
        <v>0</v>
      </c>
      <c r="AC93" t="s">
        <v>1581</v>
      </c>
      <c r="AD93" t="s">
        <v>1579</v>
      </c>
      <c r="AE93" t="s">
        <v>45</v>
      </c>
      <c r="AG93" t="s">
        <v>46</v>
      </c>
    </row>
    <row r="94" spans="1:33" x14ac:dyDescent="0.25">
      <c r="A94" t="s">
        <v>33</v>
      </c>
      <c r="B94" t="s">
        <v>33</v>
      </c>
      <c r="C94" t="s">
        <v>1582</v>
      </c>
      <c r="D94" t="s">
        <v>984</v>
      </c>
      <c r="E94" s="1" t="s">
        <v>995</v>
      </c>
      <c r="F94" t="s">
        <v>1583</v>
      </c>
      <c r="G94" t="s">
        <v>33</v>
      </c>
      <c r="H94" t="s">
        <v>1055</v>
      </c>
      <c r="I94" t="s">
        <v>155</v>
      </c>
      <c r="J94" t="s">
        <v>1121</v>
      </c>
      <c r="K94" t="s">
        <v>42</v>
      </c>
      <c r="L94" s="2" t="s">
        <v>1584</v>
      </c>
      <c r="M94" s="2" t="s">
        <v>1579</v>
      </c>
      <c r="N94">
        <v>421558.91</v>
      </c>
      <c r="O94">
        <v>438204</v>
      </c>
      <c r="P94">
        <v>395844.73</v>
      </c>
      <c r="Q94" s="3">
        <v>0</v>
      </c>
      <c r="R94" s="3">
        <v>42359.27</v>
      </c>
      <c r="S94" s="3">
        <v>438204</v>
      </c>
      <c r="T94" s="3">
        <v>0</v>
      </c>
      <c r="U94" s="3">
        <v>0</v>
      </c>
      <c r="V94" s="3">
        <v>0</v>
      </c>
      <c r="W94" s="3">
        <v>0</v>
      </c>
      <c r="X94" s="3">
        <v>0</v>
      </c>
      <c r="Y94" s="3">
        <v>0</v>
      </c>
      <c r="Z94"/>
      <c r="AA94" s="3">
        <v>0</v>
      </c>
      <c r="AB94" s="3">
        <v>0</v>
      </c>
      <c r="AC94" t="s">
        <v>1584</v>
      </c>
      <c r="AD94" t="s">
        <v>1579</v>
      </c>
      <c r="AE94" t="s">
        <v>45</v>
      </c>
      <c r="AG94" t="s">
        <v>46</v>
      </c>
    </row>
    <row r="95" spans="1:33" x14ac:dyDescent="0.25">
      <c r="A95" t="s">
        <v>33</v>
      </c>
      <c r="B95" t="s">
        <v>33</v>
      </c>
      <c r="C95" t="s">
        <v>1585</v>
      </c>
      <c r="D95" t="s">
        <v>984</v>
      </c>
      <c r="E95" s="1" t="s">
        <v>995</v>
      </c>
      <c r="F95" t="s">
        <v>1586</v>
      </c>
      <c r="G95" t="s">
        <v>33</v>
      </c>
      <c r="H95" t="s">
        <v>1055</v>
      </c>
      <c r="I95" t="s">
        <v>1056</v>
      </c>
      <c r="J95" t="s">
        <v>1547</v>
      </c>
      <c r="K95" t="s">
        <v>42</v>
      </c>
      <c r="L95" s="2" t="s">
        <v>1554</v>
      </c>
      <c r="M95" s="2" t="s">
        <v>1587</v>
      </c>
      <c r="N95">
        <v>91120</v>
      </c>
      <c r="O95">
        <v>91460</v>
      </c>
      <c r="P95">
        <v>83348</v>
      </c>
      <c r="Q95" s="3">
        <v>0</v>
      </c>
      <c r="R95" s="3">
        <v>8112</v>
      </c>
      <c r="S95" s="3">
        <v>91460</v>
      </c>
      <c r="T95" s="3">
        <v>0</v>
      </c>
      <c r="U95" s="3">
        <v>0</v>
      </c>
      <c r="V95" s="3">
        <v>0</v>
      </c>
      <c r="W95" s="3">
        <v>0</v>
      </c>
      <c r="X95" s="3">
        <v>0</v>
      </c>
      <c r="Y95" s="3">
        <v>0</v>
      </c>
      <c r="Z95"/>
      <c r="AA95" s="3">
        <v>0</v>
      </c>
      <c r="AB95" s="3">
        <v>0</v>
      </c>
      <c r="AC95" t="s">
        <v>1554</v>
      </c>
      <c r="AD95" t="s">
        <v>1587</v>
      </c>
      <c r="AE95" t="s">
        <v>45</v>
      </c>
      <c r="AG95" t="s">
        <v>46</v>
      </c>
    </row>
    <row r="96" spans="1:33" x14ac:dyDescent="0.25">
      <c r="A96" t="s">
        <v>33</v>
      </c>
      <c r="B96" t="s">
        <v>33</v>
      </c>
      <c r="C96" t="s">
        <v>1588</v>
      </c>
      <c r="D96" t="s">
        <v>984</v>
      </c>
      <c r="E96" s="1" t="s">
        <v>1001</v>
      </c>
      <c r="F96" t="s">
        <v>1039</v>
      </c>
      <c r="G96" t="s">
        <v>1589</v>
      </c>
      <c r="H96" t="s">
        <v>988</v>
      </c>
      <c r="I96" t="s">
        <v>989</v>
      </c>
      <c r="J96" t="s">
        <v>990</v>
      </c>
      <c r="K96" t="s">
        <v>42</v>
      </c>
      <c r="L96" s="2" t="s">
        <v>1590</v>
      </c>
      <c r="M96" s="2" t="s">
        <v>1591</v>
      </c>
      <c r="N96">
        <v>4442.5</v>
      </c>
      <c r="O96">
        <v>4442.5</v>
      </c>
      <c r="P96">
        <v>3331.87</v>
      </c>
      <c r="Q96" s="3">
        <v>0</v>
      </c>
      <c r="R96" s="3">
        <v>1110.6300000000001</v>
      </c>
      <c r="S96" s="3">
        <v>4442.5</v>
      </c>
      <c r="T96" s="3">
        <v>0</v>
      </c>
      <c r="U96" s="3">
        <v>0</v>
      </c>
      <c r="V96" s="3">
        <v>0</v>
      </c>
      <c r="W96" s="3">
        <v>0</v>
      </c>
      <c r="X96" s="3">
        <v>0</v>
      </c>
      <c r="Y96" s="3">
        <v>0</v>
      </c>
      <c r="Z96"/>
      <c r="AA96" s="3">
        <v>0</v>
      </c>
      <c r="AB96" s="3">
        <v>0</v>
      </c>
      <c r="AC96" t="s">
        <v>1590</v>
      </c>
      <c r="AD96" t="s">
        <v>1591</v>
      </c>
      <c r="AE96" t="s">
        <v>45</v>
      </c>
      <c r="AG96" t="s">
        <v>46</v>
      </c>
    </row>
    <row r="97" spans="1:33" x14ac:dyDescent="0.25">
      <c r="A97" t="s">
        <v>33</v>
      </c>
      <c r="B97" t="s">
        <v>33</v>
      </c>
      <c r="C97" t="s">
        <v>1592</v>
      </c>
      <c r="D97" t="s">
        <v>984</v>
      </c>
      <c r="E97" s="1" t="s">
        <v>1001</v>
      </c>
      <c r="F97" t="s">
        <v>1039</v>
      </c>
      <c r="G97" t="s">
        <v>1105</v>
      </c>
      <c r="H97" t="s">
        <v>988</v>
      </c>
      <c r="I97" t="s">
        <v>989</v>
      </c>
      <c r="J97" t="s">
        <v>990</v>
      </c>
      <c r="K97" t="s">
        <v>42</v>
      </c>
      <c r="L97" s="2" t="s">
        <v>1593</v>
      </c>
      <c r="M97" s="2" t="s">
        <v>1594</v>
      </c>
      <c r="N97">
        <v>1555.93</v>
      </c>
      <c r="O97">
        <v>1555.93</v>
      </c>
      <c r="P97">
        <v>1055.93</v>
      </c>
      <c r="Q97" s="3">
        <v>0</v>
      </c>
      <c r="R97" s="3">
        <v>500</v>
      </c>
      <c r="S97" s="3">
        <v>1555.93</v>
      </c>
      <c r="T97" s="3">
        <v>0</v>
      </c>
      <c r="U97" s="3">
        <v>0</v>
      </c>
      <c r="V97" s="3">
        <v>0</v>
      </c>
      <c r="W97" s="3">
        <v>0</v>
      </c>
      <c r="X97" s="3">
        <v>0</v>
      </c>
      <c r="Y97" s="3">
        <v>0</v>
      </c>
      <c r="Z97"/>
      <c r="AA97" s="3">
        <v>0</v>
      </c>
      <c r="AB97" s="3">
        <v>0</v>
      </c>
      <c r="AC97" t="s">
        <v>1593</v>
      </c>
      <c r="AD97" t="s">
        <v>1594</v>
      </c>
      <c r="AE97" t="s">
        <v>45</v>
      </c>
      <c r="AG97" t="s">
        <v>46</v>
      </c>
    </row>
    <row r="98" spans="1:33" x14ac:dyDescent="0.25">
      <c r="A98" t="s">
        <v>33</v>
      </c>
      <c r="B98" t="s">
        <v>33</v>
      </c>
      <c r="C98" t="s">
        <v>1595</v>
      </c>
      <c r="D98" t="s">
        <v>984</v>
      </c>
      <c r="E98" s="1" t="s">
        <v>995</v>
      </c>
      <c r="F98" t="s">
        <v>1596</v>
      </c>
      <c r="G98" t="s">
        <v>33</v>
      </c>
      <c r="H98" t="s">
        <v>1055</v>
      </c>
      <c r="I98" t="s">
        <v>155</v>
      </c>
      <c r="J98" t="s">
        <v>1121</v>
      </c>
      <c r="K98" t="s">
        <v>42</v>
      </c>
      <c r="L98" s="2" t="s">
        <v>1597</v>
      </c>
      <c r="M98" s="2" t="s">
        <v>1598</v>
      </c>
      <c r="N98">
        <v>21261</v>
      </c>
      <c r="O98">
        <v>21261</v>
      </c>
      <c r="P98">
        <v>16261</v>
      </c>
      <c r="Q98" s="3">
        <v>0</v>
      </c>
      <c r="R98" s="3">
        <v>5000</v>
      </c>
      <c r="S98" s="3">
        <v>21261</v>
      </c>
      <c r="T98" s="3">
        <v>0</v>
      </c>
      <c r="U98" s="3">
        <v>0</v>
      </c>
      <c r="V98" s="3">
        <v>0</v>
      </c>
      <c r="W98" s="3">
        <v>0</v>
      </c>
      <c r="X98" s="3">
        <v>0</v>
      </c>
      <c r="Y98" s="3">
        <v>0</v>
      </c>
      <c r="Z98"/>
      <c r="AA98" s="3">
        <v>0</v>
      </c>
      <c r="AB98" s="3">
        <v>0</v>
      </c>
      <c r="AC98" t="s">
        <v>1597</v>
      </c>
      <c r="AD98" t="s">
        <v>1598</v>
      </c>
      <c r="AE98" t="s">
        <v>45</v>
      </c>
      <c r="AG98" t="s">
        <v>46</v>
      </c>
    </row>
    <row r="99" spans="1:33" x14ac:dyDescent="0.25">
      <c r="A99" t="s">
        <v>33</v>
      </c>
      <c r="B99" t="s">
        <v>33</v>
      </c>
      <c r="C99" t="s">
        <v>1599</v>
      </c>
      <c r="D99" t="s">
        <v>984</v>
      </c>
      <c r="E99" s="1" t="s">
        <v>985</v>
      </c>
      <c r="F99" t="s">
        <v>1600</v>
      </c>
      <c r="G99" t="s">
        <v>138</v>
      </c>
      <c r="H99" t="s">
        <v>988</v>
      </c>
      <c r="I99" t="s">
        <v>61</v>
      </c>
      <c r="J99" t="s">
        <v>1601</v>
      </c>
      <c r="K99" t="s">
        <v>42</v>
      </c>
      <c r="L99" s="2" t="s">
        <v>1422</v>
      </c>
      <c r="M99" s="2" t="s">
        <v>1602</v>
      </c>
      <c r="N99">
        <v>0</v>
      </c>
      <c r="O99">
        <v>44529.69</v>
      </c>
      <c r="P99">
        <v>44529.69</v>
      </c>
      <c r="Q99" s="3">
        <v>0</v>
      </c>
      <c r="R99" s="3">
        <v>0</v>
      </c>
      <c r="S99" s="3">
        <v>44529.69</v>
      </c>
      <c r="T99" s="3">
        <v>0</v>
      </c>
      <c r="U99" s="3">
        <v>0</v>
      </c>
      <c r="V99" s="3">
        <v>0</v>
      </c>
      <c r="W99" s="3">
        <v>0</v>
      </c>
      <c r="X99" s="3">
        <v>0</v>
      </c>
      <c r="Y99" s="3">
        <v>0</v>
      </c>
      <c r="Z99"/>
      <c r="AA99" s="3">
        <v>0</v>
      </c>
      <c r="AB99" s="3">
        <v>0</v>
      </c>
      <c r="AC99" t="s">
        <v>1422</v>
      </c>
      <c r="AD99" t="s">
        <v>1602</v>
      </c>
      <c r="AE99" t="s">
        <v>45</v>
      </c>
      <c r="AG99" t="s">
        <v>46</v>
      </c>
    </row>
    <row r="100" spans="1:33" x14ac:dyDescent="0.25">
      <c r="A100" t="s">
        <v>33</v>
      </c>
      <c r="B100" t="s">
        <v>33</v>
      </c>
      <c r="C100" t="s">
        <v>1603</v>
      </c>
      <c r="D100" t="s">
        <v>984</v>
      </c>
      <c r="E100" s="1" t="s">
        <v>995</v>
      </c>
      <c r="F100" t="s">
        <v>1604</v>
      </c>
      <c r="G100" t="s">
        <v>33</v>
      </c>
      <c r="H100" t="s">
        <v>1055</v>
      </c>
      <c r="I100" t="s">
        <v>1101</v>
      </c>
      <c r="J100" t="s">
        <v>1605</v>
      </c>
      <c r="K100" t="s">
        <v>42</v>
      </c>
      <c r="L100" s="2" t="s">
        <v>1606</v>
      </c>
      <c r="M100" s="2" t="s">
        <v>1607</v>
      </c>
      <c r="N100">
        <v>7026.27</v>
      </c>
      <c r="O100">
        <v>7006.27</v>
      </c>
      <c r="P100">
        <v>2006.27</v>
      </c>
      <c r="Q100" s="3">
        <v>0</v>
      </c>
      <c r="R100" s="3">
        <v>5000</v>
      </c>
      <c r="S100" s="3">
        <v>7006.27</v>
      </c>
      <c r="T100" s="3">
        <v>0</v>
      </c>
      <c r="U100" s="3">
        <v>0</v>
      </c>
      <c r="V100" s="3">
        <v>0</v>
      </c>
      <c r="W100" s="3">
        <v>0</v>
      </c>
      <c r="X100" s="3">
        <v>0</v>
      </c>
      <c r="Y100" s="3">
        <v>0</v>
      </c>
      <c r="Z100"/>
      <c r="AA100" s="3">
        <v>0</v>
      </c>
      <c r="AB100" s="3">
        <v>0</v>
      </c>
      <c r="AC100" t="s">
        <v>1606</v>
      </c>
      <c r="AD100" t="s">
        <v>1607</v>
      </c>
      <c r="AE100" t="s">
        <v>45</v>
      </c>
      <c r="AG100" t="s">
        <v>46</v>
      </c>
    </row>
    <row r="101" spans="1:33" x14ac:dyDescent="0.25">
      <c r="A101" t="s">
        <v>33</v>
      </c>
      <c r="B101" t="s">
        <v>33</v>
      </c>
      <c r="C101" t="s">
        <v>1608</v>
      </c>
      <c r="D101" t="s">
        <v>984</v>
      </c>
      <c r="E101" s="1" t="s">
        <v>985</v>
      </c>
      <c r="F101" t="s">
        <v>1469</v>
      </c>
      <c r="G101" t="s">
        <v>548</v>
      </c>
      <c r="H101" t="s">
        <v>988</v>
      </c>
      <c r="I101" t="s">
        <v>989</v>
      </c>
      <c r="J101" t="s">
        <v>990</v>
      </c>
      <c r="K101" t="s">
        <v>42</v>
      </c>
      <c r="L101" s="2" t="s">
        <v>1609</v>
      </c>
      <c r="M101" s="2" t="s">
        <v>1610</v>
      </c>
      <c r="N101">
        <v>17414.64</v>
      </c>
      <c r="O101">
        <v>17414.64</v>
      </c>
      <c r="P101">
        <v>13060.98</v>
      </c>
      <c r="Q101" s="3">
        <v>0</v>
      </c>
      <c r="R101" s="3">
        <v>4353.66</v>
      </c>
      <c r="S101" s="3">
        <v>17414.64</v>
      </c>
      <c r="T101" s="3">
        <v>0</v>
      </c>
      <c r="U101" s="3">
        <v>0</v>
      </c>
      <c r="V101" s="3">
        <v>0</v>
      </c>
      <c r="W101" s="3">
        <v>0</v>
      </c>
      <c r="X101" s="3">
        <v>0</v>
      </c>
      <c r="Y101" s="3">
        <v>0</v>
      </c>
      <c r="Z101"/>
      <c r="AA101" s="3">
        <v>0</v>
      </c>
      <c r="AB101" s="3">
        <v>0</v>
      </c>
      <c r="AC101" t="s">
        <v>1609</v>
      </c>
      <c r="AD101" t="s">
        <v>1610</v>
      </c>
      <c r="AE101" t="s">
        <v>45</v>
      </c>
      <c r="AG101" t="s">
        <v>46</v>
      </c>
    </row>
    <row r="102" spans="1:33" x14ac:dyDescent="0.25">
      <c r="A102" t="s">
        <v>1611</v>
      </c>
      <c r="B102" t="s">
        <v>33</v>
      </c>
      <c r="C102" t="s">
        <v>1612</v>
      </c>
      <c r="D102" t="s">
        <v>984</v>
      </c>
      <c r="E102" s="1" t="s">
        <v>995</v>
      </c>
      <c r="F102" t="s">
        <v>1613</v>
      </c>
      <c r="G102" t="s">
        <v>33</v>
      </c>
      <c r="H102" t="s">
        <v>58</v>
      </c>
      <c r="I102" t="s">
        <v>58</v>
      </c>
      <c r="J102" t="s">
        <v>1071</v>
      </c>
      <c r="K102" t="s">
        <v>42</v>
      </c>
      <c r="L102" s="2" t="s">
        <v>1350</v>
      </c>
      <c r="M102" s="2" t="s">
        <v>1614</v>
      </c>
      <c r="N102">
        <v>72000</v>
      </c>
      <c r="O102">
        <v>0</v>
      </c>
      <c r="P102">
        <v>0</v>
      </c>
      <c r="Q102" s="3">
        <v>0</v>
      </c>
      <c r="R102" s="3">
        <v>0</v>
      </c>
      <c r="S102" s="3">
        <v>0</v>
      </c>
      <c r="T102" s="3">
        <v>0</v>
      </c>
      <c r="U102" s="3">
        <v>0</v>
      </c>
      <c r="V102" s="3">
        <v>0</v>
      </c>
      <c r="W102" s="3">
        <v>0</v>
      </c>
      <c r="X102" s="3">
        <v>0</v>
      </c>
      <c r="Y102" s="3">
        <v>0</v>
      </c>
      <c r="Z102"/>
      <c r="AA102" s="3">
        <v>0</v>
      </c>
      <c r="AB102" s="3">
        <v>0</v>
      </c>
      <c r="AC102" t="s">
        <v>1350</v>
      </c>
      <c r="AD102" t="s">
        <v>1614</v>
      </c>
      <c r="AE102" t="s">
        <v>45</v>
      </c>
      <c r="AG102" t="s">
        <v>46</v>
      </c>
    </row>
    <row r="103" spans="1:33" x14ac:dyDescent="0.25">
      <c r="A103" t="s">
        <v>33</v>
      </c>
      <c r="B103" t="s">
        <v>33</v>
      </c>
      <c r="C103" t="s">
        <v>1615</v>
      </c>
      <c r="D103" t="s">
        <v>984</v>
      </c>
      <c r="E103" s="1" t="s">
        <v>995</v>
      </c>
      <c r="F103" t="s">
        <v>1616</v>
      </c>
      <c r="G103" t="s">
        <v>33</v>
      </c>
      <c r="H103" t="s">
        <v>155</v>
      </c>
      <c r="I103" t="s">
        <v>155</v>
      </c>
      <c r="J103" t="s">
        <v>1368</v>
      </c>
      <c r="K103" t="s">
        <v>42</v>
      </c>
      <c r="L103" s="2" t="s">
        <v>1617</v>
      </c>
      <c r="M103" s="2" t="s">
        <v>1618</v>
      </c>
      <c r="N103">
        <v>20000</v>
      </c>
      <c r="O103">
        <v>7687.74</v>
      </c>
      <c r="P103">
        <v>7687.74</v>
      </c>
      <c r="Q103" s="3">
        <v>0</v>
      </c>
      <c r="R103" s="3">
        <v>0</v>
      </c>
      <c r="S103" s="3">
        <v>7687.74</v>
      </c>
      <c r="T103" s="3">
        <v>0</v>
      </c>
      <c r="U103" s="3">
        <v>0</v>
      </c>
      <c r="V103" s="3">
        <v>0</v>
      </c>
      <c r="W103" s="3">
        <v>0</v>
      </c>
      <c r="X103" s="3">
        <v>0</v>
      </c>
      <c r="Y103" s="3">
        <v>0</v>
      </c>
      <c r="Z103"/>
      <c r="AA103" s="3">
        <v>0</v>
      </c>
      <c r="AB103" s="3">
        <v>0</v>
      </c>
      <c r="AC103" t="s">
        <v>1617</v>
      </c>
      <c r="AD103" t="s">
        <v>1618</v>
      </c>
      <c r="AE103" t="s">
        <v>45</v>
      </c>
      <c r="AG103" t="s">
        <v>46</v>
      </c>
    </row>
    <row r="104" spans="1:33" x14ac:dyDescent="0.25">
      <c r="A104" t="s">
        <v>33</v>
      </c>
      <c r="B104" t="s">
        <v>33</v>
      </c>
      <c r="C104" t="s">
        <v>1619</v>
      </c>
      <c r="D104" t="s">
        <v>984</v>
      </c>
      <c r="E104" s="1" t="s">
        <v>995</v>
      </c>
      <c r="F104" t="s">
        <v>1620</v>
      </c>
      <c r="G104" t="s">
        <v>33</v>
      </c>
      <c r="H104" t="s">
        <v>58</v>
      </c>
      <c r="I104" t="s">
        <v>58</v>
      </c>
      <c r="J104" t="s">
        <v>1071</v>
      </c>
      <c r="K104" t="s">
        <v>42</v>
      </c>
      <c r="L104" s="2" t="s">
        <v>1526</v>
      </c>
      <c r="M104" s="2" t="s">
        <v>1621</v>
      </c>
      <c r="N104">
        <v>0</v>
      </c>
      <c r="O104">
        <v>0</v>
      </c>
      <c r="P104">
        <v>0</v>
      </c>
      <c r="Q104" s="3">
        <v>0</v>
      </c>
      <c r="R104" s="3">
        <v>0</v>
      </c>
      <c r="S104" s="3">
        <v>0</v>
      </c>
      <c r="T104" s="3">
        <v>0</v>
      </c>
      <c r="U104" s="3">
        <v>0</v>
      </c>
      <c r="V104" s="3">
        <v>0</v>
      </c>
      <c r="W104" s="3">
        <v>0</v>
      </c>
      <c r="X104" s="3">
        <v>0</v>
      </c>
      <c r="Y104" s="3">
        <v>0</v>
      </c>
      <c r="Z104"/>
      <c r="AA104" s="3">
        <v>0</v>
      </c>
      <c r="AB104" s="3">
        <v>0</v>
      </c>
      <c r="AC104" t="s">
        <v>1526</v>
      </c>
      <c r="AD104" t="s">
        <v>1621</v>
      </c>
      <c r="AE104" t="s">
        <v>45</v>
      </c>
      <c r="AG104" t="s">
        <v>46</v>
      </c>
    </row>
    <row r="105" spans="1:33" x14ac:dyDescent="0.25">
      <c r="A105" t="s">
        <v>1622</v>
      </c>
      <c r="B105" t="s">
        <v>33</v>
      </c>
      <c r="C105" t="s">
        <v>1623</v>
      </c>
      <c r="D105" t="s">
        <v>984</v>
      </c>
      <c r="E105" s="1" t="s">
        <v>1001</v>
      </c>
      <c r="F105" t="s">
        <v>1624</v>
      </c>
      <c r="G105" t="s">
        <v>1625</v>
      </c>
      <c r="H105" t="s">
        <v>988</v>
      </c>
      <c r="I105" t="s">
        <v>1003</v>
      </c>
      <c r="J105" t="s">
        <v>1004</v>
      </c>
      <c r="K105" t="s">
        <v>42</v>
      </c>
      <c r="L105" s="2" t="s">
        <v>1626</v>
      </c>
      <c r="M105" s="2" t="s">
        <v>1621</v>
      </c>
      <c r="N105">
        <v>8172.2</v>
      </c>
      <c r="O105">
        <v>8137.66</v>
      </c>
      <c r="P105">
        <v>5637.66</v>
      </c>
      <c r="Q105" s="3">
        <v>0</v>
      </c>
      <c r="R105" s="3">
        <v>2500</v>
      </c>
      <c r="S105" s="3">
        <v>8137.66</v>
      </c>
      <c r="T105" s="3">
        <v>0</v>
      </c>
      <c r="U105" s="3">
        <v>0</v>
      </c>
      <c r="V105" s="3">
        <v>0</v>
      </c>
      <c r="W105" s="3">
        <v>0</v>
      </c>
      <c r="X105" s="3">
        <v>0</v>
      </c>
      <c r="Y105" s="3">
        <v>0</v>
      </c>
      <c r="Z105"/>
      <c r="AA105" s="3">
        <v>0</v>
      </c>
      <c r="AB105" s="3">
        <v>0</v>
      </c>
      <c r="AC105" t="s">
        <v>1626</v>
      </c>
      <c r="AD105" t="s">
        <v>1621</v>
      </c>
      <c r="AE105" t="s">
        <v>45</v>
      </c>
      <c r="AG105" t="s">
        <v>46</v>
      </c>
    </row>
    <row r="106" spans="1:33" x14ac:dyDescent="0.25">
      <c r="A106" t="s">
        <v>1627</v>
      </c>
      <c r="B106" t="s">
        <v>33</v>
      </c>
      <c r="C106" t="s">
        <v>1628</v>
      </c>
      <c r="D106" t="s">
        <v>984</v>
      </c>
      <c r="E106" s="1" t="s">
        <v>995</v>
      </c>
      <c r="F106" t="s">
        <v>1629</v>
      </c>
      <c r="G106" t="s">
        <v>33</v>
      </c>
      <c r="H106" t="s">
        <v>58</v>
      </c>
      <c r="I106" t="s">
        <v>58</v>
      </c>
      <c r="J106" t="s">
        <v>1071</v>
      </c>
      <c r="K106" t="s">
        <v>42</v>
      </c>
      <c r="L106" s="2" t="s">
        <v>1630</v>
      </c>
      <c r="M106" s="2" t="s">
        <v>1631</v>
      </c>
      <c r="N106">
        <v>5000</v>
      </c>
      <c r="O106">
        <v>0</v>
      </c>
      <c r="P106">
        <v>0</v>
      </c>
      <c r="Q106" s="3">
        <v>0</v>
      </c>
      <c r="R106" s="3">
        <v>0</v>
      </c>
      <c r="S106" s="3">
        <v>0</v>
      </c>
      <c r="T106" s="3">
        <v>0</v>
      </c>
      <c r="U106" s="3">
        <v>0</v>
      </c>
      <c r="V106" s="3">
        <v>0</v>
      </c>
      <c r="W106" s="3">
        <v>0</v>
      </c>
      <c r="X106" s="3">
        <v>0</v>
      </c>
      <c r="Y106" s="3">
        <v>0</v>
      </c>
      <c r="Z106"/>
      <c r="AA106" s="3">
        <v>0</v>
      </c>
      <c r="AB106" s="3">
        <v>0</v>
      </c>
      <c r="AC106" t="s">
        <v>1630</v>
      </c>
      <c r="AD106" t="s">
        <v>1631</v>
      </c>
      <c r="AE106" t="s">
        <v>45</v>
      </c>
      <c r="AG106" t="s">
        <v>46</v>
      </c>
    </row>
    <row r="107" spans="1:33" x14ac:dyDescent="0.25">
      <c r="A107" t="s">
        <v>1632</v>
      </c>
      <c r="B107" t="s">
        <v>33</v>
      </c>
      <c r="C107" t="s">
        <v>1633</v>
      </c>
      <c r="D107" t="s">
        <v>984</v>
      </c>
      <c r="E107" s="1" t="s">
        <v>995</v>
      </c>
      <c r="F107" t="s">
        <v>1634</v>
      </c>
      <c r="G107" t="s">
        <v>33</v>
      </c>
      <c r="H107" t="s">
        <v>58</v>
      </c>
      <c r="I107" t="s">
        <v>58</v>
      </c>
      <c r="J107" t="s">
        <v>1071</v>
      </c>
      <c r="K107" t="s">
        <v>42</v>
      </c>
      <c r="L107" s="2" t="s">
        <v>1635</v>
      </c>
      <c r="M107" s="2" t="s">
        <v>1636</v>
      </c>
      <c r="N107">
        <v>17689.599999999999</v>
      </c>
      <c r="O107">
        <v>0</v>
      </c>
      <c r="P107">
        <v>0</v>
      </c>
      <c r="Q107" s="3">
        <v>0</v>
      </c>
      <c r="R107" s="3">
        <v>0</v>
      </c>
      <c r="S107" s="3">
        <v>0</v>
      </c>
      <c r="T107" s="3">
        <v>0</v>
      </c>
      <c r="U107" s="3">
        <v>0</v>
      </c>
      <c r="V107" s="3">
        <v>0</v>
      </c>
      <c r="W107" s="3">
        <v>0</v>
      </c>
      <c r="X107" s="3">
        <v>0</v>
      </c>
      <c r="Y107" s="3">
        <v>0</v>
      </c>
      <c r="Z107"/>
      <c r="AA107" s="3">
        <v>0</v>
      </c>
      <c r="AB107" s="3">
        <v>0</v>
      </c>
      <c r="AC107" t="s">
        <v>1635</v>
      </c>
      <c r="AD107" t="s">
        <v>1636</v>
      </c>
      <c r="AE107" t="s">
        <v>45</v>
      </c>
      <c r="AG107" t="s">
        <v>46</v>
      </c>
    </row>
    <row r="108" spans="1:33" x14ac:dyDescent="0.25">
      <c r="A108" t="s">
        <v>33</v>
      </c>
      <c r="B108" t="s">
        <v>33</v>
      </c>
      <c r="C108" t="s">
        <v>1637</v>
      </c>
      <c r="D108" t="s">
        <v>984</v>
      </c>
      <c r="E108" s="1" t="s">
        <v>1001</v>
      </c>
      <c r="F108" t="s">
        <v>1638</v>
      </c>
      <c r="G108" t="s">
        <v>33</v>
      </c>
      <c r="H108" t="s">
        <v>988</v>
      </c>
      <c r="I108" t="s">
        <v>61</v>
      </c>
      <c r="J108" t="s">
        <v>1601</v>
      </c>
      <c r="K108" t="s">
        <v>42</v>
      </c>
      <c r="L108" s="2" t="s">
        <v>1639</v>
      </c>
      <c r="M108" s="2" t="s">
        <v>1640</v>
      </c>
      <c r="N108">
        <v>13000</v>
      </c>
      <c r="O108">
        <v>0</v>
      </c>
      <c r="P108">
        <v>0</v>
      </c>
      <c r="Q108" s="3">
        <v>0</v>
      </c>
      <c r="R108" s="3">
        <v>0</v>
      </c>
      <c r="S108" s="3">
        <v>0</v>
      </c>
      <c r="T108" s="3">
        <v>0</v>
      </c>
      <c r="U108" s="3">
        <v>0</v>
      </c>
      <c r="V108" s="3">
        <v>0</v>
      </c>
      <c r="W108" s="3">
        <v>0</v>
      </c>
      <c r="X108" s="3">
        <v>0</v>
      </c>
      <c r="Y108" s="3">
        <v>0</v>
      </c>
      <c r="Z108"/>
      <c r="AA108" s="3">
        <v>0</v>
      </c>
      <c r="AB108" s="3">
        <v>0</v>
      </c>
      <c r="AC108" t="s">
        <v>1639</v>
      </c>
      <c r="AD108" t="s">
        <v>1640</v>
      </c>
      <c r="AE108" t="s">
        <v>45</v>
      </c>
      <c r="AG108" t="s">
        <v>46</v>
      </c>
    </row>
    <row r="109" spans="1:33" x14ac:dyDescent="0.25">
      <c r="A109" t="s">
        <v>33</v>
      </c>
      <c r="B109" t="s">
        <v>33</v>
      </c>
      <c r="C109" t="s">
        <v>1641</v>
      </c>
      <c r="D109" t="s">
        <v>984</v>
      </c>
      <c r="E109" s="1" t="s">
        <v>1001</v>
      </c>
      <c r="F109" t="s">
        <v>1642</v>
      </c>
      <c r="G109" t="s">
        <v>33</v>
      </c>
      <c r="H109" t="s">
        <v>988</v>
      </c>
      <c r="I109" t="s">
        <v>1601</v>
      </c>
      <c r="J109" t="s">
        <v>1643</v>
      </c>
      <c r="K109" t="s">
        <v>42</v>
      </c>
      <c r="L109" s="2" t="s">
        <v>1644</v>
      </c>
      <c r="M109" s="2" t="s">
        <v>1645</v>
      </c>
      <c r="N109">
        <v>25000</v>
      </c>
      <c r="O109">
        <v>0</v>
      </c>
      <c r="P109">
        <v>0</v>
      </c>
      <c r="Q109" s="3">
        <v>0</v>
      </c>
      <c r="R109" s="3">
        <v>0</v>
      </c>
      <c r="S109" s="3">
        <v>0</v>
      </c>
      <c r="T109" s="3">
        <v>0</v>
      </c>
      <c r="U109" s="3">
        <v>0</v>
      </c>
      <c r="V109" s="3">
        <v>0</v>
      </c>
      <c r="W109" s="3">
        <v>0</v>
      </c>
      <c r="X109" s="3">
        <v>0</v>
      </c>
      <c r="Y109" s="3">
        <v>0</v>
      </c>
      <c r="Z109"/>
      <c r="AA109" s="3">
        <v>0</v>
      </c>
      <c r="AB109" s="3">
        <v>0</v>
      </c>
      <c r="AC109" t="s">
        <v>1644</v>
      </c>
      <c r="AD109" t="s">
        <v>1645</v>
      </c>
      <c r="AE109" t="s">
        <v>45</v>
      </c>
      <c r="AG109" t="s">
        <v>46</v>
      </c>
    </row>
    <row r="110" spans="1:33" x14ac:dyDescent="0.25">
      <c r="A110" t="s">
        <v>33</v>
      </c>
      <c r="B110" t="s">
        <v>33</v>
      </c>
      <c r="C110" t="s">
        <v>1646</v>
      </c>
      <c r="D110" t="s">
        <v>984</v>
      </c>
      <c r="E110" s="1" t="s">
        <v>1440</v>
      </c>
      <c r="F110" t="s">
        <v>1647</v>
      </c>
      <c r="G110" t="s">
        <v>1398</v>
      </c>
      <c r="H110" t="s">
        <v>988</v>
      </c>
      <c r="I110" t="s">
        <v>155</v>
      </c>
      <c r="J110" t="s">
        <v>1402</v>
      </c>
      <c r="K110" t="s">
        <v>42</v>
      </c>
      <c r="L110" s="2" t="s">
        <v>1403</v>
      </c>
      <c r="M110" s="2" t="s">
        <v>1648</v>
      </c>
      <c r="N110">
        <v>3174.15</v>
      </c>
      <c r="O110">
        <v>0</v>
      </c>
      <c r="P110">
        <v>0</v>
      </c>
      <c r="Q110" s="3">
        <v>0</v>
      </c>
      <c r="R110" s="3">
        <v>0</v>
      </c>
      <c r="S110" s="3">
        <v>0</v>
      </c>
      <c r="T110" s="3">
        <v>0</v>
      </c>
      <c r="U110" s="3">
        <v>0</v>
      </c>
      <c r="V110" s="3">
        <v>0</v>
      </c>
      <c r="W110" s="3">
        <v>0</v>
      </c>
      <c r="X110" s="3">
        <v>0</v>
      </c>
      <c r="Y110" s="3">
        <v>0</v>
      </c>
      <c r="Z110"/>
      <c r="AA110" s="3">
        <v>0</v>
      </c>
      <c r="AB110" s="3">
        <v>0</v>
      </c>
      <c r="AC110" t="s">
        <v>1403</v>
      </c>
      <c r="AD110" t="s">
        <v>1648</v>
      </c>
      <c r="AE110" t="s">
        <v>45</v>
      </c>
      <c r="AG110" t="s">
        <v>46</v>
      </c>
    </row>
    <row r="111" spans="1:33" x14ac:dyDescent="0.25">
      <c r="A111" t="s">
        <v>1377</v>
      </c>
      <c r="B111" t="s">
        <v>33</v>
      </c>
      <c r="C111" t="s">
        <v>1649</v>
      </c>
      <c r="D111" t="s">
        <v>984</v>
      </c>
      <c r="E111" s="1" t="s">
        <v>995</v>
      </c>
      <c r="F111" t="s">
        <v>1650</v>
      </c>
      <c r="G111" t="s">
        <v>33</v>
      </c>
      <c r="H111" t="s">
        <v>58</v>
      </c>
      <c r="I111" t="s">
        <v>58</v>
      </c>
      <c r="J111" t="s">
        <v>52</v>
      </c>
      <c r="K111" t="s">
        <v>42</v>
      </c>
      <c r="L111" s="2" t="s">
        <v>1380</v>
      </c>
      <c r="M111" s="2" t="s">
        <v>1651</v>
      </c>
      <c r="N111">
        <v>11837.68</v>
      </c>
      <c r="O111">
        <v>0</v>
      </c>
      <c r="P111">
        <v>0</v>
      </c>
      <c r="Q111" s="3">
        <v>0</v>
      </c>
      <c r="R111" s="3">
        <v>0</v>
      </c>
      <c r="S111" s="3">
        <v>0</v>
      </c>
      <c r="T111" s="3">
        <v>0</v>
      </c>
      <c r="U111" s="3">
        <v>0</v>
      </c>
      <c r="V111" s="3">
        <v>0</v>
      </c>
      <c r="W111" s="3">
        <v>0</v>
      </c>
      <c r="X111" s="3">
        <v>0</v>
      </c>
      <c r="Y111" s="3">
        <v>0</v>
      </c>
      <c r="Z111"/>
      <c r="AA111" s="3">
        <v>0</v>
      </c>
      <c r="AB111" s="3">
        <v>0</v>
      </c>
      <c r="AC111" t="s">
        <v>1380</v>
      </c>
      <c r="AD111" t="s">
        <v>1651</v>
      </c>
      <c r="AE111" t="s">
        <v>45</v>
      </c>
      <c r="AG111" t="s">
        <v>46</v>
      </c>
    </row>
    <row r="112" spans="1:33" x14ac:dyDescent="0.25">
      <c r="A112" t="s">
        <v>33</v>
      </c>
      <c r="B112" t="s">
        <v>33</v>
      </c>
      <c r="C112" t="s">
        <v>1652</v>
      </c>
      <c r="D112" t="s">
        <v>984</v>
      </c>
      <c r="E112" s="1" t="s">
        <v>995</v>
      </c>
      <c r="F112" t="s">
        <v>1653</v>
      </c>
      <c r="G112" t="s">
        <v>33</v>
      </c>
      <c r="H112" t="s">
        <v>58</v>
      </c>
      <c r="I112" t="s">
        <v>58</v>
      </c>
      <c r="J112" t="s">
        <v>52</v>
      </c>
      <c r="K112" t="s">
        <v>42</v>
      </c>
      <c r="L112" s="2" t="s">
        <v>1644</v>
      </c>
      <c r="M112" s="2" t="s">
        <v>1654</v>
      </c>
      <c r="N112">
        <v>5000</v>
      </c>
      <c r="O112">
        <v>0</v>
      </c>
      <c r="P112">
        <v>0</v>
      </c>
      <c r="Q112" s="3">
        <v>0</v>
      </c>
      <c r="R112" s="3">
        <v>0</v>
      </c>
      <c r="S112" s="3">
        <v>0</v>
      </c>
      <c r="T112" s="3">
        <v>0</v>
      </c>
      <c r="U112" s="3">
        <v>0</v>
      </c>
      <c r="V112" s="3">
        <v>0</v>
      </c>
      <c r="W112" s="3">
        <v>0</v>
      </c>
      <c r="X112" s="3">
        <v>0</v>
      </c>
      <c r="Y112" s="3">
        <v>0</v>
      </c>
      <c r="Z112"/>
      <c r="AA112" s="3">
        <v>0</v>
      </c>
      <c r="AB112" s="3">
        <v>0</v>
      </c>
      <c r="AC112" t="s">
        <v>1644</v>
      </c>
      <c r="AD112" t="s">
        <v>1654</v>
      </c>
      <c r="AE112" t="s">
        <v>45</v>
      </c>
      <c r="AG112" t="s">
        <v>46</v>
      </c>
    </row>
    <row r="113" spans="1:60" x14ac:dyDescent="0.25">
      <c r="A113" t="s">
        <v>1655</v>
      </c>
      <c r="B113" t="s">
        <v>33</v>
      </c>
      <c r="C113" t="s">
        <v>1656</v>
      </c>
      <c r="D113" t="s">
        <v>984</v>
      </c>
      <c r="E113" s="1" t="s">
        <v>995</v>
      </c>
      <c r="F113" t="s">
        <v>1657</v>
      </c>
      <c r="G113" t="s">
        <v>33</v>
      </c>
      <c r="H113" t="s">
        <v>155</v>
      </c>
      <c r="I113" t="s">
        <v>1276</v>
      </c>
      <c r="J113" t="s">
        <v>1658</v>
      </c>
      <c r="K113" t="s">
        <v>42</v>
      </c>
      <c r="L113" s="2" t="s">
        <v>1659</v>
      </c>
      <c r="M113" s="2" t="s">
        <v>1660</v>
      </c>
      <c r="N113">
        <v>1</v>
      </c>
      <c r="O113">
        <v>0</v>
      </c>
      <c r="P113">
        <v>0</v>
      </c>
      <c r="Q113" s="3">
        <v>0</v>
      </c>
      <c r="R113" s="3">
        <v>0</v>
      </c>
      <c r="S113" s="3">
        <v>0</v>
      </c>
      <c r="T113" s="3">
        <v>0</v>
      </c>
      <c r="U113" s="3">
        <v>0</v>
      </c>
      <c r="V113" s="3">
        <v>0</v>
      </c>
      <c r="W113" s="3">
        <v>0</v>
      </c>
      <c r="X113" s="3">
        <v>0</v>
      </c>
      <c r="Y113" s="3">
        <v>0</v>
      </c>
      <c r="Z113"/>
      <c r="AA113" s="3">
        <v>0</v>
      </c>
      <c r="AB113" s="3">
        <v>0</v>
      </c>
      <c r="AC113" t="s">
        <v>1659</v>
      </c>
      <c r="AD113" t="s">
        <v>1660</v>
      </c>
      <c r="AE113" t="s">
        <v>45</v>
      </c>
      <c r="AG113" t="s">
        <v>46</v>
      </c>
    </row>
    <row r="114" spans="1:60" x14ac:dyDescent="0.25">
      <c r="A114" t="s">
        <v>1423</v>
      </c>
      <c r="B114" t="s">
        <v>1424</v>
      </c>
      <c r="C114" t="s">
        <v>1425</v>
      </c>
      <c r="D114" t="s">
        <v>984</v>
      </c>
      <c r="E114" s="1" t="s">
        <v>1661</v>
      </c>
      <c r="F114" t="s">
        <v>1426</v>
      </c>
      <c r="G114" t="s">
        <v>138</v>
      </c>
      <c r="H114" t="s">
        <v>67</v>
      </c>
      <c r="I114" t="s">
        <v>1662</v>
      </c>
      <c r="J114" t="s">
        <v>1643</v>
      </c>
      <c r="K114" t="s">
        <v>42</v>
      </c>
      <c r="L114" s="2" t="s">
        <v>1427</v>
      </c>
      <c r="M114" s="2" t="s">
        <v>1663</v>
      </c>
      <c r="N114">
        <v>9000</v>
      </c>
      <c r="O114">
        <v>2572.0300000000002</v>
      </c>
      <c r="P114">
        <v>2572.0300000000002</v>
      </c>
      <c r="Q114" s="3">
        <v>0</v>
      </c>
      <c r="R114" s="3">
        <v>0</v>
      </c>
      <c r="S114" s="3">
        <v>2572.0300000000002</v>
      </c>
      <c r="T114" s="3">
        <v>0</v>
      </c>
      <c r="U114" s="3">
        <v>0</v>
      </c>
      <c r="V114" s="3">
        <v>0</v>
      </c>
      <c r="W114" s="3">
        <v>0</v>
      </c>
      <c r="X114" s="3">
        <v>0</v>
      </c>
      <c r="Y114" s="3">
        <v>0</v>
      </c>
      <c r="Z114"/>
      <c r="AA114" s="3">
        <v>0</v>
      </c>
      <c r="AB114" s="3">
        <v>0</v>
      </c>
      <c r="AC114" t="s">
        <v>1427</v>
      </c>
      <c r="AD114" t="s">
        <v>1663</v>
      </c>
      <c r="AE114" t="s">
        <v>45</v>
      </c>
      <c r="AG114" t="s">
        <v>46</v>
      </c>
    </row>
    <row r="115" spans="1:60" x14ac:dyDescent="0.25">
      <c r="A115" t="s">
        <v>33</v>
      </c>
      <c r="B115" t="s">
        <v>33</v>
      </c>
      <c r="C115" t="s">
        <v>1664</v>
      </c>
      <c r="D115" t="s">
        <v>984</v>
      </c>
      <c r="E115" s="1" t="s">
        <v>1661</v>
      </c>
      <c r="F115" t="s">
        <v>1665</v>
      </c>
      <c r="G115" t="s">
        <v>138</v>
      </c>
      <c r="H115" t="s">
        <v>67</v>
      </c>
      <c r="I115" t="s">
        <v>1662</v>
      </c>
      <c r="J115" t="s">
        <v>1643</v>
      </c>
      <c r="K115" t="s">
        <v>42</v>
      </c>
      <c r="L115" s="2" t="s">
        <v>1422</v>
      </c>
      <c r="M115" s="2" t="s">
        <v>1666</v>
      </c>
      <c r="N115">
        <v>9000</v>
      </c>
      <c r="O115">
        <v>0</v>
      </c>
      <c r="P115">
        <v>0</v>
      </c>
      <c r="Q115" s="3">
        <v>0</v>
      </c>
      <c r="R115" s="3">
        <v>0</v>
      </c>
      <c r="S115" s="3">
        <v>0</v>
      </c>
      <c r="T115" s="3">
        <v>0</v>
      </c>
      <c r="U115" s="3">
        <v>0</v>
      </c>
      <c r="V115" s="3">
        <v>0</v>
      </c>
      <c r="W115" s="3">
        <v>0</v>
      </c>
      <c r="X115" s="3">
        <v>0</v>
      </c>
      <c r="Y115" s="3">
        <v>0</v>
      </c>
      <c r="Z115"/>
      <c r="AA115" s="3">
        <v>0</v>
      </c>
      <c r="AB115" s="3">
        <v>0</v>
      </c>
      <c r="AC115" t="s">
        <v>1422</v>
      </c>
      <c r="AD115" t="s">
        <v>1666</v>
      </c>
      <c r="AE115" t="s">
        <v>45</v>
      </c>
      <c r="AG115" t="s">
        <v>46</v>
      </c>
    </row>
    <row r="116" spans="1:60" x14ac:dyDescent="0.25">
      <c r="A116" t="s">
        <v>33</v>
      </c>
      <c r="B116" t="s">
        <v>33</v>
      </c>
      <c r="C116" t="s">
        <v>1667</v>
      </c>
      <c r="D116" t="s">
        <v>984</v>
      </c>
      <c r="E116" s="1" t="s">
        <v>995</v>
      </c>
      <c r="F116" t="s">
        <v>1668</v>
      </c>
      <c r="G116" t="s">
        <v>33</v>
      </c>
      <c r="H116" t="s">
        <v>58</v>
      </c>
      <c r="I116" t="s">
        <v>58</v>
      </c>
      <c r="J116" t="s">
        <v>52</v>
      </c>
      <c r="K116" t="s">
        <v>42</v>
      </c>
      <c r="L116" s="2" t="s">
        <v>1669</v>
      </c>
      <c r="M116" s="2" t="s">
        <v>1670</v>
      </c>
      <c r="N116">
        <v>20000</v>
      </c>
      <c r="O116">
        <v>0</v>
      </c>
      <c r="P116">
        <v>0</v>
      </c>
      <c r="Q116" s="3">
        <v>0</v>
      </c>
      <c r="R116" s="3">
        <v>0</v>
      </c>
      <c r="S116" s="3">
        <v>0</v>
      </c>
      <c r="T116" s="3">
        <v>0</v>
      </c>
      <c r="U116" s="3">
        <v>0</v>
      </c>
      <c r="V116" s="3">
        <v>0</v>
      </c>
      <c r="W116" s="3">
        <v>0</v>
      </c>
      <c r="X116" s="3">
        <v>0</v>
      </c>
      <c r="Y116" s="3">
        <v>0</v>
      </c>
      <c r="Z116"/>
      <c r="AA116" s="3">
        <v>0</v>
      </c>
      <c r="AB116" s="3">
        <v>0</v>
      </c>
      <c r="AC116" t="s">
        <v>1669</v>
      </c>
      <c r="AD116" t="s">
        <v>1670</v>
      </c>
      <c r="AE116" t="s">
        <v>45</v>
      </c>
      <c r="AG116" t="s">
        <v>46</v>
      </c>
    </row>
    <row r="118" spans="1:60" ht="14.4" x14ac:dyDescent="0.25">
      <c r="A118" s="35"/>
      <c r="B118" s="35"/>
      <c r="C118" s="35"/>
      <c r="D118" s="35"/>
      <c r="E118" s="35"/>
      <c r="F118" s="35"/>
      <c r="G118" s="35"/>
      <c r="H118" s="35"/>
      <c r="I118" s="35"/>
      <c r="J118" s="35"/>
      <c r="K118" s="35"/>
      <c r="L118" s="36"/>
      <c r="M118" s="36"/>
      <c r="N118" s="40">
        <f t="shared" ref="N118:AB118" si="0">SUM(N10:N116)</f>
        <v>2948319.6800000006</v>
      </c>
      <c r="O118" s="40">
        <f t="shared" si="0"/>
        <v>2401463.2100000004</v>
      </c>
      <c r="P118" s="40">
        <f t="shared" si="0"/>
        <v>2099687.38</v>
      </c>
      <c r="Q118" s="40">
        <f t="shared" si="0"/>
        <v>0</v>
      </c>
      <c r="R118" s="40">
        <f t="shared" si="0"/>
        <v>301775.82999999996</v>
      </c>
      <c r="S118" s="40">
        <f t="shared" si="0"/>
        <v>2401463.2100000004</v>
      </c>
      <c r="T118" s="40">
        <f t="shared" si="0"/>
        <v>-12779.48</v>
      </c>
      <c r="U118" s="40">
        <f t="shared" si="0"/>
        <v>-11198</v>
      </c>
      <c r="V118" s="41">
        <f t="shared" si="0"/>
        <v>0</v>
      </c>
      <c r="W118" s="41">
        <f t="shared" si="0"/>
        <v>0</v>
      </c>
      <c r="X118" s="41">
        <f t="shared" si="0"/>
        <v>0</v>
      </c>
      <c r="Y118" s="41">
        <f t="shared" si="0"/>
        <v>0</v>
      </c>
      <c r="Z118" s="41">
        <f t="shared" si="0"/>
        <v>0</v>
      </c>
      <c r="AA118" s="41">
        <f t="shared" si="0"/>
        <v>0</v>
      </c>
      <c r="AB118" s="41">
        <f t="shared" si="0"/>
        <v>0</v>
      </c>
      <c r="AC118" s="42"/>
      <c r="AD118" s="42"/>
      <c r="AE118" s="3"/>
      <c r="AG118" s="43" t="s">
        <v>441</v>
      </c>
      <c r="AT118" s="40">
        <f t="shared" ref="AT118:BH118" si="1">N118</f>
        <v>2948319.6800000006</v>
      </c>
      <c r="AU118" s="40">
        <f t="shared" si="1"/>
        <v>2401463.2100000004</v>
      </c>
      <c r="AV118" s="40">
        <f t="shared" si="1"/>
        <v>2099687.38</v>
      </c>
      <c r="AW118" s="40">
        <f t="shared" si="1"/>
        <v>0</v>
      </c>
      <c r="AX118" s="40">
        <f t="shared" si="1"/>
        <v>301775.82999999996</v>
      </c>
      <c r="AY118" s="40">
        <f t="shared" si="1"/>
        <v>2401463.2100000004</v>
      </c>
      <c r="AZ118" s="40">
        <f t="shared" si="1"/>
        <v>-12779.48</v>
      </c>
      <c r="BA118" s="40">
        <f t="shared" si="1"/>
        <v>-11198</v>
      </c>
      <c r="BB118" s="41">
        <f t="shared" si="1"/>
        <v>0</v>
      </c>
      <c r="BC118" s="41">
        <f t="shared" si="1"/>
        <v>0</v>
      </c>
      <c r="BD118" s="41">
        <f t="shared" si="1"/>
        <v>0</v>
      </c>
      <c r="BE118" s="41">
        <f t="shared" si="1"/>
        <v>0</v>
      </c>
      <c r="BF118" s="41">
        <f t="shared" si="1"/>
        <v>0</v>
      </c>
      <c r="BG118" s="41">
        <f t="shared" si="1"/>
        <v>0</v>
      </c>
      <c r="BH118" s="41">
        <f t="shared" si="1"/>
        <v>0</v>
      </c>
    </row>
    <row r="119" spans="1:60" x14ac:dyDescent="0.25">
      <c r="A119" t="str">
        <f>"Record Count: "&amp;AC119</f>
        <v>Record Count: 107</v>
      </c>
      <c r="N119" s="3"/>
      <c r="AC119" s="44">
        <v>107</v>
      </c>
    </row>
    <row r="120" spans="1:60" x14ac:dyDescent="0.25">
      <c r="N120" s="3"/>
      <c r="AG120" s="8" t="s">
        <v>1</v>
      </c>
    </row>
  </sheetData>
  <mergeCells count="2">
    <mergeCell ref="V8:AB8"/>
    <mergeCell ref="O8:U8"/>
  </mergeCells>
  <conditionalFormatting sqref="A9:AB9">
    <cfRule type="cellIs" dxfId="9" priority="5"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H99"/>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1671</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33</v>
      </c>
      <c r="B10" t="s">
        <v>33</v>
      </c>
      <c r="C10" t="s">
        <v>1672</v>
      </c>
      <c r="D10" t="s">
        <v>1673</v>
      </c>
      <c r="E10" s="1" t="s">
        <v>1674</v>
      </c>
      <c r="F10" t="s">
        <v>1039</v>
      </c>
      <c r="G10" t="s">
        <v>207</v>
      </c>
      <c r="H10" t="s">
        <v>988</v>
      </c>
      <c r="I10" t="s">
        <v>989</v>
      </c>
      <c r="J10" t="s">
        <v>990</v>
      </c>
      <c r="K10" t="s">
        <v>42</v>
      </c>
      <c r="L10" s="2" t="s">
        <v>1675</v>
      </c>
      <c r="M10" s="2" t="s">
        <v>1676</v>
      </c>
      <c r="N10">
        <v>2798.7</v>
      </c>
      <c r="O10">
        <v>2798.7</v>
      </c>
      <c r="P10">
        <v>2099.02</v>
      </c>
      <c r="Q10" s="3">
        <v>0</v>
      </c>
      <c r="R10" s="3">
        <v>699.68</v>
      </c>
      <c r="S10" s="3">
        <v>2798.7</v>
      </c>
      <c r="T10" s="3">
        <v>0</v>
      </c>
      <c r="U10" s="3">
        <v>0</v>
      </c>
      <c r="V10" s="3">
        <v>0</v>
      </c>
      <c r="W10" s="3">
        <v>0</v>
      </c>
      <c r="X10" s="3">
        <v>0</v>
      </c>
      <c r="Y10" s="3">
        <v>0</v>
      </c>
      <c r="Z10"/>
      <c r="AA10" s="3">
        <v>0</v>
      </c>
      <c r="AB10" s="3">
        <v>0</v>
      </c>
      <c r="AC10" t="s">
        <v>1675</v>
      </c>
      <c r="AD10" t="s">
        <v>1676</v>
      </c>
      <c r="AE10" t="s">
        <v>45</v>
      </c>
      <c r="AG10" t="s">
        <v>46</v>
      </c>
    </row>
    <row r="11" spans="1:35" x14ac:dyDescent="0.25">
      <c r="A11" t="s">
        <v>33</v>
      </c>
      <c r="B11" t="s">
        <v>33</v>
      </c>
      <c r="C11" t="s">
        <v>1677</v>
      </c>
      <c r="D11" t="s">
        <v>1673</v>
      </c>
      <c r="E11" s="1" t="s">
        <v>1001</v>
      </c>
      <c r="F11" t="s">
        <v>1039</v>
      </c>
      <c r="G11" t="s">
        <v>936</v>
      </c>
      <c r="H11" t="s">
        <v>988</v>
      </c>
      <c r="I11" t="s">
        <v>989</v>
      </c>
      <c r="J11" t="s">
        <v>990</v>
      </c>
      <c r="K11" t="s">
        <v>42</v>
      </c>
      <c r="L11" s="2" t="s">
        <v>1618</v>
      </c>
      <c r="M11" s="2" t="s">
        <v>1676</v>
      </c>
      <c r="N11">
        <v>4442.5</v>
      </c>
      <c r="O11">
        <v>4442.5</v>
      </c>
      <c r="P11">
        <v>3331.87</v>
      </c>
      <c r="Q11" s="3">
        <v>0</v>
      </c>
      <c r="R11" s="3">
        <v>1110.6300000000001</v>
      </c>
      <c r="S11" s="3">
        <v>4442.5</v>
      </c>
      <c r="T11" s="3">
        <v>0</v>
      </c>
      <c r="U11" s="3">
        <v>0</v>
      </c>
      <c r="V11" s="3">
        <v>0</v>
      </c>
      <c r="W11" s="3">
        <v>0</v>
      </c>
      <c r="X11" s="3">
        <v>0</v>
      </c>
      <c r="Y11" s="3">
        <v>0</v>
      </c>
      <c r="Z11"/>
      <c r="AA11" s="3">
        <v>0</v>
      </c>
      <c r="AB11" s="3">
        <v>0</v>
      </c>
      <c r="AC11" t="s">
        <v>1618</v>
      </c>
      <c r="AD11" t="s">
        <v>1676</v>
      </c>
      <c r="AE11" t="s">
        <v>45</v>
      </c>
      <c r="AG11" t="s">
        <v>46</v>
      </c>
    </row>
    <row r="12" spans="1:35" x14ac:dyDescent="0.25">
      <c r="A12" t="s">
        <v>33</v>
      </c>
      <c r="B12" t="s">
        <v>33</v>
      </c>
      <c r="C12" t="s">
        <v>1678</v>
      </c>
      <c r="D12" t="s">
        <v>1673</v>
      </c>
      <c r="E12" s="1" t="s">
        <v>1001</v>
      </c>
      <c r="F12" t="s">
        <v>1679</v>
      </c>
      <c r="G12" t="s">
        <v>1680</v>
      </c>
      <c r="H12" t="s">
        <v>988</v>
      </c>
      <c r="I12" t="s">
        <v>989</v>
      </c>
      <c r="J12" t="s">
        <v>990</v>
      </c>
      <c r="K12" t="s">
        <v>42</v>
      </c>
      <c r="L12" s="2" t="s">
        <v>1676</v>
      </c>
      <c r="M12" s="2" t="s">
        <v>1639</v>
      </c>
      <c r="N12">
        <v>5380.28</v>
      </c>
      <c r="O12">
        <v>5380.28</v>
      </c>
      <c r="P12">
        <v>4035.21</v>
      </c>
      <c r="Q12" s="3">
        <v>0</v>
      </c>
      <c r="R12" s="3">
        <v>1345.07</v>
      </c>
      <c r="S12" s="3">
        <v>5380.28</v>
      </c>
      <c r="T12" s="3">
        <v>0</v>
      </c>
      <c r="U12" s="3">
        <v>0</v>
      </c>
      <c r="V12" s="3">
        <v>0</v>
      </c>
      <c r="W12" s="3">
        <v>0</v>
      </c>
      <c r="X12" s="3">
        <v>0</v>
      </c>
      <c r="Y12" s="3">
        <v>0</v>
      </c>
      <c r="Z12"/>
      <c r="AA12" s="3">
        <v>0</v>
      </c>
      <c r="AB12" s="3">
        <v>0</v>
      </c>
      <c r="AC12" t="s">
        <v>1676</v>
      </c>
      <c r="AD12" t="s">
        <v>1639</v>
      </c>
      <c r="AE12" t="s">
        <v>45</v>
      </c>
      <c r="AG12" t="s">
        <v>46</v>
      </c>
    </row>
    <row r="13" spans="1:35" x14ac:dyDescent="0.25">
      <c r="A13" t="s">
        <v>33</v>
      </c>
      <c r="B13" t="s">
        <v>33</v>
      </c>
      <c r="C13" t="s">
        <v>1681</v>
      </c>
      <c r="D13" t="s">
        <v>1673</v>
      </c>
      <c r="E13" s="1" t="s">
        <v>1001</v>
      </c>
      <c r="F13" t="s">
        <v>1039</v>
      </c>
      <c r="G13" t="s">
        <v>1346</v>
      </c>
      <c r="H13" t="s">
        <v>988</v>
      </c>
      <c r="I13" t="s">
        <v>989</v>
      </c>
      <c r="J13" t="s">
        <v>990</v>
      </c>
      <c r="K13" t="s">
        <v>42</v>
      </c>
      <c r="L13" s="2" t="s">
        <v>1682</v>
      </c>
      <c r="M13" s="2" t="s">
        <v>1639</v>
      </c>
      <c r="N13">
        <v>5380.28</v>
      </c>
      <c r="O13">
        <v>5380.28</v>
      </c>
      <c r="P13">
        <v>4035.21</v>
      </c>
      <c r="Q13" s="3">
        <v>0</v>
      </c>
      <c r="R13" s="3">
        <v>1345.07</v>
      </c>
      <c r="S13" s="3">
        <v>5380.28</v>
      </c>
      <c r="T13" s="3">
        <v>0</v>
      </c>
      <c r="U13" s="3">
        <v>0</v>
      </c>
      <c r="V13" s="3">
        <v>0</v>
      </c>
      <c r="W13" s="3">
        <v>0</v>
      </c>
      <c r="X13" s="3">
        <v>0</v>
      </c>
      <c r="Y13" s="3">
        <v>0</v>
      </c>
      <c r="Z13"/>
      <c r="AA13" s="3">
        <v>0</v>
      </c>
      <c r="AB13" s="3">
        <v>0</v>
      </c>
      <c r="AC13" t="s">
        <v>1682</v>
      </c>
      <c r="AD13" t="s">
        <v>1639</v>
      </c>
      <c r="AE13" t="s">
        <v>45</v>
      </c>
      <c r="AG13" t="s">
        <v>46</v>
      </c>
    </row>
    <row r="14" spans="1:35" x14ac:dyDescent="0.25">
      <c r="A14" t="s">
        <v>33</v>
      </c>
      <c r="B14" t="s">
        <v>33</v>
      </c>
      <c r="C14" t="s">
        <v>1683</v>
      </c>
      <c r="D14" t="s">
        <v>1673</v>
      </c>
      <c r="E14" s="1" t="s">
        <v>1674</v>
      </c>
      <c r="F14" t="s">
        <v>1039</v>
      </c>
      <c r="G14" t="s">
        <v>1684</v>
      </c>
      <c r="H14" t="s">
        <v>988</v>
      </c>
      <c r="I14" t="s">
        <v>989</v>
      </c>
      <c r="J14" t="s">
        <v>990</v>
      </c>
      <c r="K14" t="s">
        <v>42</v>
      </c>
      <c r="L14" s="2" t="s">
        <v>1675</v>
      </c>
      <c r="M14" s="2" t="s">
        <v>1639</v>
      </c>
      <c r="N14">
        <v>5884.68</v>
      </c>
      <c r="O14">
        <v>5884.68</v>
      </c>
      <c r="P14">
        <v>4413.51</v>
      </c>
      <c r="Q14" s="3">
        <v>0</v>
      </c>
      <c r="R14" s="3">
        <v>1471.17</v>
      </c>
      <c r="S14" s="3">
        <v>5884.68</v>
      </c>
      <c r="T14" s="3">
        <v>0</v>
      </c>
      <c r="U14" s="3">
        <v>0</v>
      </c>
      <c r="V14" s="3">
        <v>0</v>
      </c>
      <c r="W14" s="3">
        <v>0</v>
      </c>
      <c r="X14" s="3">
        <v>0</v>
      </c>
      <c r="Y14" s="3">
        <v>0</v>
      </c>
      <c r="Z14"/>
      <c r="AA14" s="3">
        <v>0</v>
      </c>
      <c r="AB14" s="3">
        <v>0</v>
      </c>
      <c r="AC14" t="s">
        <v>1675</v>
      </c>
      <c r="AD14" t="s">
        <v>1639</v>
      </c>
      <c r="AE14" t="s">
        <v>45</v>
      </c>
      <c r="AG14" t="s">
        <v>46</v>
      </c>
    </row>
    <row r="15" spans="1:35" x14ac:dyDescent="0.25">
      <c r="A15" t="s">
        <v>33</v>
      </c>
      <c r="B15" t="s">
        <v>33</v>
      </c>
      <c r="C15" t="s">
        <v>1685</v>
      </c>
      <c r="D15" t="s">
        <v>1673</v>
      </c>
      <c r="E15" s="1" t="s">
        <v>1686</v>
      </c>
      <c r="F15" t="s">
        <v>1687</v>
      </c>
      <c r="G15" t="s">
        <v>33</v>
      </c>
      <c r="H15" t="s">
        <v>1055</v>
      </c>
      <c r="I15" t="s">
        <v>155</v>
      </c>
      <c r="J15" t="s">
        <v>1121</v>
      </c>
      <c r="K15" t="s">
        <v>42</v>
      </c>
      <c r="L15" s="2" t="s">
        <v>1688</v>
      </c>
      <c r="M15" s="2" t="s">
        <v>1689</v>
      </c>
      <c r="N15">
        <v>1</v>
      </c>
      <c r="O15">
        <v>0</v>
      </c>
      <c r="P15">
        <v>0</v>
      </c>
      <c r="Q15" s="3">
        <v>0</v>
      </c>
      <c r="R15" s="3">
        <v>0</v>
      </c>
      <c r="S15" s="3">
        <v>0</v>
      </c>
      <c r="T15" s="3">
        <v>0</v>
      </c>
      <c r="U15" s="3">
        <v>0</v>
      </c>
      <c r="V15" s="3">
        <v>0</v>
      </c>
      <c r="W15" s="3">
        <v>0</v>
      </c>
      <c r="X15" s="3">
        <v>0</v>
      </c>
      <c r="Y15" s="3">
        <v>0</v>
      </c>
      <c r="Z15"/>
      <c r="AA15" s="3">
        <v>0</v>
      </c>
      <c r="AB15" s="3">
        <v>0</v>
      </c>
      <c r="AC15" t="s">
        <v>1688</v>
      </c>
      <c r="AD15" t="s">
        <v>1689</v>
      </c>
      <c r="AE15" t="s">
        <v>45</v>
      </c>
      <c r="AG15" t="s">
        <v>46</v>
      </c>
    </row>
    <row r="16" spans="1:35" x14ac:dyDescent="0.25">
      <c r="A16" t="s">
        <v>1690</v>
      </c>
      <c r="B16" t="s">
        <v>33</v>
      </c>
      <c r="C16" t="s">
        <v>1691</v>
      </c>
      <c r="D16" t="s">
        <v>1673</v>
      </c>
      <c r="E16" s="1" t="s">
        <v>1674</v>
      </c>
      <c r="F16" t="s">
        <v>1692</v>
      </c>
      <c r="G16" t="s">
        <v>1493</v>
      </c>
      <c r="H16" t="s">
        <v>988</v>
      </c>
      <c r="I16" t="s">
        <v>1003</v>
      </c>
      <c r="J16" t="s">
        <v>1004</v>
      </c>
      <c r="K16" t="s">
        <v>42</v>
      </c>
      <c r="L16" s="2" t="s">
        <v>1693</v>
      </c>
      <c r="M16" s="2" t="s">
        <v>1694</v>
      </c>
      <c r="N16">
        <v>23132.93</v>
      </c>
      <c r="O16">
        <v>25175.360000000001</v>
      </c>
      <c r="P16">
        <v>22675.360000000001</v>
      </c>
      <c r="Q16" s="3">
        <v>0</v>
      </c>
      <c r="R16" s="3">
        <v>2500</v>
      </c>
      <c r="S16" s="3">
        <v>25175.360000000001</v>
      </c>
      <c r="T16" s="3">
        <v>0</v>
      </c>
      <c r="U16" s="3">
        <v>0</v>
      </c>
      <c r="V16" s="3">
        <v>0</v>
      </c>
      <c r="W16" s="3">
        <v>0</v>
      </c>
      <c r="X16" s="3">
        <v>0</v>
      </c>
      <c r="Y16" s="3">
        <v>0</v>
      </c>
      <c r="Z16"/>
      <c r="AA16" s="3">
        <v>0</v>
      </c>
      <c r="AB16" s="3">
        <v>0</v>
      </c>
      <c r="AC16" t="s">
        <v>1693</v>
      </c>
      <c r="AD16" t="s">
        <v>1694</v>
      </c>
      <c r="AE16" t="s">
        <v>45</v>
      </c>
      <c r="AG16" t="s">
        <v>46</v>
      </c>
    </row>
    <row r="17" spans="1:33" x14ac:dyDescent="0.25">
      <c r="A17" t="s">
        <v>1622</v>
      </c>
      <c r="B17" t="s">
        <v>33</v>
      </c>
      <c r="C17" t="s">
        <v>1695</v>
      </c>
      <c r="D17" t="s">
        <v>1673</v>
      </c>
      <c r="E17" s="1" t="s">
        <v>1674</v>
      </c>
      <c r="F17" t="s">
        <v>1696</v>
      </c>
      <c r="G17" t="s">
        <v>1174</v>
      </c>
      <c r="H17" t="s">
        <v>988</v>
      </c>
      <c r="I17" t="s">
        <v>1003</v>
      </c>
      <c r="J17" t="s">
        <v>1004</v>
      </c>
      <c r="K17" t="s">
        <v>42</v>
      </c>
      <c r="L17" s="2" t="s">
        <v>1697</v>
      </c>
      <c r="M17" s="2" t="s">
        <v>1698</v>
      </c>
      <c r="N17">
        <v>35157.019999999997</v>
      </c>
      <c r="O17">
        <v>35788.370000000003</v>
      </c>
      <c r="P17">
        <v>33288.370000000003</v>
      </c>
      <c r="Q17" s="3">
        <v>0</v>
      </c>
      <c r="R17" s="3">
        <v>2500</v>
      </c>
      <c r="S17" s="3">
        <v>35788.370000000003</v>
      </c>
      <c r="T17" s="3">
        <v>0</v>
      </c>
      <c r="U17" s="3">
        <v>0</v>
      </c>
      <c r="V17" s="3">
        <v>0</v>
      </c>
      <c r="W17" s="3">
        <v>0</v>
      </c>
      <c r="X17" s="3">
        <v>0</v>
      </c>
      <c r="Y17" s="3">
        <v>0</v>
      </c>
      <c r="Z17"/>
      <c r="AA17" s="3">
        <v>0</v>
      </c>
      <c r="AB17" s="3">
        <v>0</v>
      </c>
      <c r="AC17" t="s">
        <v>1697</v>
      </c>
      <c r="AD17" t="s">
        <v>1698</v>
      </c>
      <c r="AE17" t="s">
        <v>45</v>
      </c>
      <c r="AG17" t="s">
        <v>46</v>
      </c>
    </row>
    <row r="18" spans="1:33" x14ac:dyDescent="0.25">
      <c r="A18" t="s">
        <v>33</v>
      </c>
      <c r="B18" t="s">
        <v>33</v>
      </c>
      <c r="C18" t="s">
        <v>1699</v>
      </c>
      <c r="D18" t="s">
        <v>1673</v>
      </c>
      <c r="E18" s="1" t="s">
        <v>1001</v>
      </c>
      <c r="F18" t="s">
        <v>1039</v>
      </c>
      <c r="G18" t="s">
        <v>1700</v>
      </c>
      <c r="H18" t="s">
        <v>988</v>
      </c>
      <c r="I18" t="s">
        <v>989</v>
      </c>
      <c r="J18" t="s">
        <v>990</v>
      </c>
      <c r="K18" t="s">
        <v>42</v>
      </c>
      <c r="L18" s="2" t="s">
        <v>1694</v>
      </c>
      <c r="M18" s="2" t="s">
        <v>1701</v>
      </c>
      <c r="N18">
        <v>7017.3</v>
      </c>
      <c r="O18">
        <v>7017.3</v>
      </c>
      <c r="P18">
        <v>5262.98</v>
      </c>
      <c r="Q18" s="3">
        <v>0</v>
      </c>
      <c r="R18" s="3">
        <v>1754.32</v>
      </c>
      <c r="S18" s="3">
        <v>7017.3</v>
      </c>
      <c r="T18" s="3">
        <v>0</v>
      </c>
      <c r="U18" s="3">
        <v>0</v>
      </c>
      <c r="V18" s="3">
        <v>0</v>
      </c>
      <c r="W18" s="3">
        <v>0</v>
      </c>
      <c r="X18" s="3">
        <v>0</v>
      </c>
      <c r="Y18" s="3">
        <v>0</v>
      </c>
      <c r="Z18"/>
      <c r="AA18" s="3">
        <v>0</v>
      </c>
      <c r="AB18" s="3">
        <v>0</v>
      </c>
      <c r="AC18" t="s">
        <v>1694</v>
      </c>
      <c r="AD18" t="s">
        <v>1701</v>
      </c>
      <c r="AE18" t="s">
        <v>45</v>
      </c>
      <c r="AG18" t="s">
        <v>46</v>
      </c>
    </row>
    <row r="19" spans="1:33" x14ac:dyDescent="0.25">
      <c r="A19" t="s">
        <v>33</v>
      </c>
      <c r="B19" t="s">
        <v>33</v>
      </c>
      <c r="C19" t="s">
        <v>1702</v>
      </c>
      <c r="D19" t="s">
        <v>1673</v>
      </c>
      <c r="E19" s="1" t="s">
        <v>1001</v>
      </c>
      <c r="F19" t="s">
        <v>1039</v>
      </c>
      <c r="G19" t="s">
        <v>1703</v>
      </c>
      <c r="H19" t="s">
        <v>988</v>
      </c>
      <c r="I19" t="s">
        <v>989</v>
      </c>
      <c r="J19" t="s">
        <v>990</v>
      </c>
      <c r="K19" t="s">
        <v>42</v>
      </c>
      <c r="L19" s="2" t="s">
        <v>1704</v>
      </c>
      <c r="M19" s="2" t="s">
        <v>1701</v>
      </c>
      <c r="N19">
        <v>5380.28</v>
      </c>
      <c r="O19">
        <v>5380.28</v>
      </c>
      <c r="P19">
        <v>4035.21</v>
      </c>
      <c r="Q19" s="3">
        <v>0</v>
      </c>
      <c r="R19" s="3">
        <v>1345.07</v>
      </c>
      <c r="S19" s="3">
        <v>5380.28</v>
      </c>
      <c r="T19" s="3">
        <v>0</v>
      </c>
      <c r="U19" s="3">
        <v>0</v>
      </c>
      <c r="V19" s="3">
        <v>0</v>
      </c>
      <c r="W19" s="3">
        <v>0</v>
      </c>
      <c r="X19" s="3">
        <v>0</v>
      </c>
      <c r="Y19" s="3">
        <v>0</v>
      </c>
      <c r="Z19"/>
      <c r="AA19" s="3">
        <v>0</v>
      </c>
      <c r="AB19" s="3">
        <v>0</v>
      </c>
      <c r="AC19" t="s">
        <v>1704</v>
      </c>
      <c r="AD19" t="s">
        <v>1701</v>
      </c>
      <c r="AE19" t="s">
        <v>45</v>
      </c>
      <c r="AG19" t="s">
        <v>46</v>
      </c>
    </row>
    <row r="20" spans="1:33" x14ac:dyDescent="0.25">
      <c r="A20" t="s">
        <v>33</v>
      </c>
      <c r="B20" t="s">
        <v>33</v>
      </c>
      <c r="C20" t="s">
        <v>1705</v>
      </c>
      <c r="D20" t="s">
        <v>1673</v>
      </c>
      <c r="E20" s="1" t="s">
        <v>1001</v>
      </c>
      <c r="F20" t="s">
        <v>1039</v>
      </c>
      <c r="G20" t="s">
        <v>1706</v>
      </c>
      <c r="H20" t="s">
        <v>988</v>
      </c>
      <c r="I20" t="s">
        <v>989</v>
      </c>
      <c r="J20" t="s">
        <v>990</v>
      </c>
      <c r="K20" t="s">
        <v>42</v>
      </c>
      <c r="L20" s="2" t="s">
        <v>1707</v>
      </c>
      <c r="M20" s="2" t="s">
        <v>1701</v>
      </c>
      <c r="N20">
        <v>2225.7600000000002</v>
      </c>
      <c r="O20">
        <v>2225.7600000000002</v>
      </c>
      <c r="P20">
        <v>1669.32</v>
      </c>
      <c r="Q20" s="3">
        <v>0</v>
      </c>
      <c r="R20" s="3">
        <v>556.44000000000005</v>
      </c>
      <c r="S20" s="3">
        <v>2225.7600000000002</v>
      </c>
      <c r="T20" s="3">
        <v>0</v>
      </c>
      <c r="U20" s="3">
        <v>0</v>
      </c>
      <c r="V20" s="3">
        <v>0</v>
      </c>
      <c r="W20" s="3">
        <v>0</v>
      </c>
      <c r="X20" s="3">
        <v>0</v>
      </c>
      <c r="Y20" s="3">
        <v>0</v>
      </c>
      <c r="Z20"/>
      <c r="AA20" s="3">
        <v>0</v>
      </c>
      <c r="AB20" s="3">
        <v>0</v>
      </c>
      <c r="AC20" t="s">
        <v>1707</v>
      </c>
      <c r="AD20" t="s">
        <v>1701</v>
      </c>
      <c r="AE20" t="s">
        <v>45</v>
      </c>
      <c r="AG20" t="s">
        <v>46</v>
      </c>
    </row>
    <row r="21" spans="1:33" x14ac:dyDescent="0.25">
      <c r="A21" t="s">
        <v>33</v>
      </c>
      <c r="B21" t="s">
        <v>33</v>
      </c>
      <c r="C21" t="s">
        <v>1708</v>
      </c>
      <c r="D21" t="s">
        <v>1673</v>
      </c>
      <c r="E21" s="1" t="s">
        <v>1709</v>
      </c>
      <c r="F21" t="s">
        <v>1039</v>
      </c>
      <c r="G21" t="s">
        <v>1710</v>
      </c>
      <c r="H21" t="s">
        <v>988</v>
      </c>
      <c r="I21" t="s">
        <v>989</v>
      </c>
      <c r="J21" t="s">
        <v>990</v>
      </c>
      <c r="K21" t="s">
        <v>42</v>
      </c>
      <c r="L21" s="2" t="s">
        <v>1711</v>
      </c>
      <c r="M21" s="2" t="s">
        <v>1712</v>
      </c>
      <c r="N21">
        <v>2850</v>
      </c>
      <c r="O21">
        <v>2850</v>
      </c>
      <c r="P21">
        <v>2137.5</v>
      </c>
      <c r="Q21" s="3">
        <v>0</v>
      </c>
      <c r="R21" s="3">
        <v>712.5</v>
      </c>
      <c r="S21" s="3">
        <v>2850</v>
      </c>
      <c r="T21" s="3">
        <v>0</v>
      </c>
      <c r="U21" s="3">
        <v>0</v>
      </c>
      <c r="V21" s="3">
        <v>0</v>
      </c>
      <c r="W21" s="3">
        <v>0</v>
      </c>
      <c r="X21" s="3">
        <v>0</v>
      </c>
      <c r="Y21" s="3">
        <v>0</v>
      </c>
      <c r="Z21"/>
      <c r="AA21" s="3">
        <v>0</v>
      </c>
      <c r="AB21" s="3">
        <v>0</v>
      </c>
      <c r="AC21" t="s">
        <v>1711</v>
      </c>
      <c r="AD21" t="s">
        <v>1712</v>
      </c>
      <c r="AE21" t="s">
        <v>45</v>
      </c>
      <c r="AG21" t="s">
        <v>46</v>
      </c>
    </row>
    <row r="22" spans="1:33" x14ac:dyDescent="0.25">
      <c r="A22" t="s">
        <v>1713</v>
      </c>
      <c r="B22" t="s">
        <v>33</v>
      </c>
      <c r="C22" t="s">
        <v>1714</v>
      </c>
      <c r="D22" t="s">
        <v>1673</v>
      </c>
      <c r="E22" s="1" t="s">
        <v>1044</v>
      </c>
      <c r="F22" t="s">
        <v>1715</v>
      </c>
      <c r="G22" t="s">
        <v>33</v>
      </c>
      <c r="H22" t="s">
        <v>1044</v>
      </c>
      <c r="I22" t="s">
        <v>1301</v>
      </c>
      <c r="J22" t="s">
        <v>564</v>
      </c>
      <c r="K22" t="s">
        <v>42</v>
      </c>
      <c r="L22" s="2" t="s">
        <v>1716</v>
      </c>
      <c r="M22" s="2" t="s">
        <v>1717</v>
      </c>
      <c r="N22">
        <v>30010.5</v>
      </c>
      <c r="O22">
        <v>30010.5</v>
      </c>
      <c r="P22">
        <v>27510.5</v>
      </c>
      <c r="Q22" s="3">
        <v>0</v>
      </c>
      <c r="R22" s="3">
        <v>2500</v>
      </c>
      <c r="S22" s="3">
        <v>30010.5</v>
      </c>
      <c r="T22" s="3">
        <v>0</v>
      </c>
      <c r="U22" s="3">
        <v>0</v>
      </c>
      <c r="V22" s="3">
        <v>0</v>
      </c>
      <c r="W22" s="3">
        <v>0</v>
      </c>
      <c r="X22" s="3">
        <v>0</v>
      </c>
      <c r="Y22" s="3">
        <v>0</v>
      </c>
      <c r="Z22"/>
      <c r="AA22" s="3">
        <v>0</v>
      </c>
      <c r="AB22" s="3">
        <v>0</v>
      </c>
      <c r="AC22" t="s">
        <v>1716</v>
      </c>
      <c r="AD22" t="s">
        <v>1717</v>
      </c>
      <c r="AE22" t="s">
        <v>45</v>
      </c>
      <c r="AG22" t="s">
        <v>46</v>
      </c>
    </row>
    <row r="23" spans="1:33" x14ac:dyDescent="0.25">
      <c r="A23" t="s">
        <v>1718</v>
      </c>
      <c r="B23" t="s">
        <v>33</v>
      </c>
      <c r="C23" t="s">
        <v>1719</v>
      </c>
      <c r="D23" t="s">
        <v>1673</v>
      </c>
      <c r="E23" s="1" t="s">
        <v>1686</v>
      </c>
      <c r="F23" t="s">
        <v>1720</v>
      </c>
      <c r="G23" t="s">
        <v>33</v>
      </c>
      <c r="H23" t="s">
        <v>58</v>
      </c>
      <c r="I23" t="s">
        <v>58</v>
      </c>
      <c r="J23" t="s">
        <v>52</v>
      </c>
      <c r="K23" t="s">
        <v>42</v>
      </c>
      <c r="L23" s="2" t="s">
        <v>1717</v>
      </c>
      <c r="M23" s="2" t="s">
        <v>1640</v>
      </c>
      <c r="N23">
        <v>10000</v>
      </c>
      <c r="O23">
        <v>0</v>
      </c>
      <c r="P23">
        <v>0</v>
      </c>
      <c r="Q23" s="3">
        <v>0</v>
      </c>
      <c r="R23" s="3">
        <v>0</v>
      </c>
      <c r="S23" s="3">
        <v>0</v>
      </c>
      <c r="T23" s="3">
        <v>0</v>
      </c>
      <c r="U23" s="3">
        <v>0</v>
      </c>
      <c r="V23" s="3">
        <v>0</v>
      </c>
      <c r="W23" s="3">
        <v>0</v>
      </c>
      <c r="X23" s="3">
        <v>0</v>
      </c>
      <c r="Y23" s="3">
        <v>0</v>
      </c>
      <c r="Z23"/>
      <c r="AA23" s="3">
        <v>0</v>
      </c>
      <c r="AB23" s="3">
        <v>0</v>
      </c>
      <c r="AC23" t="s">
        <v>1717</v>
      </c>
      <c r="AD23" t="s">
        <v>1640</v>
      </c>
      <c r="AE23" t="s">
        <v>45</v>
      </c>
      <c r="AG23" t="s">
        <v>46</v>
      </c>
    </row>
    <row r="24" spans="1:33" x14ac:dyDescent="0.25">
      <c r="A24" t="s">
        <v>1721</v>
      </c>
      <c r="B24" t="s">
        <v>33</v>
      </c>
      <c r="C24" t="s">
        <v>1722</v>
      </c>
      <c r="D24" t="s">
        <v>1673</v>
      </c>
      <c r="E24" s="1" t="s">
        <v>1686</v>
      </c>
      <c r="F24" t="s">
        <v>1723</v>
      </c>
      <c r="G24" t="s">
        <v>33</v>
      </c>
      <c r="H24" t="s">
        <v>58</v>
      </c>
      <c r="I24" t="s">
        <v>58</v>
      </c>
      <c r="J24" t="s">
        <v>52</v>
      </c>
      <c r="K24" t="s">
        <v>42</v>
      </c>
      <c r="L24" s="2" t="s">
        <v>1724</v>
      </c>
      <c r="M24" s="2" t="s">
        <v>1640</v>
      </c>
      <c r="N24">
        <v>10000</v>
      </c>
      <c r="O24">
        <v>0</v>
      </c>
      <c r="P24">
        <v>0</v>
      </c>
      <c r="Q24" s="3">
        <v>0</v>
      </c>
      <c r="R24" s="3">
        <v>0</v>
      </c>
      <c r="S24" s="3">
        <v>0</v>
      </c>
      <c r="T24" s="3">
        <v>0</v>
      </c>
      <c r="U24" s="3">
        <v>0</v>
      </c>
      <c r="V24" s="3">
        <v>0</v>
      </c>
      <c r="W24" s="3">
        <v>0</v>
      </c>
      <c r="X24" s="3">
        <v>0</v>
      </c>
      <c r="Y24" s="3">
        <v>0</v>
      </c>
      <c r="Z24"/>
      <c r="AA24" s="3">
        <v>0</v>
      </c>
      <c r="AB24" s="3">
        <v>0</v>
      </c>
      <c r="AC24" t="s">
        <v>1724</v>
      </c>
      <c r="AD24" t="s">
        <v>1640</v>
      </c>
      <c r="AE24" t="s">
        <v>45</v>
      </c>
      <c r="AG24" t="s">
        <v>46</v>
      </c>
    </row>
    <row r="25" spans="1:33" x14ac:dyDescent="0.25">
      <c r="A25" t="s">
        <v>33</v>
      </c>
      <c r="B25" t="s">
        <v>33</v>
      </c>
      <c r="C25" t="s">
        <v>1725</v>
      </c>
      <c r="D25" t="s">
        <v>1673</v>
      </c>
      <c r="E25" s="1" t="s">
        <v>1001</v>
      </c>
      <c r="F25" t="s">
        <v>1127</v>
      </c>
      <c r="G25" t="s">
        <v>1726</v>
      </c>
      <c r="H25" t="s">
        <v>988</v>
      </c>
      <c r="I25" t="s">
        <v>1003</v>
      </c>
      <c r="J25" t="s">
        <v>1004</v>
      </c>
      <c r="K25" t="s">
        <v>42</v>
      </c>
      <c r="L25" s="2" t="s">
        <v>1727</v>
      </c>
      <c r="M25" s="2" t="s">
        <v>1728</v>
      </c>
      <c r="N25">
        <v>8357.67</v>
      </c>
      <c r="O25">
        <v>0</v>
      </c>
      <c r="P25">
        <v>0</v>
      </c>
      <c r="Q25" s="3">
        <v>0</v>
      </c>
      <c r="R25" s="3">
        <v>0</v>
      </c>
      <c r="S25" s="3">
        <v>0</v>
      </c>
      <c r="T25" s="3">
        <v>0</v>
      </c>
      <c r="U25" s="3">
        <v>0</v>
      </c>
      <c r="V25" s="3">
        <v>0</v>
      </c>
      <c r="W25" s="3">
        <v>0</v>
      </c>
      <c r="X25" s="3">
        <v>0</v>
      </c>
      <c r="Y25" s="3">
        <v>0</v>
      </c>
      <c r="Z25"/>
      <c r="AA25" s="3">
        <v>0</v>
      </c>
      <c r="AB25" s="3">
        <v>0</v>
      </c>
      <c r="AC25" t="s">
        <v>1727</v>
      </c>
      <c r="AD25" t="s">
        <v>1728</v>
      </c>
      <c r="AE25" t="s">
        <v>45</v>
      </c>
      <c r="AG25" t="s">
        <v>46</v>
      </c>
    </row>
    <row r="26" spans="1:33" x14ac:dyDescent="0.25">
      <c r="A26" t="s">
        <v>1632</v>
      </c>
      <c r="B26" t="s">
        <v>33</v>
      </c>
      <c r="C26" t="s">
        <v>1729</v>
      </c>
      <c r="D26" t="s">
        <v>1673</v>
      </c>
      <c r="E26" s="1" t="s">
        <v>1686</v>
      </c>
      <c r="F26" t="s">
        <v>1634</v>
      </c>
      <c r="G26" t="s">
        <v>33</v>
      </c>
      <c r="H26" t="s">
        <v>58</v>
      </c>
      <c r="I26" t="s">
        <v>58</v>
      </c>
      <c r="J26" t="s">
        <v>1071</v>
      </c>
      <c r="K26" t="s">
        <v>42</v>
      </c>
      <c r="L26" s="2" t="s">
        <v>1635</v>
      </c>
      <c r="M26" s="2" t="s">
        <v>1730</v>
      </c>
      <c r="N26">
        <v>20000</v>
      </c>
      <c r="O26">
        <v>0</v>
      </c>
      <c r="P26">
        <v>0</v>
      </c>
      <c r="Q26" s="3">
        <v>0</v>
      </c>
      <c r="R26" s="3">
        <v>0</v>
      </c>
      <c r="S26" s="3">
        <v>0</v>
      </c>
      <c r="T26" s="3">
        <v>0</v>
      </c>
      <c r="U26" s="3">
        <v>0</v>
      </c>
      <c r="V26" s="3">
        <v>0</v>
      </c>
      <c r="W26" s="3">
        <v>0</v>
      </c>
      <c r="X26" s="3">
        <v>0</v>
      </c>
      <c r="Y26" s="3">
        <v>0</v>
      </c>
      <c r="Z26"/>
      <c r="AA26" s="3">
        <v>0</v>
      </c>
      <c r="AB26" s="3">
        <v>0</v>
      </c>
      <c r="AC26" t="s">
        <v>1635</v>
      </c>
      <c r="AD26" t="s">
        <v>1730</v>
      </c>
      <c r="AE26" t="s">
        <v>45</v>
      </c>
      <c r="AG26" t="s">
        <v>46</v>
      </c>
    </row>
    <row r="27" spans="1:33" x14ac:dyDescent="0.25">
      <c r="A27" t="s">
        <v>33</v>
      </c>
      <c r="B27" t="s">
        <v>33</v>
      </c>
      <c r="C27" t="s">
        <v>1731</v>
      </c>
      <c r="D27" t="s">
        <v>1673</v>
      </c>
      <c r="E27" s="1" t="s">
        <v>1674</v>
      </c>
      <c r="F27" t="s">
        <v>1039</v>
      </c>
      <c r="G27" t="s">
        <v>416</v>
      </c>
      <c r="H27" t="s">
        <v>988</v>
      </c>
      <c r="I27" t="s">
        <v>989</v>
      </c>
      <c r="J27" t="s">
        <v>990</v>
      </c>
      <c r="K27" t="s">
        <v>42</v>
      </c>
      <c r="L27" s="2" t="s">
        <v>1732</v>
      </c>
      <c r="M27" s="2" t="s">
        <v>1733</v>
      </c>
      <c r="N27">
        <v>2322.1799999999998</v>
      </c>
      <c r="O27">
        <v>2322.1799999999998</v>
      </c>
      <c r="P27">
        <v>1741.63</v>
      </c>
      <c r="Q27" s="3">
        <v>0</v>
      </c>
      <c r="R27" s="3">
        <v>580.54999999999995</v>
      </c>
      <c r="S27" s="3">
        <v>2322.1799999999998</v>
      </c>
      <c r="T27" s="3">
        <v>0</v>
      </c>
      <c r="U27" s="3">
        <v>0</v>
      </c>
      <c r="V27" s="3">
        <v>0</v>
      </c>
      <c r="W27" s="3">
        <v>0</v>
      </c>
      <c r="X27" s="3">
        <v>0</v>
      </c>
      <c r="Y27" s="3">
        <v>0</v>
      </c>
      <c r="Z27"/>
      <c r="AA27" s="3">
        <v>0</v>
      </c>
      <c r="AB27" s="3">
        <v>0</v>
      </c>
      <c r="AC27" t="s">
        <v>1732</v>
      </c>
      <c r="AD27" t="s">
        <v>1733</v>
      </c>
      <c r="AE27" t="s">
        <v>45</v>
      </c>
      <c r="AG27" t="s">
        <v>46</v>
      </c>
    </row>
    <row r="28" spans="1:33" x14ac:dyDescent="0.25">
      <c r="A28" t="s">
        <v>33</v>
      </c>
      <c r="B28" t="s">
        <v>33</v>
      </c>
      <c r="C28" t="s">
        <v>1734</v>
      </c>
      <c r="D28" t="s">
        <v>1673</v>
      </c>
      <c r="E28" s="1" t="s">
        <v>1674</v>
      </c>
      <c r="F28" t="s">
        <v>1039</v>
      </c>
      <c r="G28" t="s">
        <v>291</v>
      </c>
      <c r="H28" t="s">
        <v>988</v>
      </c>
      <c r="I28" t="s">
        <v>989</v>
      </c>
      <c r="J28" t="s">
        <v>990</v>
      </c>
      <c r="K28" t="s">
        <v>42</v>
      </c>
      <c r="L28" s="2" t="s">
        <v>1735</v>
      </c>
      <c r="M28" s="2" t="s">
        <v>1733</v>
      </c>
      <c r="N28">
        <v>2322.1799999999998</v>
      </c>
      <c r="O28">
        <v>2322.1799999999998</v>
      </c>
      <c r="P28">
        <v>1741.63</v>
      </c>
      <c r="Q28" s="3">
        <v>0</v>
      </c>
      <c r="R28" s="3">
        <v>580.54999999999995</v>
      </c>
      <c r="S28" s="3">
        <v>2322.1799999999998</v>
      </c>
      <c r="T28" s="3">
        <v>0</v>
      </c>
      <c r="U28" s="3">
        <v>0</v>
      </c>
      <c r="V28" s="3">
        <v>0</v>
      </c>
      <c r="W28" s="3">
        <v>0</v>
      </c>
      <c r="X28" s="3">
        <v>0</v>
      </c>
      <c r="Y28" s="3">
        <v>0</v>
      </c>
      <c r="Z28"/>
      <c r="AA28" s="3">
        <v>0</v>
      </c>
      <c r="AB28" s="3">
        <v>0</v>
      </c>
      <c r="AC28" t="s">
        <v>1735</v>
      </c>
      <c r="AD28" t="s">
        <v>1733</v>
      </c>
      <c r="AE28" t="s">
        <v>45</v>
      </c>
      <c r="AG28" t="s">
        <v>46</v>
      </c>
    </row>
    <row r="29" spans="1:33" x14ac:dyDescent="0.25">
      <c r="A29" t="s">
        <v>33</v>
      </c>
      <c r="B29" t="s">
        <v>33</v>
      </c>
      <c r="C29" t="s">
        <v>1736</v>
      </c>
      <c r="D29" t="s">
        <v>1673</v>
      </c>
      <c r="E29" s="1" t="s">
        <v>1737</v>
      </c>
      <c r="F29" t="s">
        <v>1738</v>
      </c>
      <c r="G29" t="s">
        <v>1739</v>
      </c>
      <c r="H29" t="s">
        <v>988</v>
      </c>
      <c r="I29" t="s">
        <v>989</v>
      </c>
      <c r="J29" t="s">
        <v>990</v>
      </c>
      <c r="K29" t="s">
        <v>42</v>
      </c>
      <c r="L29" s="2" t="s">
        <v>1732</v>
      </c>
      <c r="M29" s="2" t="s">
        <v>1733</v>
      </c>
      <c r="N29">
        <v>3790.39</v>
      </c>
      <c r="O29">
        <v>3777.57</v>
      </c>
      <c r="P29">
        <v>2833.18</v>
      </c>
      <c r="Q29" s="3">
        <v>0</v>
      </c>
      <c r="R29" s="3">
        <v>944.39</v>
      </c>
      <c r="S29" s="3">
        <v>3777.57</v>
      </c>
      <c r="T29" s="3">
        <v>0</v>
      </c>
      <c r="U29" s="3">
        <v>0</v>
      </c>
      <c r="V29" s="3">
        <v>0</v>
      </c>
      <c r="W29" s="3">
        <v>0</v>
      </c>
      <c r="X29" s="3">
        <v>0</v>
      </c>
      <c r="Y29" s="3">
        <v>0</v>
      </c>
      <c r="Z29"/>
      <c r="AA29" s="3">
        <v>0</v>
      </c>
      <c r="AB29" s="3">
        <v>0</v>
      </c>
      <c r="AC29" t="s">
        <v>1732</v>
      </c>
      <c r="AD29" t="s">
        <v>1733</v>
      </c>
      <c r="AE29" t="s">
        <v>45</v>
      </c>
      <c r="AG29" t="s">
        <v>46</v>
      </c>
    </row>
    <row r="30" spans="1:33" x14ac:dyDescent="0.25">
      <c r="A30" t="s">
        <v>33</v>
      </c>
      <c r="B30" t="s">
        <v>33</v>
      </c>
      <c r="C30" t="s">
        <v>1740</v>
      </c>
      <c r="D30" t="s">
        <v>1673</v>
      </c>
      <c r="E30" s="1" t="s">
        <v>1737</v>
      </c>
      <c r="F30" t="s">
        <v>1039</v>
      </c>
      <c r="G30" t="s">
        <v>1741</v>
      </c>
      <c r="H30" t="s">
        <v>988</v>
      </c>
      <c r="I30" t="s">
        <v>989</v>
      </c>
      <c r="J30" t="s">
        <v>990</v>
      </c>
      <c r="K30" t="s">
        <v>42</v>
      </c>
      <c r="L30" s="2" t="s">
        <v>1730</v>
      </c>
      <c r="M30" s="2" t="s">
        <v>1733</v>
      </c>
      <c r="N30">
        <v>3343.62</v>
      </c>
      <c r="O30">
        <v>3343.62</v>
      </c>
      <c r="P30">
        <v>2507.71</v>
      </c>
      <c r="Q30" s="3">
        <v>0</v>
      </c>
      <c r="R30" s="3">
        <v>835.91</v>
      </c>
      <c r="S30" s="3">
        <v>3343.62</v>
      </c>
      <c r="T30" s="3">
        <v>0</v>
      </c>
      <c r="U30" s="3">
        <v>0</v>
      </c>
      <c r="V30" s="3">
        <v>0</v>
      </c>
      <c r="W30" s="3">
        <v>0</v>
      </c>
      <c r="X30" s="3">
        <v>0</v>
      </c>
      <c r="Y30" s="3">
        <v>0</v>
      </c>
      <c r="Z30"/>
      <c r="AA30" s="3">
        <v>0</v>
      </c>
      <c r="AB30" s="3">
        <v>0</v>
      </c>
      <c r="AC30" t="s">
        <v>1730</v>
      </c>
      <c r="AD30" t="s">
        <v>1733</v>
      </c>
      <c r="AE30" t="s">
        <v>45</v>
      </c>
      <c r="AG30" t="s">
        <v>46</v>
      </c>
    </row>
    <row r="31" spans="1:33" x14ac:dyDescent="0.25">
      <c r="A31" t="s">
        <v>1742</v>
      </c>
      <c r="B31" t="s">
        <v>33</v>
      </c>
      <c r="C31" t="s">
        <v>1743</v>
      </c>
      <c r="D31" t="s">
        <v>1673</v>
      </c>
      <c r="E31" s="1" t="s">
        <v>1686</v>
      </c>
      <c r="F31" t="s">
        <v>1744</v>
      </c>
      <c r="G31" t="s">
        <v>33</v>
      </c>
      <c r="H31" t="s">
        <v>1055</v>
      </c>
      <c r="I31" t="s">
        <v>155</v>
      </c>
      <c r="J31" t="s">
        <v>1121</v>
      </c>
      <c r="K31" t="s">
        <v>42</v>
      </c>
      <c r="L31" s="2" t="s">
        <v>1745</v>
      </c>
      <c r="M31" s="2" t="s">
        <v>1746</v>
      </c>
      <c r="N31">
        <v>97171.32</v>
      </c>
      <c r="O31">
        <v>104660.93</v>
      </c>
      <c r="P31">
        <v>94943.8</v>
      </c>
      <c r="Q31" s="3">
        <v>0</v>
      </c>
      <c r="R31" s="3">
        <v>9717.1299999999992</v>
      </c>
      <c r="S31" s="3">
        <v>104660.93</v>
      </c>
      <c r="T31" s="3">
        <v>0</v>
      </c>
      <c r="U31" s="3">
        <v>0</v>
      </c>
      <c r="V31" s="3">
        <v>0</v>
      </c>
      <c r="W31" s="3">
        <v>0</v>
      </c>
      <c r="X31" s="3">
        <v>0</v>
      </c>
      <c r="Y31" s="3">
        <v>0</v>
      </c>
      <c r="Z31"/>
      <c r="AA31" s="3">
        <v>0</v>
      </c>
      <c r="AB31" s="3">
        <v>0</v>
      </c>
      <c r="AC31" t="s">
        <v>1745</v>
      </c>
      <c r="AD31" t="s">
        <v>1746</v>
      </c>
      <c r="AE31" t="s">
        <v>45</v>
      </c>
      <c r="AG31" t="s">
        <v>46</v>
      </c>
    </row>
    <row r="32" spans="1:33" x14ac:dyDescent="0.25">
      <c r="A32" t="s">
        <v>1747</v>
      </c>
      <c r="B32" t="s">
        <v>33</v>
      </c>
      <c r="C32" t="s">
        <v>1748</v>
      </c>
      <c r="D32" t="s">
        <v>1673</v>
      </c>
      <c r="E32" s="1" t="s">
        <v>1686</v>
      </c>
      <c r="F32" t="s">
        <v>1749</v>
      </c>
      <c r="G32" t="s">
        <v>33</v>
      </c>
      <c r="H32" t="s">
        <v>1055</v>
      </c>
      <c r="I32" t="s">
        <v>1056</v>
      </c>
      <c r="J32" t="s">
        <v>1547</v>
      </c>
      <c r="K32" t="s">
        <v>42</v>
      </c>
      <c r="L32" s="2" t="s">
        <v>1750</v>
      </c>
      <c r="M32" s="2" t="s">
        <v>1751</v>
      </c>
      <c r="N32">
        <v>7660.89</v>
      </c>
      <c r="O32">
        <v>7660.89</v>
      </c>
      <c r="P32">
        <v>2660.89</v>
      </c>
      <c r="Q32" s="3">
        <v>0</v>
      </c>
      <c r="R32" s="3">
        <v>5000</v>
      </c>
      <c r="S32" s="3">
        <v>7660.89</v>
      </c>
      <c r="T32" s="3">
        <v>0</v>
      </c>
      <c r="U32" s="3">
        <v>0</v>
      </c>
      <c r="V32" s="3">
        <v>0</v>
      </c>
      <c r="W32" s="3">
        <v>0</v>
      </c>
      <c r="X32" s="3">
        <v>0</v>
      </c>
      <c r="Y32" s="3">
        <v>0</v>
      </c>
      <c r="Z32"/>
      <c r="AA32" s="3">
        <v>0</v>
      </c>
      <c r="AB32" s="3">
        <v>0</v>
      </c>
      <c r="AC32" t="s">
        <v>1750</v>
      </c>
      <c r="AD32" t="s">
        <v>1751</v>
      </c>
      <c r="AE32" t="s">
        <v>45</v>
      </c>
      <c r="AG32" t="s">
        <v>46</v>
      </c>
    </row>
    <row r="33" spans="1:33" x14ac:dyDescent="0.25">
      <c r="A33" t="s">
        <v>33</v>
      </c>
      <c r="B33" t="s">
        <v>33</v>
      </c>
      <c r="C33" t="s">
        <v>1752</v>
      </c>
      <c r="D33" t="s">
        <v>1673</v>
      </c>
      <c r="E33" s="1" t="s">
        <v>1001</v>
      </c>
      <c r="F33" t="s">
        <v>1753</v>
      </c>
      <c r="G33" t="s">
        <v>1487</v>
      </c>
      <c r="H33" t="s">
        <v>988</v>
      </c>
      <c r="I33" t="s">
        <v>1003</v>
      </c>
      <c r="J33" t="s">
        <v>1004</v>
      </c>
      <c r="K33" t="s">
        <v>42</v>
      </c>
      <c r="L33" s="2" t="s">
        <v>1754</v>
      </c>
      <c r="M33" s="2" t="s">
        <v>1755</v>
      </c>
      <c r="N33">
        <v>30000</v>
      </c>
      <c r="O33">
        <v>43364.71</v>
      </c>
      <c r="P33">
        <v>40864.71</v>
      </c>
      <c r="Q33" s="3">
        <v>0</v>
      </c>
      <c r="R33" s="3">
        <v>2500</v>
      </c>
      <c r="S33" s="3">
        <v>43364.71</v>
      </c>
      <c r="T33" s="3">
        <v>0</v>
      </c>
      <c r="U33" s="3">
        <v>0</v>
      </c>
      <c r="V33" s="3">
        <v>0</v>
      </c>
      <c r="W33" s="3">
        <v>0</v>
      </c>
      <c r="X33" s="3">
        <v>0</v>
      </c>
      <c r="Y33" s="3">
        <v>0</v>
      </c>
      <c r="Z33"/>
      <c r="AA33" s="3">
        <v>0</v>
      </c>
      <c r="AB33" s="3">
        <v>0</v>
      </c>
      <c r="AC33" t="s">
        <v>1754</v>
      </c>
      <c r="AD33" t="s">
        <v>1755</v>
      </c>
      <c r="AE33" t="s">
        <v>45</v>
      </c>
      <c r="AG33" t="s">
        <v>46</v>
      </c>
    </row>
    <row r="34" spans="1:33" x14ac:dyDescent="0.25">
      <c r="A34" t="s">
        <v>33</v>
      </c>
      <c r="B34" t="s">
        <v>33</v>
      </c>
      <c r="C34" t="s">
        <v>1756</v>
      </c>
      <c r="D34" t="s">
        <v>1673</v>
      </c>
      <c r="E34" s="1" t="s">
        <v>1001</v>
      </c>
      <c r="F34" t="s">
        <v>1039</v>
      </c>
      <c r="G34" t="s">
        <v>1757</v>
      </c>
      <c r="H34" t="s">
        <v>988</v>
      </c>
      <c r="I34" t="s">
        <v>989</v>
      </c>
      <c r="J34" t="s">
        <v>990</v>
      </c>
      <c r="K34" t="s">
        <v>42</v>
      </c>
      <c r="L34" s="2" t="s">
        <v>1758</v>
      </c>
      <c r="M34" s="2" t="s">
        <v>1759</v>
      </c>
      <c r="N34">
        <v>7448.76</v>
      </c>
      <c r="O34">
        <v>7448.76</v>
      </c>
      <c r="P34">
        <v>5586.57</v>
      </c>
      <c r="Q34" s="3">
        <v>0</v>
      </c>
      <c r="R34" s="3">
        <v>1862.19</v>
      </c>
      <c r="S34" s="3">
        <v>7448.76</v>
      </c>
      <c r="T34" s="3">
        <v>0</v>
      </c>
      <c r="U34" s="3">
        <v>0</v>
      </c>
      <c r="V34" s="3">
        <v>0</v>
      </c>
      <c r="W34" s="3">
        <v>0</v>
      </c>
      <c r="X34" s="3">
        <v>0</v>
      </c>
      <c r="Y34" s="3">
        <v>0</v>
      </c>
      <c r="Z34"/>
      <c r="AA34" s="3">
        <v>0</v>
      </c>
      <c r="AB34" s="3">
        <v>0</v>
      </c>
      <c r="AC34" t="s">
        <v>1758</v>
      </c>
      <c r="AD34" t="s">
        <v>1759</v>
      </c>
      <c r="AE34" t="s">
        <v>45</v>
      </c>
      <c r="AG34" t="s">
        <v>46</v>
      </c>
    </row>
    <row r="35" spans="1:33" x14ac:dyDescent="0.25">
      <c r="A35" t="s">
        <v>33</v>
      </c>
      <c r="B35" t="s">
        <v>33</v>
      </c>
      <c r="C35" t="s">
        <v>1760</v>
      </c>
      <c r="D35" t="s">
        <v>1673</v>
      </c>
      <c r="E35" s="1" t="s">
        <v>1001</v>
      </c>
      <c r="F35" t="s">
        <v>1761</v>
      </c>
      <c r="G35" t="s">
        <v>385</v>
      </c>
      <c r="H35" t="s">
        <v>988</v>
      </c>
      <c r="I35" t="s">
        <v>1003</v>
      </c>
      <c r="J35" t="s">
        <v>1004</v>
      </c>
      <c r="K35" t="s">
        <v>42</v>
      </c>
      <c r="L35" s="2" t="s">
        <v>1762</v>
      </c>
      <c r="M35" s="2" t="s">
        <v>1763</v>
      </c>
      <c r="N35">
        <v>3081.42</v>
      </c>
      <c r="O35">
        <v>3796.36</v>
      </c>
      <c r="P35">
        <v>1296.3599999999999</v>
      </c>
      <c r="Q35" s="3">
        <v>0</v>
      </c>
      <c r="R35" s="3">
        <v>2500</v>
      </c>
      <c r="S35" s="3">
        <v>3796.36</v>
      </c>
      <c r="T35" s="3">
        <v>-529.09</v>
      </c>
      <c r="U35" s="3">
        <v>0</v>
      </c>
      <c r="V35" s="3">
        <v>0</v>
      </c>
      <c r="W35" s="3">
        <v>0</v>
      </c>
      <c r="X35" s="3">
        <v>0</v>
      </c>
      <c r="Y35" s="3">
        <v>0</v>
      </c>
      <c r="Z35"/>
      <c r="AA35" s="3">
        <v>0</v>
      </c>
      <c r="AB35" s="3">
        <v>0</v>
      </c>
      <c r="AC35" t="s">
        <v>1762</v>
      </c>
      <c r="AD35" t="s">
        <v>1763</v>
      </c>
      <c r="AE35" t="s">
        <v>45</v>
      </c>
      <c r="AG35" t="s">
        <v>46</v>
      </c>
    </row>
    <row r="36" spans="1:33" x14ac:dyDescent="0.25">
      <c r="A36" t="s">
        <v>33</v>
      </c>
      <c r="B36" t="s">
        <v>33</v>
      </c>
      <c r="C36" t="s">
        <v>1764</v>
      </c>
      <c r="D36" t="s">
        <v>1673</v>
      </c>
      <c r="E36" s="1" t="s">
        <v>1420</v>
      </c>
      <c r="F36" t="s">
        <v>1765</v>
      </c>
      <c r="G36" t="s">
        <v>936</v>
      </c>
      <c r="H36" t="s">
        <v>988</v>
      </c>
      <c r="I36" t="s">
        <v>1003</v>
      </c>
      <c r="J36" t="s">
        <v>1004</v>
      </c>
      <c r="K36" t="s">
        <v>42</v>
      </c>
      <c r="L36" s="2" t="s">
        <v>1766</v>
      </c>
      <c r="M36" s="2" t="s">
        <v>1767</v>
      </c>
      <c r="N36">
        <v>6899.95</v>
      </c>
      <c r="O36">
        <v>6945.6</v>
      </c>
      <c r="P36">
        <v>4445.6000000000004</v>
      </c>
      <c r="Q36" s="3">
        <v>0</v>
      </c>
      <c r="R36" s="3">
        <v>2500</v>
      </c>
      <c r="S36" s="3">
        <v>6945.6</v>
      </c>
      <c r="T36" s="3">
        <v>0</v>
      </c>
      <c r="U36" s="3">
        <v>0</v>
      </c>
      <c r="V36" s="3">
        <v>0</v>
      </c>
      <c r="W36" s="3">
        <v>0</v>
      </c>
      <c r="X36" s="3">
        <v>0</v>
      </c>
      <c r="Y36" s="3">
        <v>0</v>
      </c>
      <c r="Z36"/>
      <c r="AA36" s="3">
        <v>0</v>
      </c>
      <c r="AB36" s="3">
        <v>0</v>
      </c>
      <c r="AC36" t="s">
        <v>1766</v>
      </c>
      <c r="AD36" t="s">
        <v>1767</v>
      </c>
      <c r="AE36" t="s">
        <v>45</v>
      </c>
      <c r="AG36" t="s">
        <v>46</v>
      </c>
    </row>
    <row r="37" spans="1:33" x14ac:dyDescent="0.25">
      <c r="A37" t="s">
        <v>33</v>
      </c>
      <c r="B37" t="s">
        <v>33</v>
      </c>
      <c r="C37" t="s">
        <v>1768</v>
      </c>
      <c r="D37" t="s">
        <v>1673</v>
      </c>
      <c r="E37" s="1" t="s">
        <v>1737</v>
      </c>
      <c r="F37" t="s">
        <v>1769</v>
      </c>
      <c r="G37" t="s">
        <v>918</v>
      </c>
      <c r="H37" t="s">
        <v>988</v>
      </c>
      <c r="I37" t="s">
        <v>1003</v>
      </c>
      <c r="J37" t="s">
        <v>1004</v>
      </c>
      <c r="K37" t="s">
        <v>42</v>
      </c>
      <c r="L37" s="2" t="s">
        <v>1770</v>
      </c>
      <c r="M37" s="2" t="s">
        <v>1771</v>
      </c>
      <c r="N37">
        <v>91861.2</v>
      </c>
      <c r="O37">
        <v>87356.49</v>
      </c>
      <c r="P37">
        <v>78729.149999999994</v>
      </c>
      <c r="Q37" s="3">
        <v>0</v>
      </c>
      <c r="R37" s="3">
        <v>8627.34</v>
      </c>
      <c r="S37" s="3">
        <v>87356.49</v>
      </c>
      <c r="T37" s="3">
        <v>0</v>
      </c>
      <c r="U37" s="3">
        <v>0</v>
      </c>
      <c r="V37" s="3">
        <v>0</v>
      </c>
      <c r="W37" s="3">
        <v>0</v>
      </c>
      <c r="X37" s="3">
        <v>0</v>
      </c>
      <c r="Y37" s="3">
        <v>0</v>
      </c>
      <c r="Z37"/>
      <c r="AA37" s="3">
        <v>0</v>
      </c>
      <c r="AB37" s="3">
        <v>0</v>
      </c>
      <c r="AC37" t="s">
        <v>1770</v>
      </c>
      <c r="AD37" t="s">
        <v>1771</v>
      </c>
      <c r="AE37" t="s">
        <v>45</v>
      </c>
      <c r="AG37" t="s">
        <v>46</v>
      </c>
    </row>
    <row r="38" spans="1:33" x14ac:dyDescent="0.25">
      <c r="A38" t="s">
        <v>33</v>
      </c>
      <c r="B38" t="s">
        <v>33</v>
      </c>
      <c r="C38" t="s">
        <v>1772</v>
      </c>
      <c r="D38" t="s">
        <v>1673</v>
      </c>
      <c r="E38" s="1" t="s">
        <v>1001</v>
      </c>
      <c r="F38" t="s">
        <v>1039</v>
      </c>
      <c r="G38" t="s">
        <v>1773</v>
      </c>
      <c r="H38" t="s">
        <v>988</v>
      </c>
      <c r="I38" t="s">
        <v>989</v>
      </c>
      <c r="J38" t="s">
        <v>990</v>
      </c>
      <c r="K38" t="s">
        <v>42</v>
      </c>
      <c r="L38" s="2" t="s">
        <v>1774</v>
      </c>
      <c r="M38" s="2" t="s">
        <v>1775</v>
      </c>
      <c r="N38">
        <v>2968.95</v>
      </c>
      <c r="O38">
        <v>2968.95</v>
      </c>
      <c r="P38">
        <v>2226.71</v>
      </c>
      <c r="Q38" s="3">
        <v>0</v>
      </c>
      <c r="R38" s="3">
        <v>742.24</v>
      </c>
      <c r="S38" s="3">
        <v>2968.95</v>
      </c>
      <c r="T38" s="3">
        <v>0</v>
      </c>
      <c r="U38" s="3">
        <v>0</v>
      </c>
      <c r="V38" s="3">
        <v>0</v>
      </c>
      <c r="W38" s="3">
        <v>0</v>
      </c>
      <c r="X38" s="3">
        <v>0</v>
      </c>
      <c r="Y38" s="3">
        <v>0</v>
      </c>
      <c r="Z38"/>
      <c r="AA38" s="3">
        <v>0</v>
      </c>
      <c r="AB38" s="3">
        <v>0</v>
      </c>
      <c r="AC38" t="s">
        <v>1774</v>
      </c>
      <c r="AD38" t="s">
        <v>1775</v>
      </c>
      <c r="AE38" t="s">
        <v>45</v>
      </c>
      <c r="AG38" t="s">
        <v>46</v>
      </c>
    </row>
    <row r="39" spans="1:33" x14ac:dyDescent="0.25">
      <c r="A39" t="s">
        <v>33</v>
      </c>
      <c r="B39" t="s">
        <v>33</v>
      </c>
      <c r="C39" t="s">
        <v>1776</v>
      </c>
      <c r="D39" t="s">
        <v>1673</v>
      </c>
      <c r="E39" s="1" t="s">
        <v>1001</v>
      </c>
      <c r="F39" t="s">
        <v>1039</v>
      </c>
      <c r="G39" t="s">
        <v>1777</v>
      </c>
      <c r="H39" t="s">
        <v>988</v>
      </c>
      <c r="I39" t="s">
        <v>989</v>
      </c>
      <c r="J39" t="s">
        <v>990</v>
      </c>
      <c r="K39" t="s">
        <v>42</v>
      </c>
      <c r="L39" s="2" t="s">
        <v>1778</v>
      </c>
      <c r="M39" s="2" t="s">
        <v>1775</v>
      </c>
      <c r="N39">
        <v>5380.28</v>
      </c>
      <c r="O39">
        <v>5380.28</v>
      </c>
      <c r="P39">
        <v>4035.21</v>
      </c>
      <c r="Q39" s="3">
        <v>0</v>
      </c>
      <c r="R39" s="3">
        <v>1345.07</v>
      </c>
      <c r="S39" s="3">
        <v>5380.28</v>
      </c>
      <c r="T39" s="3">
        <v>0</v>
      </c>
      <c r="U39" s="3">
        <v>0</v>
      </c>
      <c r="V39" s="3">
        <v>0</v>
      </c>
      <c r="W39" s="3">
        <v>0</v>
      </c>
      <c r="X39" s="3">
        <v>0</v>
      </c>
      <c r="Y39" s="3">
        <v>0</v>
      </c>
      <c r="Z39"/>
      <c r="AA39" s="3">
        <v>0</v>
      </c>
      <c r="AB39" s="3">
        <v>0</v>
      </c>
      <c r="AC39" t="s">
        <v>1778</v>
      </c>
      <c r="AD39" t="s">
        <v>1775</v>
      </c>
      <c r="AE39" t="s">
        <v>45</v>
      </c>
      <c r="AG39" t="s">
        <v>46</v>
      </c>
    </row>
    <row r="40" spans="1:33" x14ac:dyDescent="0.25">
      <c r="A40" t="s">
        <v>33</v>
      </c>
      <c r="B40" t="s">
        <v>33</v>
      </c>
      <c r="C40" t="s">
        <v>1779</v>
      </c>
      <c r="D40" t="s">
        <v>1673</v>
      </c>
      <c r="E40" s="1" t="s">
        <v>1001</v>
      </c>
      <c r="F40" t="s">
        <v>1039</v>
      </c>
      <c r="G40" t="s">
        <v>1780</v>
      </c>
      <c r="H40" t="s">
        <v>988</v>
      </c>
      <c r="I40" t="s">
        <v>989</v>
      </c>
      <c r="J40" t="s">
        <v>990</v>
      </c>
      <c r="K40" t="s">
        <v>42</v>
      </c>
      <c r="L40" s="2" t="s">
        <v>1781</v>
      </c>
      <c r="M40" s="2" t="s">
        <v>1775</v>
      </c>
      <c r="N40">
        <v>2968.95</v>
      </c>
      <c r="O40">
        <v>2968.95</v>
      </c>
      <c r="P40">
        <v>2226.71</v>
      </c>
      <c r="Q40" s="3">
        <v>0</v>
      </c>
      <c r="R40" s="3">
        <v>742.24</v>
      </c>
      <c r="S40" s="3">
        <v>2968.95</v>
      </c>
      <c r="T40" s="3">
        <v>0</v>
      </c>
      <c r="U40" s="3">
        <v>0</v>
      </c>
      <c r="V40" s="3">
        <v>0</v>
      </c>
      <c r="W40" s="3">
        <v>0</v>
      </c>
      <c r="X40" s="3">
        <v>0</v>
      </c>
      <c r="Y40" s="3">
        <v>0</v>
      </c>
      <c r="Z40"/>
      <c r="AA40" s="3">
        <v>0</v>
      </c>
      <c r="AB40" s="3">
        <v>0</v>
      </c>
      <c r="AC40" t="s">
        <v>1781</v>
      </c>
      <c r="AD40" t="s">
        <v>1775</v>
      </c>
      <c r="AE40" t="s">
        <v>45</v>
      </c>
      <c r="AG40" t="s">
        <v>46</v>
      </c>
    </row>
    <row r="41" spans="1:33" x14ac:dyDescent="0.25">
      <c r="A41" t="s">
        <v>33</v>
      </c>
      <c r="B41" t="s">
        <v>33</v>
      </c>
      <c r="C41" t="s">
        <v>1782</v>
      </c>
      <c r="D41" t="s">
        <v>1673</v>
      </c>
      <c r="E41" s="1" t="s">
        <v>1737</v>
      </c>
      <c r="F41" t="s">
        <v>1783</v>
      </c>
      <c r="G41" t="s">
        <v>1784</v>
      </c>
      <c r="H41" t="s">
        <v>988</v>
      </c>
      <c r="I41" t="s">
        <v>1003</v>
      </c>
      <c r="J41" t="s">
        <v>1004</v>
      </c>
      <c r="K41" t="s">
        <v>42</v>
      </c>
      <c r="L41" s="2" t="s">
        <v>1785</v>
      </c>
      <c r="M41" s="2" t="s">
        <v>1786</v>
      </c>
      <c r="N41">
        <v>10911.15</v>
      </c>
      <c r="O41">
        <v>1083</v>
      </c>
      <c r="P41">
        <v>1083</v>
      </c>
      <c r="Q41" s="3">
        <v>0</v>
      </c>
      <c r="R41" s="3">
        <v>0</v>
      </c>
      <c r="S41" s="3">
        <v>1083</v>
      </c>
      <c r="T41" s="3">
        <v>0</v>
      </c>
      <c r="U41" s="3">
        <v>0</v>
      </c>
      <c r="V41" s="3">
        <v>0</v>
      </c>
      <c r="W41" s="3">
        <v>0</v>
      </c>
      <c r="X41" s="3">
        <v>0</v>
      </c>
      <c r="Y41" s="3">
        <v>0</v>
      </c>
      <c r="Z41"/>
      <c r="AA41" s="3">
        <v>0</v>
      </c>
      <c r="AB41" s="3">
        <v>0</v>
      </c>
      <c r="AC41" t="s">
        <v>1785</v>
      </c>
      <c r="AD41" t="s">
        <v>1786</v>
      </c>
      <c r="AE41" t="s">
        <v>45</v>
      </c>
      <c r="AG41" t="s">
        <v>46</v>
      </c>
    </row>
    <row r="42" spans="1:33" x14ac:dyDescent="0.25">
      <c r="A42" t="s">
        <v>1787</v>
      </c>
      <c r="B42" t="s">
        <v>33</v>
      </c>
      <c r="C42" t="s">
        <v>1788</v>
      </c>
      <c r="D42" t="s">
        <v>1673</v>
      </c>
      <c r="E42" s="1" t="s">
        <v>1044</v>
      </c>
      <c r="F42" t="s">
        <v>1789</v>
      </c>
      <c r="G42" t="s">
        <v>33</v>
      </c>
      <c r="H42" t="s">
        <v>1044</v>
      </c>
      <c r="I42" t="s">
        <v>1056</v>
      </c>
      <c r="J42" t="s">
        <v>1301</v>
      </c>
      <c r="K42" t="s">
        <v>42</v>
      </c>
      <c r="L42" s="2" t="s">
        <v>1790</v>
      </c>
      <c r="M42" s="2" t="s">
        <v>1791</v>
      </c>
      <c r="N42">
        <v>12864.9</v>
      </c>
      <c r="O42">
        <v>51459.6</v>
      </c>
      <c r="P42">
        <v>48886.62</v>
      </c>
      <c r="Q42" s="3">
        <v>0</v>
      </c>
      <c r="R42" s="3">
        <v>2572.98</v>
      </c>
      <c r="S42" s="3">
        <v>51459.6</v>
      </c>
      <c r="T42" s="3">
        <v>0</v>
      </c>
      <c r="U42" s="3">
        <v>0</v>
      </c>
      <c r="V42" s="3">
        <v>0</v>
      </c>
      <c r="W42" s="3">
        <v>0</v>
      </c>
      <c r="X42" s="3">
        <v>0</v>
      </c>
      <c r="Y42" s="3">
        <v>0</v>
      </c>
      <c r="Z42"/>
      <c r="AA42" s="3">
        <v>0</v>
      </c>
      <c r="AB42" s="3">
        <v>0</v>
      </c>
      <c r="AC42" t="s">
        <v>1790</v>
      </c>
      <c r="AD42" t="s">
        <v>1791</v>
      </c>
      <c r="AE42" t="s">
        <v>45</v>
      </c>
      <c r="AG42" t="s">
        <v>46</v>
      </c>
    </row>
    <row r="43" spans="1:33" x14ac:dyDescent="0.25">
      <c r="A43" t="s">
        <v>33</v>
      </c>
      <c r="B43" t="s">
        <v>33</v>
      </c>
      <c r="C43" t="s">
        <v>1792</v>
      </c>
      <c r="D43" t="s">
        <v>1673</v>
      </c>
      <c r="E43" s="1" t="s">
        <v>1044</v>
      </c>
      <c r="F43" t="s">
        <v>1793</v>
      </c>
      <c r="G43" t="s">
        <v>33</v>
      </c>
      <c r="H43" t="s">
        <v>1044</v>
      </c>
      <c r="I43" t="s">
        <v>1056</v>
      </c>
      <c r="J43" t="s">
        <v>1301</v>
      </c>
      <c r="K43" t="s">
        <v>42</v>
      </c>
      <c r="L43" s="2" t="s">
        <v>1790</v>
      </c>
      <c r="M43" s="2" t="s">
        <v>1791</v>
      </c>
      <c r="N43">
        <v>51459.6</v>
      </c>
      <c r="O43">
        <v>0</v>
      </c>
      <c r="P43">
        <v>0</v>
      </c>
      <c r="Q43" s="3">
        <v>0</v>
      </c>
      <c r="R43" s="3">
        <v>0</v>
      </c>
      <c r="S43" s="3">
        <v>0</v>
      </c>
      <c r="T43" s="3">
        <v>0</v>
      </c>
      <c r="U43" s="3">
        <v>0</v>
      </c>
      <c r="V43" s="3">
        <v>0</v>
      </c>
      <c r="W43" s="3">
        <v>0</v>
      </c>
      <c r="X43" s="3">
        <v>0</v>
      </c>
      <c r="Y43" s="3">
        <v>0</v>
      </c>
      <c r="Z43"/>
      <c r="AA43" s="3">
        <v>0</v>
      </c>
      <c r="AB43" s="3">
        <v>0</v>
      </c>
      <c r="AC43" t="s">
        <v>1790</v>
      </c>
      <c r="AD43" t="s">
        <v>1791</v>
      </c>
      <c r="AE43" t="s">
        <v>45</v>
      </c>
      <c r="AG43" t="s">
        <v>46</v>
      </c>
    </row>
    <row r="44" spans="1:33" x14ac:dyDescent="0.25">
      <c r="A44" t="s">
        <v>33</v>
      </c>
      <c r="B44" t="s">
        <v>33</v>
      </c>
      <c r="C44" t="s">
        <v>1794</v>
      </c>
      <c r="D44" t="s">
        <v>1673</v>
      </c>
      <c r="E44" s="1" t="s">
        <v>1001</v>
      </c>
      <c r="F44" t="s">
        <v>1039</v>
      </c>
      <c r="G44" t="s">
        <v>1795</v>
      </c>
      <c r="H44" t="s">
        <v>988</v>
      </c>
      <c r="I44" t="s">
        <v>989</v>
      </c>
      <c r="J44" t="s">
        <v>990</v>
      </c>
      <c r="K44" t="s">
        <v>42</v>
      </c>
      <c r="L44" s="2" t="s">
        <v>1796</v>
      </c>
      <c r="M44" s="2" t="s">
        <v>1797</v>
      </c>
      <c r="N44">
        <v>5380.28</v>
      </c>
      <c r="O44">
        <v>5380.28</v>
      </c>
      <c r="P44">
        <v>4035.21</v>
      </c>
      <c r="Q44" s="3">
        <v>0</v>
      </c>
      <c r="R44" s="3">
        <v>1345.07</v>
      </c>
      <c r="S44" s="3">
        <v>5380.28</v>
      </c>
      <c r="T44" s="3">
        <v>0</v>
      </c>
      <c r="U44" s="3">
        <v>0</v>
      </c>
      <c r="V44" s="3">
        <v>0</v>
      </c>
      <c r="W44" s="3">
        <v>0</v>
      </c>
      <c r="X44" s="3">
        <v>0</v>
      </c>
      <c r="Y44" s="3">
        <v>0</v>
      </c>
      <c r="Z44"/>
      <c r="AA44" s="3">
        <v>0</v>
      </c>
      <c r="AB44" s="3">
        <v>0</v>
      </c>
      <c r="AC44" t="s">
        <v>1796</v>
      </c>
      <c r="AD44" t="s">
        <v>1797</v>
      </c>
      <c r="AE44" t="s">
        <v>45</v>
      </c>
      <c r="AG44" t="s">
        <v>46</v>
      </c>
    </row>
    <row r="45" spans="1:33" x14ac:dyDescent="0.25">
      <c r="A45" t="s">
        <v>33</v>
      </c>
      <c r="B45" t="s">
        <v>33</v>
      </c>
      <c r="C45" t="s">
        <v>1798</v>
      </c>
      <c r="D45" t="s">
        <v>1673</v>
      </c>
      <c r="E45" s="1" t="s">
        <v>1001</v>
      </c>
      <c r="F45" t="s">
        <v>1799</v>
      </c>
      <c r="G45" t="s">
        <v>1800</v>
      </c>
      <c r="H45" t="s">
        <v>988</v>
      </c>
      <c r="I45" t="s">
        <v>1003</v>
      </c>
      <c r="J45" t="s">
        <v>1004</v>
      </c>
      <c r="K45" t="s">
        <v>42</v>
      </c>
      <c r="L45" s="2" t="s">
        <v>1774</v>
      </c>
      <c r="M45" s="2" t="s">
        <v>1801</v>
      </c>
      <c r="N45">
        <v>15000</v>
      </c>
      <c r="O45">
        <v>31983</v>
      </c>
      <c r="P45">
        <v>28893</v>
      </c>
      <c r="Q45" s="3">
        <v>0</v>
      </c>
      <c r="R45" s="3">
        <v>3090</v>
      </c>
      <c r="S45" s="3">
        <v>31983</v>
      </c>
      <c r="T45" s="3">
        <v>0</v>
      </c>
      <c r="U45" s="3">
        <v>-9990</v>
      </c>
      <c r="V45" s="3">
        <v>0</v>
      </c>
      <c r="W45" s="3">
        <v>0</v>
      </c>
      <c r="X45" s="3">
        <v>0</v>
      </c>
      <c r="Y45" s="3">
        <v>0</v>
      </c>
      <c r="Z45"/>
      <c r="AA45" s="3">
        <v>0</v>
      </c>
      <c r="AB45" s="3">
        <v>0</v>
      </c>
      <c r="AC45" t="s">
        <v>1774</v>
      </c>
      <c r="AD45" t="s">
        <v>1801</v>
      </c>
      <c r="AE45" t="s">
        <v>45</v>
      </c>
      <c r="AG45" t="s">
        <v>46</v>
      </c>
    </row>
    <row r="46" spans="1:33" x14ac:dyDescent="0.25">
      <c r="A46" t="s">
        <v>33</v>
      </c>
      <c r="B46" t="s">
        <v>33</v>
      </c>
      <c r="C46" t="s">
        <v>1802</v>
      </c>
      <c r="D46" t="s">
        <v>1673</v>
      </c>
      <c r="E46" s="1" t="s">
        <v>1803</v>
      </c>
      <c r="F46" t="s">
        <v>1804</v>
      </c>
      <c r="G46" t="s">
        <v>1805</v>
      </c>
      <c r="H46" t="s">
        <v>988</v>
      </c>
      <c r="I46" t="s">
        <v>1003</v>
      </c>
      <c r="J46" t="s">
        <v>1004</v>
      </c>
      <c r="K46" t="s">
        <v>42</v>
      </c>
      <c r="L46" s="2" t="s">
        <v>1806</v>
      </c>
      <c r="M46" s="2" t="s">
        <v>1807</v>
      </c>
      <c r="N46">
        <v>3</v>
      </c>
      <c r="O46">
        <v>23893.61</v>
      </c>
      <c r="P46">
        <v>18893.61</v>
      </c>
      <c r="Q46" s="3">
        <v>0</v>
      </c>
      <c r="R46" s="3">
        <v>5000</v>
      </c>
      <c r="S46" s="3">
        <v>23893.61</v>
      </c>
      <c r="T46" s="3">
        <v>0</v>
      </c>
      <c r="U46" s="3">
        <v>0</v>
      </c>
      <c r="V46" s="3">
        <v>0</v>
      </c>
      <c r="W46" s="3">
        <v>0</v>
      </c>
      <c r="X46" s="3">
        <v>0</v>
      </c>
      <c r="Y46" s="3">
        <v>0</v>
      </c>
      <c r="Z46"/>
      <c r="AA46" s="3">
        <v>0</v>
      </c>
      <c r="AB46" s="3">
        <v>0</v>
      </c>
      <c r="AC46" t="s">
        <v>1806</v>
      </c>
      <c r="AD46" t="s">
        <v>1807</v>
      </c>
      <c r="AE46" t="s">
        <v>45</v>
      </c>
      <c r="AG46" t="s">
        <v>46</v>
      </c>
    </row>
    <row r="47" spans="1:33" x14ac:dyDescent="0.25">
      <c r="A47" t="s">
        <v>1417</v>
      </c>
      <c r="B47" t="s">
        <v>33</v>
      </c>
      <c r="C47" t="s">
        <v>1808</v>
      </c>
      <c r="D47" t="s">
        <v>1673</v>
      </c>
      <c r="E47" s="1" t="s">
        <v>1001</v>
      </c>
      <c r="F47" t="s">
        <v>1809</v>
      </c>
      <c r="G47" t="s">
        <v>1810</v>
      </c>
      <c r="H47" t="s">
        <v>988</v>
      </c>
      <c r="I47" t="s">
        <v>1003</v>
      </c>
      <c r="J47" t="s">
        <v>1004</v>
      </c>
      <c r="K47" t="s">
        <v>42</v>
      </c>
      <c r="L47" s="2" t="s">
        <v>1811</v>
      </c>
      <c r="M47" s="2" t="s">
        <v>1812</v>
      </c>
      <c r="N47">
        <v>18103.23</v>
      </c>
      <c r="O47">
        <v>11977.77</v>
      </c>
      <c r="P47">
        <v>6977.77</v>
      </c>
      <c r="Q47" s="3">
        <v>0</v>
      </c>
      <c r="R47" s="3">
        <v>5000</v>
      </c>
      <c r="S47" s="3">
        <v>11977.77</v>
      </c>
      <c r="T47" s="3">
        <v>0</v>
      </c>
      <c r="U47" s="3">
        <v>0</v>
      </c>
      <c r="V47" s="3">
        <v>0</v>
      </c>
      <c r="W47" s="3">
        <v>0</v>
      </c>
      <c r="X47" s="3">
        <v>0</v>
      </c>
      <c r="Y47" s="3">
        <v>0</v>
      </c>
      <c r="Z47"/>
      <c r="AA47" s="3">
        <v>0</v>
      </c>
      <c r="AB47" s="3">
        <v>0</v>
      </c>
      <c r="AC47" t="s">
        <v>1811</v>
      </c>
      <c r="AD47" t="s">
        <v>1812</v>
      </c>
      <c r="AE47" t="s">
        <v>45</v>
      </c>
      <c r="AG47" t="s">
        <v>46</v>
      </c>
    </row>
    <row r="48" spans="1:33" x14ac:dyDescent="0.25">
      <c r="A48" t="s">
        <v>1813</v>
      </c>
      <c r="B48" t="s">
        <v>33</v>
      </c>
      <c r="C48" t="s">
        <v>1814</v>
      </c>
      <c r="D48" t="s">
        <v>1673</v>
      </c>
      <c r="E48" s="1" t="s">
        <v>1001</v>
      </c>
      <c r="F48" t="s">
        <v>1815</v>
      </c>
      <c r="G48" t="s">
        <v>1816</v>
      </c>
      <c r="H48" t="s">
        <v>988</v>
      </c>
      <c r="I48" t="s">
        <v>1003</v>
      </c>
      <c r="J48" t="s">
        <v>1004</v>
      </c>
      <c r="K48" t="s">
        <v>42</v>
      </c>
      <c r="L48" s="2" t="s">
        <v>1817</v>
      </c>
      <c r="M48" s="2" t="s">
        <v>1818</v>
      </c>
      <c r="N48">
        <v>2882.72</v>
      </c>
      <c r="O48">
        <v>0</v>
      </c>
      <c r="P48">
        <v>0</v>
      </c>
      <c r="Q48" s="3">
        <v>0</v>
      </c>
      <c r="R48" s="3">
        <v>0</v>
      </c>
      <c r="S48" s="3">
        <v>0</v>
      </c>
      <c r="T48" s="3">
        <v>0</v>
      </c>
      <c r="U48" s="3">
        <v>0</v>
      </c>
      <c r="V48" s="3">
        <v>0</v>
      </c>
      <c r="W48" s="3">
        <v>0</v>
      </c>
      <c r="X48" s="3">
        <v>0</v>
      </c>
      <c r="Y48" s="3">
        <v>0</v>
      </c>
      <c r="Z48"/>
      <c r="AA48" s="3">
        <v>0</v>
      </c>
      <c r="AB48" s="3">
        <v>0</v>
      </c>
      <c r="AC48" t="s">
        <v>1817</v>
      </c>
      <c r="AD48" t="s">
        <v>1818</v>
      </c>
      <c r="AE48" t="s">
        <v>45</v>
      </c>
      <c r="AG48" t="s">
        <v>46</v>
      </c>
    </row>
    <row r="49" spans="1:33" x14ac:dyDescent="0.25">
      <c r="A49" t="s">
        <v>1819</v>
      </c>
      <c r="B49" t="s">
        <v>33</v>
      </c>
      <c r="C49" t="s">
        <v>1820</v>
      </c>
      <c r="D49" t="s">
        <v>1673</v>
      </c>
      <c r="E49" s="1" t="s">
        <v>1674</v>
      </c>
      <c r="F49" t="s">
        <v>1821</v>
      </c>
      <c r="G49" t="s">
        <v>1822</v>
      </c>
      <c r="H49" t="s">
        <v>988</v>
      </c>
      <c r="I49" t="s">
        <v>1003</v>
      </c>
      <c r="J49" t="s">
        <v>1004</v>
      </c>
      <c r="K49" t="s">
        <v>42</v>
      </c>
      <c r="L49" s="2" t="s">
        <v>1823</v>
      </c>
      <c r="M49" s="2" t="s">
        <v>1824</v>
      </c>
      <c r="N49">
        <v>11654.01</v>
      </c>
      <c r="O49">
        <v>11539.37</v>
      </c>
      <c r="P49">
        <v>8039.36</v>
      </c>
      <c r="Q49" s="3">
        <v>0</v>
      </c>
      <c r="R49" s="3">
        <v>3500.01</v>
      </c>
      <c r="S49" s="3">
        <v>11539.37</v>
      </c>
      <c r="T49" s="3">
        <v>0</v>
      </c>
      <c r="U49" s="3">
        <v>0</v>
      </c>
      <c r="V49" s="3">
        <v>0</v>
      </c>
      <c r="W49" s="3">
        <v>0</v>
      </c>
      <c r="X49" s="3">
        <v>0</v>
      </c>
      <c r="Y49" s="3">
        <v>0</v>
      </c>
      <c r="Z49"/>
      <c r="AA49" s="3">
        <v>0</v>
      </c>
      <c r="AB49" s="3">
        <v>0</v>
      </c>
      <c r="AC49" t="s">
        <v>1823</v>
      </c>
      <c r="AD49" t="s">
        <v>1824</v>
      </c>
      <c r="AE49" t="s">
        <v>45</v>
      </c>
      <c r="AG49" t="s">
        <v>46</v>
      </c>
    </row>
    <row r="50" spans="1:33" x14ac:dyDescent="0.25">
      <c r="A50" t="s">
        <v>1825</v>
      </c>
      <c r="B50" t="s">
        <v>33</v>
      </c>
      <c r="C50" t="s">
        <v>1826</v>
      </c>
      <c r="D50" t="s">
        <v>1673</v>
      </c>
      <c r="E50" s="1" t="s">
        <v>1803</v>
      </c>
      <c r="F50" t="s">
        <v>1827</v>
      </c>
      <c r="G50" t="s">
        <v>1828</v>
      </c>
      <c r="H50" t="s">
        <v>988</v>
      </c>
      <c r="I50" t="s">
        <v>1003</v>
      </c>
      <c r="J50" t="s">
        <v>1004</v>
      </c>
      <c r="K50" t="s">
        <v>42</v>
      </c>
      <c r="L50" s="2" t="s">
        <v>1829</v>
      </c>
      <c r="M50" s="2" t="s">
        <v>1824</v>
      </c>
      <c r="N50">
        <v>40437.910000000003</v>
      </c>
      <c r="O50">
        <v>25606.880000000001</v>
      </c>
      <c r="P50">
        <v>24539.65</v>
      </c>
      <c r="Q50" s="3">
        <v>0</v>
      </c>
      <c r="R50" s="3">
        <v>1067.23</v>
      </c>
      <c r="S50" s="3">
        <v>25606.880000000001</v>
      </c>
      <c r="T50" s="3">
        <v>0</v>
      </c>
      <c r="U50" s="3">
        <v>0</v>
      </c>
      <c r="V50" s="3">
        <v>0</v>
      </c>
      <c r="W50" s="3">
        <v>0</v>
      </c>
      <c r="X50" s="3">
        <v>0</v>
      </c>
      <c r="Y50" s="3">
        <v>0</v>
      </c>
      <c r="Z50"/>
      <c r="AA50" s="3">
        <v>0</v>
      </c>
      <c r="AB50" s="3">
        <v>0</v>
      </c>
      <c r="AC50" t="s">
        <v>1829</v>
      </c>
      <c r="AD50" t="s">
        <v>1824</v>
      </c>
      <c r="AE50" t="s">
        <v>45</v>
      </c>
      <c r="AG50" t="s">
        <v>46</v>
      </c>
    </row>
    <row r="51" spans="1:33" x14ac:dyDescent="0.25">
      <c r="A51" t="s">
        <v>1830</v>
      </c>
      <c r="B51" t="s">
        <v>33</v>
      </c>
      <c r="C51" t="s">
        <v>1831</v>
      </c>
      <c r="D51" t="s">
        <v>1673</v>
      </c>
      <c r="E51" s="1" t="s">
        <v>1686</v>
      </c>
      <c r="F51" t="s">
        <v>1832</v>
      </c>
      <c r="G51" t="s">
        <v>33</v>
      </c>
      <c r="H51" t="s">
        <v>58</v>
      </c>
      <c r="I51" t="s">
        <v>58</v>
      </c>
      <c r="J51" t="s">
        <v>52</v>
      </c>
      <c r="K51" t="s">
        <v>42</v>
      </c>
      <c r="L51" s="2" t="s">
        <v>1833</v>
      </c>
      <c r="M51" s="2" t="s">
        <v>1834</v>
      </c>
      <c r="N51">
        <v>13000</v>
      </c>
      <c r="O51">
        <v>27556.99</v>
      </c>
      <c r="P51">
        <v>27556.99</v>
      </c>
      <c r="Q51" s="3">
        <v>0</v>
      </c>
      <c r="R51" s="3">
        <v>0</v>
      </c>
      <c r="S51" s="3">
        <v>27556.99</v>
      </c>
      <c r="T51" s="3">
        <v>0</v>
      </c>
      <c r="U51" s="3">
        <v>0</v>
      </c>
      <c r="V51" s="3">
        <v>0</v>
      </c>
      <c r="W51" s="3">
        <v>0</v>
      </c>
      <c r="X51" s="3">
        <v>0</v>
      </c>
      <c r="Y51" s="3">
        <v>0</v>
      </c>
      <c r="Z51"/>
      <c r="AA51" s="3">
        <v>0</v>
      </c>
      <c r="AB51" s="3">
        <v>0</v>
      </c>
      <c r="AC51" t="s">
        <v>1833</v>
      </c>
      <c r="AD51" t="s">
        <v>1834</v>
      </c>
      <c r="AE51" t="s">
        <v>45</v>
      </c>
      <c r="AG51" t="s">
        <v>46</v>
      </c>
    </row>
    <row r="52" spans="1:33" x14ac:dyDescent="0.25">
      <c r="A52" t="s">
        <v>33</v>
      </c>
      <c r="B52" t="s">
        <v>33</v>
      </c>
      <c r="C52" t="s">
        <v>1835</v>
      </c>
      <c r="D52" t="s">
        <v>1673</v>
      </c>
      <c r="E52" s="1" t="s">
        <v>1686</v>
      </c>
      <c r="F52" t="s">
        <v>1836</v>
      </c>
      <c r="G52" t="s">
        <v>33</v>
      </c>
      <c r="H52" t="s">
        <v>1055</v>
      </c>
      <c r="I52" t="s">
        <v>155</v>
      </c>
      <c r="J52" t="s">
        <v>1046</v>
      </c>
      <c r="K52" t="s">
        <v>42</v>
      </c>
      <c r="L52" s="2" t="s">
        <v>1818</v>
      </c>
      <c r="M52" s="2" t="s">
        <v>1837</v>
      </c>
      <c r="N52">
        <v>95000</v>
      </c>
      <c r="O52">
        <v>10249.17</v>
      </c>
      <c r="P52">
        <v>10249.17</v>
      </c>
      <c r="Q52" s="3">
        <v>0</v>
      </c>
      <c r="R52" s="3">
        <v>0</v>
      </c>
      <c r="S52" s="3">
        <v>10249.17</v>
      </c>
      <c r="T52" s="3">
        <v>0</v>
      </c>
      <c r="U52" s="3">
        <v>0</v>
      </c>
      <c r="V52" s="3">
        <v>0</v>
      </c>
      <c r="W52" s="3">
        <v>0</v>
      </c>
      <c r="X52" s="3">
        <v>0</v>
      </c>
      <c r="Y52" s="3">
        <v>0</v>
      </c>
      <c r="Z52"/>
      <c r="AA52" s="3">
        <v>0</v>
      </c>
      <c r="AB52" s="3">
        <v>0</v>
      </c>
      <c r="AC52" t="s">
        <v>1818</v>
      </c>
      <c r="AD52" t="s">
        <v>1837</v>
      </c>
      <c r="AE52" t="s">
        <v>45</v>
      </c>
      <c r="AG52" t="s">
        <v>46</v>
      </c>
    </row>
    <row r="53" spans="1:33" x14ac:dyDescent="0.25">
      <c r="A53" t="s">
        <v>33</v>
      </c>
      <c r="B53" t="s">
        <v>33</v>
      </c>
      <c r="C53" t="s">
        <v>1838</v>
      </c>
      <c r="D53" t="s">
        <v>1673</v>
      </c>
      <c r="E53" s="1" t="s">
        <v>1001</v>
      </c>
      <c r="F53" t="s">
        <v>1039</v>
      </c>
      <c r="G53" t="s">
        <v>1424</v>
      </c>
      <c r="H53" t="s">
        <v>988</v>
      </c>
      <c r="I53" t="s">
        <v>989</v>
      </c>
      <c r="J53" t="s">
        <v>990</v>
      </c>
      <c r="K53" t="s">
        <v>42</v>
      </c>
      <c r="L53" s="2" t="s">
        <v>1818</v>
      </c>
      <c r="M53" s="2" t="s">
        <v>1839</v>
      </c>
      <c r="N53">
        <v>3049.5</v>
      </c>
      <c r="O53">
        <v>3049.5</v>
      </c>
      <c r="P53">
        <v>2287.12</v>
      </c>
      <c r="Q53" s="3">
        <v>0</v>
      </c>
      <c r="R53" s="3">
        <v>762.38</v>
      </c>
      <c r="S53" s="3">
        <v>3049.5</v>
      </c>
      <c r="T53" s="3">
        <v>0</v>
      </c>
      <c r="U53" s="3">
        <v>0</v>
      </c>
      <c r="V53" s="3">
        <v>0</v>
      </c>
      <c r="W53" s="3">
        <v>0</v>
      </c>
      <c r="X53" s="3">
        <v>0</v>
      </c>
      <c r="Y53" s="3">
        <v>0</v>
      </c>
      <c r="Z53"/>
      <c r="AA53" s="3">
        <v>0</v>
      </c>
      <c r="AB53" s="3">
        <v>0</v>
      </c>
      <c r="AC53" t="s">
        <v>1818</v>
      </c>
      <c r="AD53" t="s">
        <v>1839</v>
      </c>
      <c r="AE53" t="s">
        <v>45</v>
      </c>
      <c r="AG53" t="s">
        <v>46</v>
      </c>
    </row>
    <row r="54" spans="1:33" x14ac:dyDescent="0.25">
      <c r="A54" t="s">
        <v>33</v>
      </c>
      <c r="B54" t="s">
        <v>33</v>
      </c>
      <c r="C54" t="s">
        <v>1840</v>
      </c>
      <c r="D54" t="s">
        <v>1673</v>
      </c>
      <c r="E54" s="1" t="s">
        <v>1001</v>
      </c>
      <c r="F54" t="s">
        <v>1039</v>
      </c>
      <c r="G54" t="s">
        <v>1841</v>
      </c>
      <c r="H54" t="s">
        <v>988</v>
      </c>
      <c r="I54" t="s">
        <v>989</v>
      </c>
      <c r="J54" t="s">
        <v>990</v>
      </c>
      <c r="K54" t="s">
        <v>42</v>
      </c>
      <c r="L54" s="2" t="s">
        <v>1842</v>
      </c>
      <c r="M54" s="2" t="s">
        <v>1839</v>
      </c>
      <c r="N54">
        <v>3141.84</v>
      </c>
      <c r="O54">
        <v>3141.84</v>
      </c>
      <c r="P54">
        <v>2356.38</v>
      </c>
      <c r="Q54" s="3">
        <v>0</v>
      </c>
      <c r="R54" s="3">
        <v>785.46</v>
      </c>
      <c r="S54" s="3">
        <v>3141.84</v>
      </c>
      <c r="T54" s="3">
        <v>0</v>
      </c>
      <c r="U54" s="3">
        <v>0</v>
      </c>
      <c r="V54" s="3">
        <v>0</v>
      </c>
      <c r="W54" s="3">
        <v>0</v>
      </c>
      <c r="X54" s="3">
        <v>0</v>
      </c>
      <c r="Y54" s="3">
        <v>0</v>
      </c>
      <c r="Z54"/>
      <c r="AA54" s="3">
        <v>0</v>
      </c>
      <c r="AB54" s="3">
        <v>0</v>
      </c>
      <c r="AC54" t="s">
        <v>1842</v>
      </c>
      <c r="AD54" t="s">
        <v>1839</v>
      </c>
      <c r="AE54" t="s">
        <v>45</v>
      </c>
      <c r="AG54" t="s">
        <v>46</v>
      </c>
    </row>
    <row r="55" spans="1:33" x14ac:dyDescent="0.25">
      <c r="A55" t="s">
        <v>33</v>
      </c>
      <c r="B55" t="s">
        <v>33</v>
      </c>
      <c r="C55" t="s">
        <v>1843</v>
      </c>
      <c r="D55" t="s">
        <v>1673</v>
      </c>
      <c r="E55" s="1" t="s">
        <v>1001</v>
      </c>
      <c r="F55" t="s">
        <v>1844</v>
      </c>
      <c r="G55" t="s">
        <v>1706</v>
      </c>
      <c r="H55" t="s">
        <v>988</v>
      </c>
      <c r="I55" t="s">
        <v>989</v>
      </c>
      <c r="J55" t="s">
        <v>990</v>
      </c>
      <c r="K55" t="s">
        <v>42</v>
      </c>
      <c r="L55" s="2" t="s">
        <v>1823</v>
      </c>
      <c r="M55" s="2" t="s">
        <v>1839</v>
      </c>
      <c r="N55">
        <v>3295.74</v>
      </c>
      <c r="O55">
        <v>3295.74</v>
      </c>
      <c r="P55">
        <v>2471.8000000000002</v>
      </c>
      <c r="Q55" s="3">
        <v>0</v>
      </c>
      <c r="R55" s="3">
        <v>823.94</v>
      </c>
      <c r="S55" s="3">
        <v>3295.74</v>
      </c>
      <c r="T55" s="3">
        <v>0</v>
      </c>
      <c r="U55" s="3">
        <v>0</v>
      </c>
      <c r="V55" s="3">
        <v>0</v>
      </c>
      <c r="W55" s="3">
        <v>0</v>
      </c>
      <c r="X55" s="3">
        <v>0</v>
      </c>
      <c r="Y55" s="3">
        <v>0</v>
      </c>
      <c r="Z55"/>
      <c r="AA55" s="3">
        <v>0</v>
      </c>
      <c r="AB55" s="3">
        <v>0</v>
      </c>
      <c r="AC55" t="s">
        <v>1823</v>
      </c>
      <c r="AD55" t="s">
        <v>1839</v>
      </c>
      <c r="AE55" t="s">
        <v>45</v>
      </c>
      <c r="AG55" t="s">
        <v>46</v>
      </c>
    </row>
    <row r="56" spans="1:33" x14ac:dyDescent="0.25">
      <c r="A56" t="s">
        <v>33</v>
      </c>
      <c r="B56" t="s">
        <v>33</v>
      </c>
      <c r="C56" t="s">
        <v>1845</v>
      </c>
      <c r="D56" t="s">
        <v>1673</v>
      </c>
      <c r="E56" s="1" t="s">
        <v>1400</v>
      </c>
      <c r="F56" t="s">
        <v>1846</v>
      </c>
      <c r="G56" t="s">
        <v>1757</v>
      </c>
      <c r="H56" t="s">
        <v>988</v>
      </c>
      <c r="I56" t="s">
        <v>1003</v>
      </c>
      <c r="J56" t="s">
        <v>1004</v>
      </c>
      <c r="K56" t="s">
        <v>42</v>
      </c>
      <c r="L56" s="2" t="s">
        <v>1785</v>
      </c>
      <c r="M56" s="2" t="s">
        <v>1847</v>
      </c>
      <c r="N56">
        <v>7093.08</v>
      </c>
      <c r="O56">
        <v>0</v>
      </c>
      <c r="P56">
        <v>0</v>
      </c>
      <c r="Q56" s="3">
        <v>0</v>
      </c>
      <c r="R56" s="3">
        <v>0</v>
      </c>
      <c r="S56" s="3">
        <v>0</v>
      </c>
      <c r="T56" s="3">
        <v>0</v>
      </c>
      <c r="U56" s="3">
        <v>0</v>
      </c>
      <c r="V56" s="3">
        <v>0</v>
      </c>
      <c r="W56" s="3">
        <v>0</v>
      </c>
      <c r="X56" s="3">
        <v>0</v>
      </c>
      <c r="Y56" s="3">
        <v>0</v>
      </c>
      <c r="Z56"/>
      <c r="AA56" s="3">
        <v>0</v>
      </c>
      <c r="AB56" s="3">
        <v>0</v>
      </c>
      <c r="AC56" t="s">
        <v>1785</v>
      </c>
      <c r="AD56" t="s">
        <v>1847</v>
      </c>
      <c r="AE56" t="s">
        <v>45</v>
      </c>
      <c r="AG56" t="s">
        <v>46</v>
      </c>
    </row>
    <row r="57" spans="1:33" x14ac:dyDescent="0.25">
      <c r="A57" t="s">
        <v>1848</v>
      </c>
      <c r="B57" t="s">
        <v>33</v>
      </c>
      <c r="C57" t="s">
        <v>1849</v>
      </c>
      <c r="D57" t="s">
        <v>1673</v>
      </c>
      <c r="E57" s="1" t="s">
        <v>1001</v>
      </c>
      <c r="F57" t="s">
        <v>1850</v>
      </c>
      <c r="G57" t="s">
        <v>1851</v>
      </c>
      <c r="H57" t="s">
        <v>988</v>
      </c>
      <c r="I57" t="s">
        <v>1003</v>
      </c>
      <c r="J57" t="s">
        <v>1004</v>
      </c>
      <c r="K57" t="s">
        <v>42</v>
      </c>
      <c r="L57" s="2" t="s">
        <v>1824</v>
      </c>
      <c r="M57" s="2" t="s">
        <v>1852</v>
      </c>
      <c r="N57">
        <v>5627.95</v>
      </c>
      <c r="O57">
        <v>0</v>
      </c>
      <c r="P57">
        <v>0</v>
      </c>
      <c r="Q57" s="3">
        <v>0</v>
      </c>
      <c r="R57" s="3">
        <v>0</v>
      </c>
      <c r="S57" s="3">
        <v>0</v>
      </c>
      <c r="T57" s="3">
        <v>0</v>
      </c>
      <c r="U57" s="3">
        <v>0</v>
      </c>
      <c r="V57" s="3">
        <v>0</v>
      </c>
      <c r="W57" s="3">
        <v>0</v>
      </c>
      <c r="X57" s="3">
        <v>0</v>
      </c>
      <c r="Y57" s="3">
        <v>0</v>
      </c>
      <c r="Z57"/>
      <c r="AA57" s="3">
        <v>0</v>
      </c>
      <c r="AB57" s="3">
        <v>0</v>
      </c>
      <c r="AC57" t="s">
        <v>1824</v>
      </c>
      <c r="AD57" t="s">
        <v>1852</v>
      </c>
      <c r="AE57" t="s">
        <v>45</v>
      </c>
      <c r="AG57" t="s">
        <v>46</v>
      </c>
    </row>
    <row r="58" spans="1:33" x14ac:dyDescent="0.25">
      <c r="A58" t="s">
        <v>1853</v>
      </c>
      <c r="B58" t="s">
        <v>33</v>
      </c>
      <c r="C58" t="s">
        <v>1854</v>
      </c>
      <c r="D58" t="s">
        <v>1673</v>
      </c>
      <c r="E58" s="1" t="s">
        <v>1674</v>
      </c>
      <c r="F58" t="s">
        <v>1855</v>
      </c>
      <c r="G58" t="s">
        <v>1856</v>
      </c>
      <c r="H58" t="s">
        <v>988</v>
      </c>
      <c r="I58" t="s">
        <v>1003</v>
      </c>
      <c r="J58" t="s">
        <v>1004</v>
      </c>
      <c r="K58" t="s">
        <v>42</v>
      </c>
      <c r="L58" s="2" t="s">
        <v>1834</v>
      </c>
      <c r="M58" s="2" t="s">
        <v>1852</v>
      </c>
      <c r="N58">
        <v>8860.5400000000009</v>
      </c>
      <c r="O58">
        <v>8860.5400000000009</v>
      </c>
      <c r="P58">
        <v>6360.54</v>
      </c>
      <c r="Q58" s="3">
        <v>0</v>
      </c>
      <c r="R58" s="3">
        <v>2500</v>
      </c>
      <c r="S58" s="3">
        <v>8860.5400000000009</v>
      </c>
      <c r="T58" s="3">
        <v>0</v>
      </c>
      <c r="U58" s="3">
        <v>0</v>
      </c>
      <c r="V58" s="3">
        <v>0</v>
      </c>
      <c r="W58" s="3">
        <v>0</v>
      </c>
      <c r="X58" s="3">
        <v>0</v>
      </c>
      <c r="Y58" s="3">
        <v>0</v>
      </c>
      <c r="Z58"/>
      <c r="AA58" s="3">
        <v>0</v>
      </c>
      <c r="AB58" s="3">
        <v>0</v>
      </c>
      <c r="AC58" t="s">
        <v>1834</v>
      </c>
      <c r="AD58" t="s">
        <v>1852</v>
      </c>
      <c r="AE58" t="s">
        <v>45</v>
      </c>
      <c r="AG58" t="s">
        <v>46</v>
      </c>
    </row>
    <row r="59" spans="1:33" x14ac:dyDescent="0.25">
      <c r="A59" t="s">
        <v>33</v>
      </c>
      <c r="B59" t="s">
        <v>33</v>
      </c>
      <c r="C59" t="s">
        <v>1857</v>
      </c>
      <c r="D59" t="s">
        <v>1673</v>
      </c>
      <c r="E59" s="1" t="s">
        <v>1001</v>
      </c>
      <c r="F59" t="s">
        <v>1039</v>
      </c>
      <c r="G59" t="s">
        <v>1346</v>
      </c>
      <c r="H59" t="s">
        <v>988</v>
      </c>
      <c r="I59" t="s">
        <v>989</v>
      </c>
      <c r="J59" t="s">
        <v>990</v>
      </c>
      <c r="K59" t="s">
        <v>42</v>
      </c>
      <c r="L59" s="2" t="s">
        <v>1858</v>
      </c>
      <c r="M59" s="2" t="s">
        <v>1859</v>
      </c>
      <c r="N59">
        <v>5704.4</v>
      </c>
      <c r="O59">
        <v>1597.14</v>
      </c>
      <c r="P59">
        <v>1097.1400000000001</v>
      </c>
      <c r="Q59" s="3">
        <v>0</v>
      </c>
      <c r="R59" s="3">
        <v>500</v>
      </c>
      <c r="S59" s="3">
        <v>1597.14</v>
      </c>
      <c r="T59" s="3">
        <v>0</v>
      </c>
      <c r="U59" s="3">
        <v>0</v>
      </c>
      <c r="V59" s="3">
        <v>0</v>
      </c>
      <c r="W59" s="3">
        <v>0</v>
      </c>
      <c r="X59" s="3">
        <v>0</v>
      </c>
      <c r="Y59" s="3">
        <v>0</v>
      </c>
      <c r="Z59"/>
      <c r="AA59" s="3">
        <v>0</v>
      </c>
      <c r="AB59" s="3">
        <v>0</v>
      </c>
      <c r="AC59" t="s">
        <v>1858</v>
      </c>
      <c r="AD59" t="s">
        <v>1859</v>
      </c>
      <c r="AE59" t="s">
        <v>45</v>
      </c>
      <c r="AG59" t="s">
        <v>46</v>
      </c>
    </row>
    <row r="60" spans="1:33" x14ac:dyDescent="0.25">
      <c r="A60" t="s">
        <v>1860</v>
      </c>
      <c r="B60" t="s">
        <v>33</v>
      </c>
      <c r="C60" t="s">
        <v>1861</v>
      </c>
      <c r="D60" t="s">
        <v>1673</v>
      </c>
      <c r="E60" s="1" t="s">
        <v>1001</v>
      </c>
      <c r="F60" t="s">
        <v>1862</v>
      </c>
      <c r="G60" t="s">
        <v>1387</v>
      </c>
      <c r="H60" t="s">
        <v>988</v>
      </c>
      <c r="I60" t="s">
        <v>1863</v>
      </c>
      <c r="J60" t="s">
        <v>1863</v>
      </c>
      <c r="K60" t="s">
        <v>42</v>
      </c>
      <c r="L60" s="2" t="s">
        <v>1823</v>
      </c>
      <c r="M60" s="2" t="s">
        <v>1864</v>
      </c>
      <c r="N60">
        <v>1</v>
      </c>
      <c r="O60">
        <v>0</v>
      </c>
      <c r="P60">
        <v>0</v>
      </c>
      <c r="Q60" s="3">
        <v>0</v>
      </c>
      <c r="R60" s="3">
        <v>0</v>
      </c>
      <c r="S60" s="3">
        <v>0</v>
      </c>
      <c r="T60" s="3">
        <v>0</v>
      </c>
      <c r="U60" s="3">
        <v>0</v>
      </c>
      <c r="V60" s="3">
        <v>0</v>
      </c>
      <c r="W60" s="3">
        <v>0</v>
      </c>
      <c r="X60" s="3">
        <v>0</v>
      </c>
      <c r="Y60" s="3">
        <v>0</v>
      </c>
      <c r="Z60"/>
      <c r="AA60" s="3">
        <v>0</v>
      </c>
      <c r="AB60" s="3">
        <v>0</v>
      </c>
      <c r="AC60" t="s">
        <v>1823</v>
      </c>
      <c r="AD60" t="s">
        <v>1864</v>
      </c>
      <c r="AE60" t="s">
        <v>45</v>
      </c>
      <c r="AG60" t="s">
        <v>46</v>
      </c>
    </row>
    <row r="61" spans="1:33" x14ac:dyDescent="0.25">
      <c r="A61" t="s">
        <v>1865</v>
      </c>
      <c r="B61" t="s">
        <v>33</v>
      </c>
      <c r="C61" t="s">
        <v>1866</v>
      </c>
      <c r="D61" t="s">
        <v>1673</v>
      </c>
      <c r="E61" s="1" t="s">
        <v>1709</v>
      </c>
      <c r="F61" t="s">
        <v>1867</v>
      </c>
      <c r="G61" t="s">
        <v>1868</v>
      </c>
      <c r="H61" t="s">
        <v>988</v>
      </c>
      <c r="I61" t="s">
        <v>1003</v>
      </c>
      <c r="J61" t="s">
        <v>1004</v>
      </c>
      <c r="K61" t="s">
        <v>42</v>
      </c>
      <c r="L61" s="2" t="s">
        <v>1869</v>
      </c>
      <c r="M61" s="2" t="s">
        <v>1870</v>
      </c>
      <c r="N61">
        <v>1000</v>
      </c>
      <c r="O61">
        <v>0</v>
      </c>
      <c r="P61">
        <v>0</v>
      </c>
      <c r="Q61" s="3">
        <v>0</v>
      </c>
      <c r="R61" s="3">
        <v>0</v>
      </c>
      <c r="S61" s="3">
        <v>0</v>
      </c>
      <c r="T61" s="3">
        <v>0</v>
      </c>
      <c r="U61" s="3">
        <v>0</v>
      </c>
      <c r="V61" s="3">
        <v>0</v>
      </c>
      <c r="W61" s="3">
        <v>0</v>
      </c>
      <c r="X61" s="3">
        <v>0</v>
      </c>
      <c r="Y61" s="3">
        <v>0</v>
      </c>
      <c r="Z61"/>
      <c r="AA61" s="3">
        <v>0</v>
      </c>
      <c r="AB61" s="3">
        <v>0</v>
      </c>
      <c r="AC61" t="s">
        <v>1869</v>
      </c>
      <c r="AD61" t="s">
        <v>1870</v>
      </c>
      <c r="AE61" t="s">
        <v>45</v>
      </c>
      <c r="AG61" t="s">
        <v>46</v>
      </c>
    </row>
    <row r="62" spans="1:33" x14ac:dyDescent="0.25">
      <c r="A62" t="s">
        <v>1871</v>
      </c>
      <c r="B62" t="s">
        <v>33</v>
      </c>
      <c r="C62" t="s">
        <v>1872</v>
      </c>
      <c r="D62" t="s">
        <v>1673</v>
      </c>
      <c r="E62" s="1" t="s">
        <v>1044</v>
      </c>
      <c r="F62" t="s">
        <v>1873</v>
      </c>
      <c r="G62" t="s">
        <v>33</v>
      </c>
      <c r="H62" t="s">
        <v>1044</v>
      </c>
      <c r="I62" t="s">
        <v>1301</v>
      </c>
      <c r="J62" t="s">
        <v>155</v>
      </c>
      <c r="K62" t="s">
        <v>42</v>
      </c>
      <c r="L62" s="2" t="s">
        <v>1864</v>
      </c>
      <c r="M62" s="2" t="s">
        <v>1874</v>
      </c>
      <c r="N62">
        <v>10000</v>
      </c>
      <c r="O62">
        <v>23063.13</v>
      </c>
      <c r="P62">
        <v>20563.13</v>
      </c>
      <c r="Q62" s="3">
        <v>0</v>
      </c>
      <c r="R62" s="3">
        <v>2500</v>
      </c>
      <c r="S62" s="3">
        <v>23063.13</v>
      </c>
      <c r="T62" s="3">
        <v>0</v>
      </c>
      <c r="U62" s="3">
        <v>0</v>
      </c>
      <c r="V62" s="3">
        <v>0</v>
      </c>
      <c r="W62" s="3">
        <v>0</v>
      </c>
      <c r="X62" s="3">
        <v>0</v>
      </c>
      <c r="Y62" s="3">
        <v>0</v>
      </c>
      <c r="Z62"/>
      <c r="AA62" s="3">
        <v>0</v>
      </c>
      <c r="AB62" s="3">
        <v>0</v>
      </c>
      <c r="AC62" t="s">
        <v>1864</v>
      </c>
      <c r="AD62" t="s">
        <v>1874</v>
      </c>
      <c r="AE62" t="s">
        <v>45</v>
      </c>
      <c r="AG62" t="s">
        <v>46</v>
      </c>
    </row>
    <row r="63" spans="1:33" x14ac:dyDescent="0.25">
      <c r="A63" t="s">
        <v>1875</v>
      </c>
      <c r="B63" t="s">
        <v>33</v>
      </c>
      <c r="C63" t="s">
        <v>1876</v>
      </c>
      <c r="D63" t="s">
        <v>1673</v>
      </c>
      <c r="E63" s="1" t="s">
        <v>1686</v>
      </c>
      <c r="F63" t="s">
        <v>1877</v>
      </c>
      <c r="G63" t="s">
        <v>33</v>
      </c>
      <c r="H63" t="s">
        <v>155</v>
      </c>
      <c r="I63" t="s">
        <v>1878</v>
      </c>
      <c r="J63" t="s">
        <v>155</v>
      </c>
      <c r="K63" t="s">
        <v>42</v>
      </c>
      <c r="L63" s="2" t="s">
        <v>1870</v>
      </c>
      <c r="M63" s="2" t="s">
        <v>1879</v>
      </c>
      <c r="N63">
        <v>85000</v>
      </c>
      <c r="O63">
        <v>2823.78</v>
      </c>
      <c r="P63">
        <v>2823.78</v>
      </c>
      <c r="Q63" s="3">
        <v>0</v>
      </c>
      <c r="R63" s="3">
        <v>0</v>
      </c>
      <c r="S63" s="3">
        <v>2823.78</v>
      </c>
      <c r="T63" s="3">
        <v>0</v>
      </c>
      <c r="U63" s="3">
        <v>0</v>
      </c>
      <c r="V63" s="3">
        <v>0</v>
      </c>
      <c r="W63" s="3">
        <v>0</v>
      </c>
      <c r="X63" s="3">
        <v>0</v>
      </c>
      <c r="Y63" s="3">
        <v>0</v>
      </c>
      <c r="Z63"/>
      <c r="AA63" s="3">
        <v>0</v>
      </c>
      <c r="AB63" s="3">
        <v>0</v>
      </c>
      <c r="AC63" t="s">
        <v>1870</v>
      </c>
      <c r="AD63" t="s">
        <v>1879</v>
      </c>
      <c r="AE63" t="s">
        <v>45</v>
      </c>
      <c r="AG63" t="s">
        <v>46</v>
      </c>
    </row>
    <row r="64" spans="1:33" x14ac:dyDescent="0.25">
      <c r="A64" t="s">
        <v>1880</v>
      </c>
      <c r="B64" t="s">
        <v>33</v>
      </c>
      <c r="C64" t="s">
        <v>1881</v>
      </c>
      <c r="D64" t="s">
        <v>1673</v>
      </c>
      <c r="E64" s="1" t="s">
        <v>1686</v>
      </c>
      <c r="F64" t="s">
        <v>1882</v>
      </c>
      <c r="G64" t="s">
        <v>33</v>
      </c>
      <c r="H64" t="s">
        <v>58</v>
      </c>
      <c r="I64" t="s">
        <v>58</v>
      </c>
      <c r="J64" t="s">
        <v>52</v>
      </c>
      <c r="K64" t="s">
        <v>42</v>
      </c>
      <c r="L64" s="2" t="s">
        <v>1883</v>
      </c>
      <c r="M64" s="2" t="s">
        <v>1879</v>
      </c>
      <c r="N64">
        <v>20000</v>
      </c>
      <c r="O64">
        <v>0</v>
      </c>
      <c r="P64">
        <v>0</v>
      </c>
      <c r="Q64" s="3">
        <v>0</v>
      </c>
      <c r="R64" s="3">
        <v>0</v>
      </c>
      <c r="S64" s="3">
        <v>0</v>
      </c>
      <c r="T64" s="3">
        <v>0</v>
      </c>
      <c r="U64" s="3">
        <v>0</v>
      </c>
      <c r="V64" s="3">
        <v>0</v>
      </c>
      <c r="W64" s="3">
        <v>0</v>
      </c>
      <c r="X64" s="3">
        <v>0</v>
      </c>
      <c r="Y64" s="3">
        <v>0</v>
      </c>
      <c r="Z64"/>
      <c r="AA64" s="3">
        <v>0</v>
      </c>
      <c r="AB64" s="3">
        <v>0</v>
      </c>
      <c r="AC64" t="s">
        <v>1883</v>
      </c>
      <c r="AD64" t="s">
        <v>1879</v>
      </c>
      <c r="AE64" t="s">
        <v>45</v>
      </c>
      <c r="AG64" t="s">
        <v>46</v>
      </c>
    </row>
    <row r="65" spans="1:33" x14ac:dyDescent="0.25">
      <c r="A65" t="s">
        <v>33</v>
      </c>
      <c r="B65" t="s">
        <v>33</v>
      </c>
      <c r="C65" t="s">
        <v>1884</v>
      </c>
      <c r="D65" t="s">
        <v>1673</v>
      </c>
      <c r="E65" s="1" t="s">
        <v>1686</v>
      </c>
      <c r="F65" t="s">
        <v>1885</v>
      </c>
      <c r="G65" t="s">
        <v>33</v>
      </c>
      <c r="H65" t="s">
        <v>58</v>
      </c>
      <c r="I65" t="s">
        <v>58</v>
      </c>
      <c r="J65" t="s">
        <v>52</v>
      </c>
      <c r="K65" t="s">
        <v>42</v>
      </c>
      <c r="L65" s="2" t="s">
        <v>1886</v>
      </c>
      <c r="M65" s="2" t="s">
        <v>1887</v>
      </c>
      <c r="N65">
        <v>16458.400000000001</v>
      </c>
      <c r="O65">
        <v>0</v>
      </c>
      <c r="P65">
        <v>0</v>
      </c>
      <c r="Q65" s="3">
        <v>0</v>
      </c>
      <c r="R65" s="3">
        <v>0</v>
      </c>
      <c r="S65" s="3">
        <v>0</v>
      </c>
      <c r="T65" s="3">
        <v>0</v>
      </c>
      <c r="U65" s="3">
        <v>0</v>
      </c>
      <c r="V65" s="3">
        <v>0</v>
      </c>
      <c r="W65" s="3">
        <v>0</v>
      </c>
      <c r="X65" s="3">
        <v>0</v>
      </c>
      <c r="Y65" s="3">
        <v>0</v>
      </c>
      <c r="Z65"/>
      <c r="AA65" s="3">
        <v>0</v>
      </c>
      <c r="AB65" s="3">
        <v>0</v>
      </c>
      <c r="AC65" t="s">
        <v>1886</v>
      </c>
      <c r="AD65" t="s">
        <v>1887</v>
      </c>
      <c r="AE65" t="s">
        <v>45</v>
      </c>
      <c r="AG65" t="s">
        <v>46</v>
      </c>
    </row>
    <row r="66" spans="1:33" x14ac:dyDescent="0.25">
      <c r="A66" t="s">
        <v>1888</v>
      </c>
      <c r="B66" t="s">
        <v>33</v>
      </c>
      <c r="C66" t="s">
        <v>1889</v>
      </c>
      <c r="D66" t="s">
        <v>1673</v>
      </c>
      <c r="E66" s="1" t="s">
        <v>1686</v>
      </c>
      <c r="F66" t="s">
        <v>1890</v>
      </c>
      <c r="G66" t="s">
        <v>33</v>
      </c>
      <c r="H66" t="s">
        <v>58</v>
      </c>
      <c r="I66" t="s">
        <v>58</v>
      </c>
      <c r="J66" t="s">
        <v>52</v>
      </c>
      <c r="K66" t="s">
        <v>42</v>
      </c>
      <c r="L66" s="2" t="s">
        <v>1891</v>
      </c>
      <c r="M66" s="2" t="s">
        <v>1892</v>
      </c>
      <c r="N66">
        <v>33900</v>
      </c>
      <c r="O66">
        <v>0</v>
      </c>
      <c r="P66">
        <v>0</v>
      </c>
      <c r="Q66" s="3">
        <v>0</v>
      </c>
      <c r="R66" s="3">
        <v>0</v>
      </c>
      <c r="S66" s="3">
        <v>0</v>
      </c>
      <c r="T66" s="3">
        <v>0</v>
      </c>
      <c r="U66" s="3">
        <v>0</v>
      </c>
      <c r="V66" s="3">
        <v>0</v>
      </c>
      <c r="W66" s="3">
        <v>0</v>
      </c>
      <c r="X66" s="3">
        <v>0</v>
      </c>
      <c r="Y66" s="3">
        <v>0</v>
      </c>
      <c r="Z66"/>
      <c r="AA66" s="3">
        <v>0</v>
      </c>
      <c r="AB66" s="3">
        <v>0</v>
      </c>
      <c r="AC66" t="s">
        <v>1891</v>
      </c>
      <c r="AD66" t="s">
        <v>1892</v>
      </c>
      <c r="AE66" t="s">
        <v>45</v>
      </c>
      <c r="AG66" t="s">
        <v>46</v>
      </c>
    </row>
    <row r="67" spans="1:33" x14ac:dyDescent="0.25">
      <c r="A67" t="s">
        <v>1893</v>
      </c>
      <c r="B67" t="s">
        <v>33</v>
      </c>
      <c r="C67" t="s">
        <v>1894</v>
      </c>
      <c r="D67" t="s">
        <v>1673</v>
      </c>
      <c r="E67" s="1" t="s">
        <v>1686</v>
      </c>
      <c r="F67" t="s">
        <v>1895</v>
      </c>
      <c r="G67" t="s">
        <v>33</v>
      </c>
      <c r="H67" t="s">
        <v>155</v>
      </c>
      <c r="I67" t="s">
        <v>1276</v>
      </c>
      <c r="J67" t="s">
        <v>1896</v>
      </c>
      <c r="K67" t="s">
        <v>42</v>
      </c>
      <c r="L67" s="2" t="s">
        <v>1897</v>
      </c>
      <c r="M67" s="2" t="s">
        <v>1897</v>
      </c>
      <c r="N67">
        <v>182000</v>
      </c>
      <c r="O67">
        <v>180759.54</v>
      </c>
      <c r="P67">
        <v>163535.17000000001</v>
      </c>
      <c r="Q67" s="3">
        <v>0</v>
      </c>
      <c r="R67" s="3">
        <v>17224.37</v>
      </c>
      <c r="S67" s="3">
        <v>180759.54</v>
      </c>
      <c r="T67" s="3">
        <v>0</v>
      </c>
      <c r="U67" s="3">
        <v>0</v>
      </c>
      <c r="V67" s="3">
        <v>0</v>
      </c>
      <c r="W67" s="3">
        <v>0</v>
      </c>
      <c r="X67" s="3">
        <v>0</v>
      </c>
      <c r="Y67" s="3">
        <v>0</v>
      </c>
      <c r="Z67"/>
      <c r="AA67" s="3">
        <v>0</v>
      </c>
      <c r="AB67" s="3">
        <v>0</v>
      </c>
      <c r="AC67" t="s">
        <v>1897</v>
      </c>
      <c r="AD67" t="s">
        <v>1897</v>
      </c>
      <c r="AE67" t="s">
        <v>45</v>
      </c>
      <c r="AG67" t="s">
        <v>46</v>
      </c>
    </row>
    <row r="68" spans="1:33" x14ac:dyDescent="0.25">
      <c r="A68" t="s">
        <v>33</v>
      </c>
      <c r="B68" t="s">
        <v>33</v>
      </c>
      <c r="C68" t="s">
        <v>1898</v>
      </c>
      <c r="D68" t="s">
        <v>1673</v>
      </c>
      <c r="E68" s="1" t="s">
        <v>1686</v>
      </c>
      <c r="F68" t="s">
        <v>1899</v>
      </c>
      <c r="G68" t="s">
        <v>33</v>
      </c>
      <c r="H68" t="s">
        <v>58</v>
      </c>
      <c r="I68" t="s">
        <v>58</v>
      </c>
      <c r="J68" t="s">
        <v>52</v>
      </c>
      <c r="K68" t="s">
        <v>42</v>
      </c>
      <c r="L68" s="2" t="s">
        <v>1892</v>
      </c>
      <c r="M68" s="2" t="s">
        <v>1900</v>
      </c>
      <c r="N68">
        <v>5000</v>
      </c>
      <c r="O68">
        <v>0</v>
      </c>
      <c r="P68">
        <v>0</v>
      </c>
      <c r="Q68" s="3">
        <v>0</v>
      </c>
      <c r="R68" s="3">
        <v>0</v>
      </c>
      <c r="S68" s="3">
        <v>0</v>
      </c>
      <c r="T68" s="3">
        <v>0</v>
      </c>
      <c r="U68" s="3">
        <v>0</v>
      </c>
      <c r="V68" s="3">
        <v>0</v>
      </c>
      <c r="W68" s="3">
        <v>0</v>
      </c>
      <c r="X68" s="3">
        <v>0</v>
      </c>
      <c r="Y68" s="3">
        <v>0</v>
      </c>
      <c r="Z68"/>
      <c r="AA68" s="3">
        <v>0</v>
      </c>
      <c r="AB68" s="3">
        <v>0</v>
      </c>
      <c r="AC68" t="s">
        <v>1892</v>
      </c>
      <c r="AD68" t="s">
        <v>1900</v>
      </c>
      <c r="AE68" t="s">
        <v>45</v>
      </c>
      <c r="AG68" t="s">
        <v>46</v>
      </c>
    </row>
    <row r="69" spans="1:33" x14ac:dyDescent="0.25">
      <c r="A69" t="s">
        <v>1901</v>
      </c>
      <c r="B69" t="s">
        <v>33</v>
      </c>
      <c r="C69" t="s">
        <v>1902</v>
      </c>
      <c r="D69" t="s">
        <v>1673</v>
      </c>
      <c r="E69" s="1" t="s">
        <v>1674</v>
      </c>
      <c r="F69" t="s">
        <v>1903</v>
      </c>
      <c r="G69" t="s">
        <v>1424</v>
      </c>
      <c r="H69" t="s">
        <v>988</v>
      </c>
      <c r="I69" t="s">
        <v>1003</v>
      </c>
      <c r="J69" t="s">
        <v>1004</v>
      </c>
      <c r="K69" t="s">
        <v>42</v>
      </c>
      <c r="L69" s="2" t="s">
        <v>1904</v>
      </c>
      <c r="M69" s="2" t="s">
        <v>1905</v>
      </c>
      <c r="N69">
        <v>22797.91</v>
      </c>
      <c r="O69">
        <v>19314.45</v>
      </c>
      <c r="P69">
        <v>16814.45</v>
      </c>
      <c r="Q69" s="3">
        <v>0</v>
      </c>
      <c r="R69" s="3">
        <v>2500</v>
      </c>
      <c r="S69" s="3">
        <v>19314.45</v>
      </c>
      <c r="T69" s="3">
        <v>0</v>
      </c>
      <c r="U69" s="3">
        <v>0</v>
      </c>
      <c r="V69" s="3">
        <v>0</v>
      </c>
      <c r="W69" s="3">
        <v>0</v>
      </c>
      <c r="X69" s="3">
        <v>0</v>
      </c>
      <c r="Y69" s="3">
        <v>0</v>
      </c>
      <c r="Z69"/>
      <c r="AA69" s="3">
        <v>0</v>
      </c>
      <c r="AB69" s="3">
        <v>0</v>
      </c>
      <c r="AC69" t="s">
        <v>1904</v>
      </c>
      <c r="AD69" t="s">
        <v>1905</v>
      </c>
      <c r="AE69" t="s">
        <v>45</v>
      </c>
      <c r="AG69" t="s">
        <v>46</v>
      </c>
    </row>
    <row r="70" spans="1:33" x14ac:dyDescent="0.25">
      <c r="A70" t="s">
        <v>1906</v>
      </c>
      <c r="B70" t="s">
        <v>33</v>
      </c>
      <c r="C70" t="s">
        <v>1907</v>
      </c>
      <c r="D70" t="s">
        <v>1673</v>
      </c>
      <c r="E70" s="1" t="s">
        <v>1674</v>
      </c>
      <c r="F70" t="s">
        <v>1908</v>
      </c>
      <c r="G70" t="s">
        <v>1530</v>
      </c>
      <c r="H70" t="s">
        <v>988</v>
      </c>
      <c r="I70" t="s">
        <v>1003</v>
      </c>
      <c r="J70" t="s">
        <v>1004</v>
      </c>
      <c r="K70" t="s">
        <v>42</v>
      </c>
      <c r="L70" s="2" t="s">
        <v>1900</v>
      </c>
      <c r="M70" s="2" t="s">
        <v>1909</v>
      </c>
      <c r="N70">
        <v>6162.21</v>
      </c>
      <c r="O70">
        <v>5091.95</v>
      </c>
      <c r="P70">
        <v>5091.95</v>
      </c>
      <c r="Q70" s="3">
        <v>0</v>
      </c>
      <c r="R70" s="3">
        <v>0</v>
      </c>
      <c r="S70" s="3">
        <v>5091.95</v>
      </c>
      <c r="T70" s="3">
        <v>-5405.44</v>
      </c>
      <c r="U70" s="3">
        <v>0</v>
      </c>
      <c r="V70" s="3">
        <v>0</v>
      </c>
      <c r="W70" s="3">
        <v>0</v>
      </c>
      <c r="X70" s="3">
        <v>0</v>
      </c>
      <c r="Y70" s="3">
        <v>0</v>
      </c>
      <c r="Z70"/>
      <c r="AA70" s="3">
        <v>0</v>
      </c>
      <c r="AB70" s="3">
        <v>0</v>
      </c>
      <c r="AC70" t="s">
        <v>1900</v>
      </c>
      <c r="AD70" t="s">
        <v>1909</v>
      </c>
      <c r="AE70" t="s">
        <v>45</v>
      </c>
      <c r="AG70" t="s">
        <v>46</v>
      </c>
    </row>
    <row r="71" spans="1:33" x14ac:dyDescent="0.25">
      <c r="A71" t="s">
        <v>33</v>
      </c>
      <c r="B71" t="s">
        <v>33</v>
      </c>
      <c r="C71" t="s">
        <v>1910</v>
      </c>
      <c r="D71" t="s">
        <v>1673</v>
      </c>
      <c r="E71" s="1" t="s">
        <v>1686</v>
      </c>
      <c r="F71" t="s">
        <v>1911</v>
      </c>
      <c r="G71" t="s">
        <v>33</v>
      </c>
      <c r="H71" t="s">
        <v>58</v>
      </c>
      <c r="I71" t="s">
        <v>58</v>
      </c>
      <c r="J71" t="s">
        <v>52</v>
      </c>
      <c r="K71" t="s">
        <v>42</v>
      </c>
      <c r="L71" s="2" t="s">
        <v>1837</v>
      </c>
      <c r="M71" s="2" t="s">
        <v>1912</v>
      </c>
      <c r="N71">
        <v>23000</v>
      </c>
      <c r="O71">
        <v>0</v>
      </c>
      <c r="P71">
        <v>0</v>
      </c>
      <c r="Q71" s="3">
        <v>0</v>
      </c>
      <c r="R71" s="3">
        <v>0</v>
      </c>
      <c r="S71" s="3">
        <v>0</v>
      </c>
      <c r="T71" s="3">
        <v>0</v>
      </c>
      <c r="U71" s="3">
        <v>0</v>
      </c>
      <c r="V71" s="3">
        <v>0</v>
      </c>
      <c r="W71" s="3">
        <v>0</v>
      </c>
      <c r="X71" s="3">
        <v>0</v>
      </c>
      <c r="Y71" s="3">
        <v>0</v>
      </c>
      <c r="Z71"/>
      <c r="AA71" s="3">
        <v>0</v>
      </c>
      <c r="AB71" s="3">
        <v>0</v>
      </c>
      <c r="AC71" t="s">
        <v>1837</v>
      </c>
      <c r="AD71" t="s">
        <v>1912</v>
      </c>
      <c r="AE71" t="s">
        <v>45</v>
      </c>
      <c r="AG71" t="s">
        <v>46</v>
      </c>
    </row>
    <row r="72" spans="1:33" x14ac:dyDescent="0.25">
      <c r="A72" t="s">
        <v>33</v>
      </c>
      <c r="B72" t="s">
        <v>33</v>
      </c>
      <c r="C72" t="s">
        <v>1913</v>
      </c>
      <c r="D72" t="s">
        <v>1673</v>
      </c>
      <c r="E72" s="1" t="s">
        <v>1686</v>
      </c>
      <c r="F72" t="s">
        <v>1914</v>
      </c>
      <c r="G72" t="s">
        <v>33</v>
      </c>
      <c r="H72" t="s">
        <v>155</v>
      </c>
      <c r="I72" t="s">
        <v>1276</v>
      </c>
      <c r="J72" t="s">
        <v>1277</v>
      </c>
      <c r="K72" t="s">
        <v>42</v>
      </c>
      <c r="L72" s="2" t="s">
        <v>1915</v>
      </c>
      <c r="M72" s="2" t="s">
        <v>1916</v>
      </c>
      <c r="N72">
        <v>380718</v>
      </c>
      <c r="O72">
        <v>0</v>
      </c>
      <c r="P72">
        <v>0</v>
      </c>
      <c r="Q72" s="3">
        <v>0</v>
      </c>
      <c r="R72" s="3">
        <v>0</v>
      </c>
      <c r="S72" s="3">
        <v>0</v>
      </c>
      <c r="T72" s="3">
        <v>0</v>
      </c>
      <c r="U72" s="3">
        <v>0</v>
      </c>
      <c r="V72" s="3">
        <v>0</v>
      </c>
      <c r="W72" s="3">
        <v>0</v>
      </c>
      <c r="X72" s="3">
        <v>0</v>
      </c>
      <c r="Y72" s="3">
        <v>0</v>
      </c>
      <c r="Z72"/>
      <c r="AA72" s="3">
        <v>0</v>
      </c>
      <c r="AB72" s="3">
        <v>0</v>
      </c>
      <c r="AC72" t="s">
        <v>1915</v>
      </c>
      <c r="AD72" t="s">
        <v>1916</v>
      </c>
      <c r="AE72" t="s">
        <v>45</v>
      </c>
      <c r="AG72" t="s">
        <v>46</v>
      </c>
    </row>
    <row r="73" spans="1:33" x14ac:dyDescent="0.25">
      <c r="A73" t="s">
        <v>1917</v>
      </c>
      <c r="B73" t="s">
        <v>33</v>
      </c>
      <c r="C73" t="s">
        <v>1918</v>
      </c>
      <c r="D73" t="s">
        <v>1673</v>
      </c>
      <c r="E73" s="1" t="s">
        <v>1737</v>
      </c>
      <c r="F73" t="s">
        <v>1919</v>
      </c>
      <c r="G73" t="s">
        <v>1920</v>
      </c>
      <c r="H73" t="s">
        <v>988</v>
      </c>
      <c r="I73" t="s">
        <v>1003</v>
      </c>
      <c r="J73" t="s">
        <v>1004</v>
      </c>
      <c r="K73" t="s">
        <v>42</v>
      </c>
      <c r="L73" s="2" t="s">
        <v>1921</v>
      </c>
      <c r="M73" s="2" t="s">
        <v>1922</v>
      </c>
      <c r="N73">
        <v>29054.44</v>
      </c>
      <c r="O73">
        <v>0</v>
      </c>
      <c r="P73">
        <v>0</v>
      </c>
      <c r="Q73" s="3">
        <v>0</v>
      </c>
      <c r="R73" s="3">
        <v>0</v>
      </c>
      <c r="S73" s="3">
        <v>0</v>
      </c>
      <c r="T73" s="3">
        <v>0</v>
      </c>
      <c r="U73" s="3">
        <v>0</v>
      </c>
      <c r="V73" s="3">
        <v>0</v>
      </c>
      <c r="W73" s="3">
        <v>0</v>
      </c>
      <c r="X73" s="3">
        <v>0</v>
      </c>
      <c r="Y73" s="3">
        <v>0</v>
      </c>
      <c r="Z73"/>
      <c r="AA73" s="3">
        <v>0</v>
      </c>
      <c r="AB73" s="3">
        <v>0</v>
      </c>
      <c r="AC73" t="s">
        <v>1921</v>
      </c>
      <c r="AD73" t="s">
        <v>1922</v>
      </c>
      <c r="AE73" t="s">
        <v>45</v>
      </c>
      <c r="AG73" t="s">
        <v>46</v>
      </c>
    </row>
    <row r="74" spans="1:33" x14ac:dyDescent="0.25">
      <c r="A74" t="s">
        <v>1923</v>
      </c>
      <c r="B74" t="s">
        <v>33</v>
      </c>
      <c r="C74" t="s">
        <v>1924</v>
      </c>
      <c r="D74" t="s">
        <v>1673</v>
      </c>
      <c r="E74" s="1" t="s">
        <v>1674</v>
      </c>
      <c r="F74" t="s">
        <v>1925</v>
      </c>
      <c r="G74" t="s">
        <v>1780</v>
      </c>
      <c r="H74" t="s">
        <v>988</v>
      </c>
      <c r="I74" t="s">
        <v>1003</v>
      </c>
      <c r="J74" t="s">
        <v>1004</v>
      </c>
      <c r="K74" t="s">
        <v>42</v>
      </c>
      <c r="L74" s="2" t="s">
        <v>1926</v>
      </c>
      <c r="M74" s="2" t="s">
        <v>1922</v>
      </c>
      <c r="N74">
        <v>5682.9</v>
      </c>
      <c r="O74">
        <v>4879.2</v>
      </c>
      <c r="P74">
        <v>2379.1999999999998</v>
      </c>
      <c r="Q74" s="3">
        <v>0</v>
      </c>
      <c r="R74" s="3">
        <v>2500</v>
      </c>
      <c r="S74" s="3">
        <v>4879.2</v>
      </c>
      <c r="T74" s="3">
        <v>0</v>
      </c>
      <c r="U74" s="3">
        <v>0</v>
      </c>
      <c r="V74" s="3">
        <v>0</v>
      </c>
      <c r="W74" s="3">
        <v>0</v>
      </c>
      <c r="X74" s="3">
        <v>0</v>
      </c>
      <c r="Y74" s="3">
        <v>0</v>
      </c>
      <c r="Z74"/>
      <c r="AA74" s="3">
        <v>0</v>
      </c>
      <c r="AB74" s="3">
        <v>0</v>
      </c>
      <c r="AC74" t="s">
        <v>1926</v>
      </c>
      <c r="AD74" t="s">
        <v>1922</v>
      </c>
      <c r="AE74" t="s">
        <v>45</v>
      </c>
      <c r="AG74" t="s">
        <v>46</v>
      </c>
    </row>
    <row r="75" spans="1:33" x14ac:dyDescent="0.25">
      <c r="A75" t="s">
        <v>1927</v>
      </c>
      <c r="B75" t="s">
        <v>33</v>
      </c>
      <c r="C75" t="s">
        <v>1928</v>
      </c>
      <c r="D75" t="s">
        <v>1673</v>
      </c>
      <c r="E75" s="1" t="s">
        <v>1001</v>
      </c>
      <c r="F75" t="s">
        <v>1929</v>
      </c>
      <c r="G75" t="s">
        <v>1706</v>
      </c>
      <c r="H75" t="s">
        <v>988</v>
      </c>
      <c r="I75" t="s">
        <v>1003</v>
      </c>
      <c r="J75" t="s">
        <v>1004</v>
      </c>
      <c r="K75" t="s">
        <v>42</v>
      </c>
      <c r="L75" s="2" t="s">
        <v>1874</v>
      </c>
      <c r="M75" s="2" t="s">
        <v>1922</v>
      </c>
      <c r="N75">
        <v>5174.46</v>
      </c>
      <c r="O75">
        <v>10074.209999999999</v>
      </c>
      <c r="P75">
        <v>7574.21</v>
      </c>
      <c r="Q75" s="3">
        <v>0</v>
      </c>
      <c r="R75" s="3">
        <v>2500</v>
      </c>
      <c r="S75" s="3">
        <v>10074.209999999999</v>
      </c>
      <c r="T75" s="3">
        <v>0</v>
      </c>
      <c r="U75" s="3">
        <v>0</v>
      </c>
      <c r="V75" s="3">
        <v>0</v>
      </c>
      <c r="W75" s="3">
        <v>0</v>
      </c>
      <c r="X75" s="3">
        <v>0</v>
      </c>
      <c r="Y75" s="3">
        <v>0</v>
      </c>
      <c r="Z75"/>
      <c r="AA75" s="3">
        <v>0</v>
      </c>
      <c r="AB75" s="3">
        <v>0</v>
      </c>
      <c r="AC75" t="s">
        <v>1874</v>
      </c>
      <c r="AD75" t="s">
        <v>1922</v>
      </c>
      <c r="AE75" t="s">
        <v>45</v>
      </c>
      <c r="AG75" t="s">
        <v>46</v>
      </c>
    </row>
    <row r="76" spans="1:33" x14ac:dyDescent="0.25">
      <c r="A76" t="s">
        <v>33</v>
      </c>
      <c r="B76" t="s">
        <v>33</v>
      </c>
      <c r="C76" t="s">
        <v>1930</v>
      </c>
      <c r="D76" t="s">
        <v>1673</v>
      </c>
      <c r="E76" s="1" t="s">
        <v>1737</v>
      </c>
      <c r="F76" t="s">
        <v>1039</v>
      </c>
      <c r="G76" t="s">
        <v>1931</v>
      </c>
      <c r="H76" t="s">
        <v>988</v>
      </c>
      <c r="I76" t="s">
        <v>989</v>
      </c>
      <c r="J76" t="s">
        <v>990</v>
      </c>
      <c r="K76" t="s">
        <v>42</v>
      </c>
      <c r="L76" s="2" t="s">
        <v>1912</v>
      </c>
      <c r="M76" s="2" t="s">
        <v>1922</v>
      </c>
      <c r="N76">
        <v>4300.1899999999996</v>
      </c>
      <c r="O76">
        <v>4300.1899999999996</v>
      </c>
      <c r="P76">
        <v>3225.14</v>
      </c>
      <c r="Q76" s="3">
        <v>0</v>
      </c>
      <c r="R76" s="3">
        <v>1075.05</v>
      </c>
      <c r="S76" s="3">
        <v>4300.1899999999996</v>
      </c>
      <c r="T76" s="3">
        <v>0</v>
      </c>
      <c r="U76" s="3">
        <v>0</v>
      </c>
      <c r="V76" s="3">
        <v>0</v>
      </c>
      <c r="W76" s="3">
        <v>0</v>
      </c>
      <c r="X76" s="3">
        <v>0</v>
      </c>
      <c r="Y76" s="3">
        <v>0</v>
      </c>
      <c r="Z76"/>
      <c r="AA76" s="3">
        <v>0</v>
      </c>
      <c r="AB76" s="3">
        <v>0</v>
      </c>
      <c r="AC76" t="s">
        <v>1912</v>
      </c>
      <c r="AD76" t="s">
        <v>1922</v>
      </c>
      <c r="AE76" t="s">
        <v>45</v>
      </c>
      <c r="AG76" t="s">
        <v>46</v>
      </c>
    </row>
    <row r="77" spans="1:33" x14ac:dyDescent="0.25">
      <c r="A77" t="s">
        <v>33</v>
      </c>
      <c r="B77" t="s">
        <v>33</v>
      </c>
      <c r="C77" t="s">
        <v>1932</v>
      </c>
      <c r="D77" t="s">
        <v>1673</v>
      </c>
      <c r="E77" s="1" t="s">
        <v>1001</v>
      </c>
      <c r="F77" t="s">
        <v>1039</v>
      </c>
      <c r="G77" t="s">
        <v>1424</v>
      </c>
      <c r="H77" t="s">
        <v>988</v>
      </c>
      <c r="I77" t="s">
        <v>989</v>
      </c>
      <c r="J77" t="s">
        <v>990</v>
      </c>
      <c r="K77" t="s">
        <v>42</v>
      </c>
      <c r="L77" s="2" t="s">
        <v>1933</v>
      </c>
      <c r="M77" s="2" t="s">
        <v>1922</v>
      </c>
      <c r="N77">
        <v>2750.08</v>
      </c>
      <c r="O77">
        <v>2750.08</v>
      </c>
      <c r="P77">
        <v>2062.56</v>
      </c>
      <c r="Q77" s="3">
        <v>0</v>
      </c>
      <c r="R77" s="3">
        <v>687.52</v>
      </c>
      <c r="S77" s="3">
        <v>2750.08</v>
      </c>
      <c r="T77" s="3">
        <v>0</v>
      </c>
      <c r="U77" s="3">
        <v>0</v>
      </c>
      <c r="V77" s="3">
        <v>0</v>
      </c>
      <c r="W77" s="3">
        <v>0</v>
      </c>
      <c r="X77" s="3">
        <v>0</v>
      </c>
      <c r="Y77" s="3">
        <v>0</v>
      </c>
      <c r="Z77"/>
      <c r="AA77" s="3">
        <v>0</v>
      </c>
      <c r="AB77" s="3">
        <v>0</v>
      </c>
      <c r="AC77" t="s">
        <v>1933</v>
      </c>
      <c r="AD77" t="s">
        <v>1922</v>
      </c>
      <c r="AE77" t="s">
        <v>45</v>
      </c>
      <c r="AG77" t="s">
        <v>46</v>
      </c>
    </row>
    <row r="78" spans="1:33" x14ac:dyDescent="0.25">
      <c r="A78" t="s">
        <v>33</v>
      </c>
      <c r="B78" t="s">
        <v>33</v>
      </c>
      <c r="C78" t="s">
        <v>1934</v>
      </c>
      <c r="D78" t="s">
        <v>1673</v>
      </c>
      <c r="E78" s="1" t="s">
        <v>1001</v>
      </c>
      <c r="F78" t="s">
        <v>1039</v>
      </c>
      <c r="G78" t="s">
        <v>1777</v>
      </c>
      <c r="H78" t="s">
        <v>988</v>
      </c>
      <c r="I78" t="s">
        <v>989</v>
      </c>
      <c r="J78" t="s">
        <v>990</v>
      </c>
      <c r="K78" t="s">
        <v>42</v>
      </c>
      <c r="L78" s="2" t="s">
        <v>1905</v>
      </c>
      <c r="M78" s="2" t="s">
        <v>1935</v>
      </c>
      <c r="N78">
        <v>5704.4</v>
      </c>
      <c r="O78">
        <v>5704.4</v>
      </c>
      <c r="P78">
        <v>4278.3</v>
      </c>
      <c r="Q78" s="3">
        <v>0</v>
      </c>
      <c r="R78" s="3">
        <v>1426.1</v>
      </c>
      <c r="S78" s="3">
        <v>5704.4</v>
      </c>
      <c r="T78" s="3">
        <v>0</v>
      </c>
      <c r="U78" s="3">
        <v>0</v>
      </c>
      <c r="V78" s="3">
        <v>0</v>
      </c>
      <c r="W78" s="3">
        <v>0</v>
      </c>
      <c r="X78" s="3">
        <v>0</v>
      </c>
      <c r="Y78" s="3">
        <v>0</v>
      </c>
      <c r="Z78"/>
      <c r="AA78" s="3">
        <v>0</v>
      </c>
      <c r="AB78" s="3">
        <v>0</v>
      </c>
      <c r="AC78" t="s">
        <v>1905</v>
      </c>
      <c r="AD78" t="s">
        <v>1935</v>
      </c>
      <c r="AE78" t="s">
        <v>45</v>
      </c>
      <c r="AG78" t="s">
        <v>46</v>
      </c>
    </row>
    <row r="79" spans="1:33" x14ac:dyDescent="0.25">
      <c r="A79" t="s">
        <v>1936</v>
      </c>
      <c r="B79" t="s">
        <v>33</v>
      </c>
      <c r="C79" t="s">
        <v>1937</v>
      </c>
      <c r="D79" t="s">
        <v>1673</v>
      </c>
      <c r="E79" s="1" t="s">
        <v>1674</v>
      </c>
      <c r="F79" t="s">
        <v>1938</v>
      </c>
      <c r="G79" t="s">
        <v>1680</v>
      </c>
      <c r="H79" t="s">
        <v>988</v>
      </c>
      <c r="I79" t="s">
        <v>1003</v>
      </c>
      <c r="J79" t="s">
        <v>1004</v>
      </c>
      <c r="K79" t="s">
        <v>42</v>
      </c>
      <c r="L79" s="2" t="s">
        <v>1939</v>
      </c>
      <c r="M79" s="2" t="s">
        <v>1940</v>
      </c>
      <c r="N79">
        <v>31588.880000000001</v>
      </c>
      <c r="O79">
        <v>30170.69</v>
      </c>
      <c r="P79">
        <v>27108.78</v>
      </c>
      <c r="Q79" s="3">
        <v>0</v>
      </c>
      <c r="R79" s="3">
        <v>3061.91</v>
      </c>
      <c r="S79" s="3">
        <v>30170.69</v>
      </c>
      <c r="T79" s="3">
        <v>0</v>
      </c>
      <c r="U79" s="3">
        <v>0</v>
      </c>
      <c r="V79" s="3">
        <v>0</v>
      </c>
      <c r="W79" s="3">
        <v>0</v>
      </c>
      <c r="X79" s="3">
        <v>0</v>
      </c>
      <c r="Y79" s="3">
        <v>0</v>
      </c>
      <c r="Z79"/>
      <c r="AA79" s="3">
        <v>0</v>
      </c>
      <c r="AB79" s="3">
        <v>0</v>
      </c>
      <c r="AC79" t="s">
        <v>1939</v>
      </c>
      <c r="AD79" t="s">
        <v>1940</v>
      </c>
      <c r="AE79" t="s">
        <v>45</v>
      </c>
      <c r="AG79" t="s">
        <v>46</v>
      </c>
    </row>
    <row r="80" spans="1:33" x14ac:dyDescent="0.25">
      <c r="A80" t="s">
        <v>33</v>
      </c>
      <c r="B80" t="s">
        <v>33</v>
      </c>
      <c r="C80" t="s">
        <v>1941</v>
      </c>
      <c r="D80" t="s">
        <v>1673</v>
      </c>
      <c r="E80" s="1" t="s">
        <v>1686</v>
      </c>
      <c r="F80" t="s">
        <v>1942</v>
      </c>
      <c r="G80" t="s">
        <v>33</v>
      </c>
      <c r="H80" t="s">
        <v>1055</v>
      </c>
      <c r="I80" t="s">
        <v>1056</v>
      </c>
      <c r="J80" t="s">
        <v>1547</v>
      </c>
      <c r="K80" t="s">
        <v>42</v>
      </c>
      <c r="L80" s="2" t="s">
        <v>1943</v>
      </c>
      <c r="M80" s="2" t="s">
        <v>1944</v>
      </c>
      <c r="N80">
        <v>28386</v>
      </c>
      <c r="O80">
        <v>28386</v>
      </c>
      <c r="P80">
        <v>25886</v>
      </c>
      <c r="Q80" s="3">
        <v>0</v>
      </c>
      <c r="R80" s="3">
        <v>2500</v>
      </c>
      <c r="S80" s="3">
        <v>28386</v>
      </c>
      <c r="T80" s="3">
        <v>0</v>
      </c>
      <c r="U80" s="3">
        <v>0</v>
      </c>
      <c r="V80" s="3">
        <v>0</v>
      </c>
      <c r="W80" s="3">
        <v>0</v>
      </c>
      <c r="X80" s="3">
        <v>0</v>
      </c>
      <c r="Y80" s="3">
        <v>0</v>
      </c>
      <c r="Z80"/>
      <c r="AA80" s="3">
        <v>0</v>
      </c>
      <c r="AB80" s="3">
        <v>0</v>
      </c>
      <c r="AC80" t="s">
        <v>1943</v>
      </c>
      <c r="AD80" t="s">
        <v>1944</v>
      </c>
      <c r="AE80" t="s">
        <v>45</v>
      </c>
      <c r="AG80" t="s">
        <v>46</v>
      </c>
    </row>
    <row r="81" spans="1:33" x14ac:dyDescent="0.25">
      <c r="A81" t="s">
        <v>1945</v>
      </c>
      <c r="B81" t="s">
        <v>33</v>
      </c>
      <c r="C81" t="s">
        <v>1946</v>
      </c>
      <c r="D81" t="s">
        <v>1673</v>
      </c>
      <c r="E81" s="1" t="s">
        <v>1674</v>
      </c>
      <c r="F81" t="s">
        <v>1947</v>
      </c>
      <c r="G81" t="s">
        <v>1777</v>
      </c>
      <c r="H81" t="s">
        <v>988</v>
      </c>
      <c r="I81" t="s">
        <v>1003</v>
      </c>
      <c r="J81" t="s">
        <v>1004</v>
      </c>
      <c r="K81" t="s">
        <v>42</v>
      </c>
      <c r="L81" s="2" t="s">
        <v>1926</v>
      </c>
      <c r="M81" s="2" t="s">
        <v>1948</v>
      </c>
      <c r="N81">
        <v>11244.5</v>
      </c>
      <c r="O81">
        <v>9585.18</v>
      </c>
      <c r="P81">
        <v>7085.18</v>
      </c>
      <c r="Q81" s="3">
        <v>0</v>
      </c>
      <c r="R81" s="3">
        <v>2500</v>
      </c>
      <c r="S81" s="3">
        <v>9585.18</v>
      </c>
      <c r="T81" s="3">
        <v>0</v>
      </c>
      <c r="U81" s="3">
        <v>0</v>
      </c>
      <c r="V81" s="3">
        <v>0</v>
      </c>
      <c r="W81" s="3">
        <v>0</v>
      </c>
      <c r="X81" s="3">
        <v>0</v>
      </c>
      <c r="Y81" s="3">
        <v>0</v>
      </c>
      <c r="Z81"/>
      <c r="AA81" s="3">
        <v>0</v>
      </c>
      <c r="AB81" s="3">
        <v>0</v>
      </c>
      <c r="AC81" t="s">
        <v>1926</v>
      </c>
      <c r="AD81" t="s">
        <v>1948</v>
      </c>
      <c r="AE81" t="s">
        <v>45</v>
      </c>
      <c r="AG81" t="s">
        <v>46</v>
      </c>
    </row>
    <row r="82" spans="1:33" x14ac:dyDescent="0.25">
      <c r="A82" t="s">
        <v>1917</v>
      </c>
      <c r="B82" t="s">
        <v>33</v>
      </c>
      <c r="C82" t="s">
        <v>1949</v>
      </c>
      <c r="D82" t="s">
        <v>1673</v>
      </c>
      <c r="E82" s="1" t="s">
        <v>1950</v>
      </c>
      <c r="F82" t="s">
        <v>1919</v>
      </c>
      <c r="G82" t="s">
        <v>1920</v>
      </c>
      <c r="H82" t="s">
        <v>1951</v>
      </c>
      <c r="I82" t="s">
        <v>1003</v>
      </c>
      <c r="J82" t="s">
        <v>1004</v>
      </c>
      <c r="K82" t="s">
        <v>42</v>
      </c>
      <c r="L82" s="2" t="s">
        <v>1921</v>
      </c>
      <c r="M82" s="2" t="s">
        <v>1952</v>
      </c>
      <c r="N82">
        <v>29054.44</v>
      </c>
      <c r="O82">
        <v>25673</v>
      </c>
      <c r="P82">
        <v>23173</v>
      </c>
      <c r="Q82" s="3">
        <v>0</v>
      </c>
      <c r="R82" s="3">
        <v>2500</v>
      </c>
      <c r="S82" s="3">
        <v>25673</v>
      </c>
      <c r="T82" s="3">
        <v>0</v>
      </c>
      <c r="U82" s="3">
        <v>0</v>
      </c>
      <c r="V82" s="3">
        <v>0</v>
      </c>
      <c r="W82" s="3">
        <v>0</v>
      </c>
      <c r="X82" s="3">
        <v>0</v>
      </c>
      <c r="Y82" s="3">
        <v>0</v>
      </c>
      <c r="Z82"/>
      <c r="AA82" s="3">
        <v>0</v>
      </c>
      <c r="AB82" s="3">
        <v>0</v>
      </c>
      <c r="AC82" t="s">
        <v>1921</v>
      </c>
      <c r="AD82" t="s">
        <v>1952</v>
      </c>
      <c r="AE82" t="s">
        <v>45</v>
      </c>
      <c r="AG82" t="s">
        <v>46</v>
      </c>
    </row>
    <row r="83" spans="1:33" x14ac:dyDescent="0.25">
      <c r="A83" t="s">
        <v>1953</v>
      </c>
      <c r="B83" t="s">
        <v>33</v>
      </c>
      <c r="C83" t="s">
        <v>1954</v>
      </c>
      <c r="D83" t="s">
        <v>1673</v>
      </c>
      <c r="E83" s="1" t="s">
        <v>1674</v>
      </c>
      <c r="F83" t="s">
        <v>1955</v>
      </c>
      <c r="G83" t="s">
        <v>1956</v>
      </c>
      <c r="H83" t="s">
        <v>988</v>
      </c>
      <c r="I83" t="s">
        <v>1003</v>
      </c>
      <c r="J83" t="s">
        <v>1004</v>
      </c>
      <c r="K83" t="s">
        <v>42</v>
      </c>
      <c r="L83" s="2" t="s">
        <v>1943</v>
      </c>
      <c r="M83" s="2" t="s">
        <v>1957</v>
      </c>
      <c r="N83">
        <v>7924.82</v>
      </c>
      <c r="O83">
        <v>6091.25</v>
      </c>
      <c r="P83">
        <v>3591.25</v>
      </c>
      <c r="Q83" s="3">
        <v>0</v>
      </c>
      <c r="R83" s="3">
        <v>2500</v>
      </c>
      <c r="S83" s="3">
        <v>6091.25</v>
      </c>
      <c r="T83" s="3">
        <v>0</v>
      </c>
      <c r="U83" s="3">
        <v>0</v>
      </c>
      <c r="V83" s="3">
        <v>0</v>
      </c>
      <c r="W83" s="3">
        <v>0</v>
      </c>
      <c r="X83" s="3">
        <v>0</v>
      </c>
      <c r="Y83" s="3">
        <v>0</v>
      </c>
      <c r="Z83"/>
      <c r="AA83" s="3">
        <v>0</v>
      </c>
      <c r="AB83" s="3">
        <v>0</v>
      </c>
      <c r="AC83" t="s">
        <v>1943</v>
      </c>
      <c r="AD83" t="s">
        <v>1957</v>
      </c>
      <c r="AE83" t="s">
        <v>45</v>
      </c>
      <c r="AG83" t="s">
        <v>46</v>
      </c>
    </row>
    <row r="84" spans="1:33" x14ac:dyDescent="0.25">
      <c r="A84" t="s">
        <v>1958</v>
      </c>
      <c r="B84" t="s">
        <v>33</v>
      </c>
      <c r="C84" t="s">
        <v>1959</v>
      </c>
      <c r="D84" t="s">
        <v>1673</v>
      </c>
      <c r="E84" s="1" t="s">
        <v>1001</v>
      </c>
      <c r="F84" t="s">
        <v>1960</v>
      </c>
      <c r="G84" t="s">
        <v>1961</v>
      </c>
      <c r="H84" t="s">
        <v>988</v>
      </c>
      <c r="I84" t="s">
        <v>1003</v>
      </c>
      <c r="J84" t="s">
        <v>1004</v>
      </c>
      <c r="K84" t="s">
        <v>42</v>
      </c>
      <c r="L84" s="2" t="s">
        <v>1962</v>
      </c>
      <c r="M84" s="2" t="s">
        <v>1963</v>
      </c>
      <c r="N84">
        <v>12938.15</v>
      </c>
      <c r="O84">
        <v>13546.97</v>
      </c>
      <c r="P84">
        <v>11046.97</v>
      </c>
      <c r="Q84" s="3">
        <v>0</v>
      </c>
      <c r="R84" s="3">
        <v>2500</v>
      </c>
      <c r="S84" s="3">
        <v>13546.97</v>
      </c>
      <c r="T84" s="3">
        <v>0</v>
      </c>
      <c r="U84" s="3">
        <v>0</v>
      </c>
      <c r="V84" s="3">
        <v>0</v>
      </c>
      <c r="W84" s="3">
        <v>0</v>
      </c>
      <c r="X84" s="3">
        <v>0</v>
      </c>
      <c r="Y84" s="3">
        <v>0</v>
      </c>
      <c r="Z84"/>
      <c r="AA84" s="3">
        <v>0</v>
      </c>
      <c r="AB84" s="3">
        <v>0</v>
      </c>
      <c r="AC84" t="s">
        <v>1962</v>
      </c>
      <c r="AD84" t="s">
        <v>1963</v>
      </c>
      <c r="AE84" t="s">
        <v>45</v>
      </c>
      <c r="AG84" t="s">
        <v>46</v>
      </c>
    </row>
    <row r="85" spans="1:33" x14ac:dyDescent="0.25">
      <c r="A85" t="s">
        <v>33</v>
      </c>
      <c r="B85" t="s">
        <v>33</v>
      </c>
      <c r="C85" t="s">
        <v>1964</v>
      </c>
      <c r="D85" t="s">
        <v>1673</v>
      </c>
      <c r="E85" s="1" t="s">
        <v>1737</v>
      </c>
      <c r="F85" t="s">
        <v>1039</v>
      </c>
      <c r="G85" t="s">
        <v>207</v>
      </c>
      <c r="H85" t="s">
        <v>988</v>
      </c>
      <c r="I85" t="s">
        <v>989</v>
      </c>
      <c r="J85" t="s">
        <v>990</v>
      </c>
      <c r="K85" t="s">
        <v>42</v>
      </c>
      <c r="L85" s="2" t="s">
        <v>1965</v>
      </c>
      <c r="M85" s="2" t="s">
        <v>1966</v>
      </c>
      <c r="N85">
        <v>4162.1400000000003</v>
      </c>
      <c r="O85">
        <v>5884.68</v>
      </c>
      <c r="P85">
        <v>4413.51</v>
      </c>
      <c r="Q85" s="3">
        <v>0</v>
      </c>
      <c r="R85" s="3">
        <v>1471.17</v>
      </c>
      <c r="S85" s="3">
        <v>5884.68</v>
      </c>
      <c r="T85" s="3">
        <v>0</v>
      </c>
      <c r="U85" s="3">
        <v>0</v>
      </c>
      <c r="V85" s="3">
        <v>0</v>
      </c>
      <c r="W85" s="3">
        <v>0</v>
      </c>
      <c r="X85" s="3">
        <v>0</v>
      </c>
      <c r="Y85" s="3">
        <v>0</v>
      </c>
      <c r="Z85"/>
      <c r="AA85" s="3">
        <v>0</v>
      </c>
      <c r="AB85" s="3">
        <v>0</v>
      </c>
      <c r="AC85" t="s">
        <v>1965</v>
      </c>
      <c r="AD85" t="s">
        <v>1966</v>
      </c>
      <c r="AE85" t="s">
        <v>45</v>
      </c>
      <c r="AG85" t="s">
        <v>46</v>
      </c>
    </row>
    <row r="86" spans="1:33" x14ac:dyDescent="0.25">
      <c r="A86" t="s">
        <v>33</v>
      </c>
      <c r="B86" t="s">
        <v>33</v>
      </c>
      <c r="C86" t="s">
        <v>1967</v>
      </c>
      <c r="D86" t="s">
        <v>1673</v>
      </c>
      <c r="E86" s="1" t="s">
        <v>1001</v>
      </c>
      <c r="F86" t="s">
        <v>1968</v>
      </c>
      <c r="G86" t="s">
        <v>580</v>
      </c>
      <c r="H86" t="s">
        <v>988</v>
      </c>
      <c r="I86" t="s">
        <v>989</v>
      </c>
      <c r="J86" t="s">
        <v>990</v>
      </c>
      <c r="K86" t="s">
        <v>42</v>
      </c>
      <c r="L86" s="2" t="s">
        <v>1966</v>
      </c>
      <c r="M86" s="2" t="s">
        <v>1969</v>
      </c>
      <c r="N86">
        <v>1660.98</v>
      </c>
      <c r="O86">
        <v>1660.98</v>
      </c>
      <c r="P86">
        <v>1160.98</v>
      </c>
      <c r="Q86" s="3">
        <v>0</v>
      </c>
      <c r="R86" s="3">
        <v>500</v>
      </c>
      <c r="S86" s="3">
        <v>1660.98</v>
      </c>
      <c r="T86" s="3">
        <v>0</v>
      </c>
      <c r="U86" s="3">
        <v>0</v>
      </c>
      <c r="V86" s="3">
        <v>0</v>
      </c>
      <c r="W86" s="3">
        <v>0</v>
      </c>
      <c r="X86" s="3">
        <v>0</v>
      </c>
      <c r="Y86" s="3">
        <v>0</v>
      </c>
      <c r="Z86"/>
      <c r="AA86" s="3">
        <v>0</v>
      </c>
      <c r="AB86" s="3">
        <v>0</v>
      </c>
      <c r="AC86" t="s">
        <v>1966</v>
      </c>
      <c r="AD86" t="s">
        <v>1969</v>
      </c>
      <c r="AE86" t="s">
        <v>45</v>
      </c>
      <c r="AG86" t="s">
        <v>46</v>
      </c>
    </row>
    <row r="87" spans="1:33" x14ac:dyDescent="0.25">
      <c r="A87" t="s">
        <v>33</v>
      </c>
      <c r="B87" t="s">
        <v>33</v>
      </c>
      <c r="C87" t="s">
        <v>1970</v>
      </c>
      <c r="D87" t="s">
        <v>1673</v>
      </c>
      <c r="E87" s="1" t="s">
        <v>1686</v>
      </c>
      <c r="F87" t="s">
        <v>1971</v>
      </c>
      <c r="G87" t="s">
        <v>33</v>
      </c>
      <c r="H87" t="s">
        <v>58</v>
      </c>
      <c r="I87" t="s">
        <v>58</v>
      </c>
      <c r="J87" t="s">
        <v>52</v>
      </c>
      <c r="K87" t="s">
        <v>42</v>
      </c>
      <c r="L87" s="2" t="s">
        <v>1972</v>
      </c>
      <c r="M87" s="2" t="s">
        <v>1972</v>
      </c>
      <c r="N87">
        <v>6000</v>
      </c>
      <c r="O87">
        <v>26883.01</v>
      </c>
      <c r="P87">
        <v>26883.01</v>
      </c>
      <c r="Q87" s="3">
        <v>0</v>
      </c>
      <c r="R87" s="3">
        <v>0</v>
      </c>
      <c r="S87" s="3">
        <v>26883.01</v>
      </c>
      <c r="T87" s="3">
        <v>0</v>
      </c>
      <c r="U87" s="3">
        <v>0</v>
      </c>
      <c r="V87" s="3">
        <v>0</v>
      </c>
      <c r="W87" s="3">
        <v>0</v>
      </c>
      <c r="X87" s="3">
        <v>0</v>
      </c>
      <c r="Y87" s="3">
        <v>0</v>
      </c>
      <c r="Z87"/>
      <c r="AA87" s="3">
        <v>0</v>
      </c>
      <c r="AB87" s="3">
        <v>0</v>
      </c>
      <c r="AC87" t="s">
        <v>1972</v>
      </c>
      <c r="AD87" t="s">
        <v>1972</v>
      </c>
      <c r="AE87" t="s">
        <v>45</v>
      </c>
      <c r="AG87" t="s">
        <v>46</v>
      </c>
    </row>
    <row r="88" spans="1:33" x14ac:dyDescent="0.25">
      <c r="A88" t="s">
        <v>33</v>
      </c>
      <c r="B88" t="s">
        <v>33</v>
      </c>
      <c r="C88" t="s">
        <v>1973</v>
      </c>
      <c r="D88" t="s">
        <v>1673</v>
      </c>
      <c r="E88" s="1" t="s">
        <v>1686</v>
      </c>
      <c r="F88" t="s">
        <v>1974</v>
      </c>
      <c r="G88" t="s">
        <v>33</v>
      </c>
      <c r="H88" t="s">
        <v>58</v>
      </c>
      <c r="I88" t="s">
        <v>58</v>
      </c>
      <c r="J88" t="s">
        <v>52</v>
      </c>
      <c r="K88" t="s">
        <v>42</v>
      </c>
      <c r="L88" s="2" t="s">
        <v>1975</v>
      </c>
      <c r="M88" s="2" t="s">
        <v>1976</v>
      </c>
      <c r="N88">
        <v>7000</v>
      </c>
      <c r="O88">
        <v>0</v>
      </c>
      <c r="P88">
        <v>0</v>
      </c>
      <c r="Q88" s="3">
        <v>0</v>
      </c>
      <c r="R88" s="3">
        <v>0</v>
      </c>
      <c r="S88" s="3">
        <v>0</v>
      </c>
      <c r="T88" s="3">
        <v>0</v>
      </c>
      <c r="U88" s="3">
        <v>0</v>
      </c>
      <c r="V88" s="3">
        <v>0</v>
      </c>
      <c r="W88" s="3">
        <v>0</v>
      </c>
      <c r="X88" s="3">
        <v>0</v>
      </c>
      <c r="Y88" s="3">
        <v>0</v>
      </c>
      <c r="Z88"/>
      <c r="AA88" s="3">
        <v>0</v>
      </c>
      <c r="AB88" s="3">
        <v>0</v>
      </c>
      <c r="AC88" t="s">
        <v>1975</v>
      </c>
      <c r="AD88" t="s">
        <v>1976</v>
      </c>
      <c r="AE88" t="s">
        <v>45</v>
      </c>
      <c r="AG88" t="s">
        <v>46</v>
      </c>
    </row>
    <row r="89" spans="1:33" x14ac:dyDescent="0.25">
      <c r="A89" t="s">
        <v>33</v>
      </c>
      <c r="B89" t="s">
        <v>33</v>
      </c>
      <c r="C89" t="s">
        <v>1977</v>
      </c>
      <c r="D89" t="s">
        <v>1673</v>
      </c>
      <c r="E89" s="1" t="s">
        <v>1686</v>
      </c>
      <c r="F89" t="s">
        <v>1978</v>
      </c>
      <c r="G89" t="s">
        <v>33</v>
      </c>
      <c r="H89" t="s">
        <v>58</v>
      </c>
      <c r="I89" t="s">
        <v>58</v>
      </c>
      <c r="J89" t="s">
        <v>52</v>
      </c>
      <c r="K89" t="s">
        <v>42</v>
      </c>
      <c r="L89" s="2" t="s">
        <v>1979</v>
      </c>
      <c r="M89" s="2" t="s">
        <v>1980</v>
      </c>
      <c r="N89">
        <v>30000</v>
      </c>
      <c r="O89">
        <v>0</v>
      </c>
      <c r="P89">
        <v>0</v>
      </c>
      <c r="Q89" s="3">
        <v>0</v>
      </c>
      <c r="R89" s="3">
        <v>0</v>
      </c>
      <c r="S89" s="3">
        <v>0</v>
      </c>
      <c r="T89" s="3">
        <v>0</v>
      </c>
      <c r="U89" s="3">
        <v>0</v>
      </c>
      <c r="V89" s="3">
        <v>0</v>
      </c>
      <c r="W89" s="3">
        <v>0</v>
      </c>
      <c r="X89" s="3">
        <v>0</v>
      </c>
      <c r="Y89" s="3">
        <v>0</v>
      </c>
      <c r="Z89"/>
      <c r="AA89" s="3">
        <v>0</v>
      </c>
      <c r="AB89" s="3">
        <v>0</v>
      </c>
      <c r="AC89" t="s">
        <v>1979</v>
      </c>
      <c r="AD89" t="s">
        <v>1980</v>
      </c>
      <c r="AE89" t="s">
        <v>45</v>
      </c>
      <c r="AG89" t="s">
        <v>46</v>
      </c>
    </row>
    <row r="90" spans="1:33" x14ac:dyDescent="0.25">
      <c r="A90" t="s">
        <v>33</v>
      </c>
      <c r="B90" t="s">
        <v>33</v>
      </c>
      <c r="C90" t="s">
        <v>1981</v>
      </c>
      <c r="D90" t="s">
        <v>1673</v>
      </c>
      <c r="E90" s="1" t="s">
        <v>1661</v>
      </c>
      <c r="F90" t="s">
        <v>1982</v>
      </c>
      <c r="G90" t="s">
        <v>33</v>
      </c>
      <c r="H90" t="s">
        <v>67</v>
      </c>
      <c r="I90" t="s">
        <v>1662</v>
      </c>
      <c r="J90" t="s">
        <v>1643</v>
      </c>
      <c r="K90" t="s">
        <v>42</v>
      </c>
      <c r="L90" s="2" t="s">
        <v>1948</v>
      </c>
      <c r="M90" s="2" t="s">
        <v>1983</v>
      </c>
      <c r="N90">
        <v>12300</v>
      </c>
      <c r="O90">
        <v>1539.38</v>
      </c>
      <c r="P90">
        <v>1539.38</v>
      </c>
      <c r="Q90" s="3">
        <v>0</v>
      </c>
      <c r="R90" s="3">
        <v>0</v>
      </c>
      <c r="S90" s="3">
        <v>1539.38</v>
      </c>
      <c r="T90" s="3">
        <v>0</v>
      </c>
      <c r="U90" s="3">
        <v>0</v>
      </c>
      <c r="V90" s="3">
        <v>0</v>
      </c>
      <c r="W90" s="3">
        <v>0</v>
      </c>
      <c r="X90" s="3">
        <v>0</v>
      </c>
      <c r="Y90" s="3">
        <v>0</v>
      </c>
      <c r="Z90"/>
      <c r="AA90" s="3">
        <v>0</v>
      </c>
      <c r="AB90" s="3">
        <v>0</v>
      </c>
      <c r="AC90" t="s">
        <v>1948</v>
      </c>
      <c r="AD90" t="s">
        <v>1983</v>
      </c>
      <c r="AE90" t="s">
        <v>45</v>
      </c>
      <c r="AG90" t="s">
        <v>46</v>
      </c>
    </row>
    <row r="91" spans="1:33" x14ac:dyDescent="0.25">
      <c r="A91" t="s">
        <v>33</v>
      </c>
      <c r="B91" t="s">
        <v>33</v>
      </c>
      <c r="C91" t="s">
        <v>1984</v>
      </c>
      <c r="D91" t="s">
        <v>1673</v>
      </c>
      <c r="E91" s="1" t="s">
        <v>1686</v>
      </c>
      <c r="F91" t="s">
        <v>1985</v>
      </c>
      <c r="G91" t="s">
        <v>33</v>
      </c>
      <c r="H91" t="s">
        <v>1055</v>
      </c>
      <c r="I91" t="s">
        <v>1056</v>
      </c>
      <c r="J91" t="s">
        <v>1547</v>
      </c>
      <c r="K91" t="s">
        <v>42</v>
      </c>
      <c r="L91" s="2" t="s">
        <v>1733</v>
      </c>
      <c r="M91" s="2" t="s">
        <v>1986</v>
      </c>
      <c r="N91">
        <v>60000</v>
      </c>
      <c r="O91">
        <v>9719.64</v>
      </c>
      <c r="P91">
        <v>9719.64</v>
      </c>
      <c r="Q91" s="3">
        <v>0</v>
      </c>
      <c r="R91" s="3">
        <v>0</v>
      </c>
      <c r="S91" s="3">
        <v>9719.64</v>
      </c>
      <c r="T91" s="3">
        <v>0</v>
      </c>
      <c r="U91" s="3">
        <v>0</v>
      </c>
      <c r="V91" s="3">
        <v>0</v>
      </c>
      <c r="W91" s="3">
        <v>0</v>
      </c>
      <c r="X91" s="3">
        <v>0</v>
      </c>
      <c r="Y91" s="3">
        <v>0</v>
      </c>
      <c r="Z91"/>
      <c r="AA91" s="3">
        <v>0</v>
      </c>
      <c r="AB91" s="3">
        <v>0</v>
      </c>
      <c r="AC91" t="s">
        <v>1733</v>
      </c>
      <c r="AD91" t="s">
        <v>1986</v>
      </c>
      <c r="AE91" t="s">
        <v>45</v>
      </c>
      <c r="AG91" t="s">
        <v>46</v>
      </c>
    </row>
    <row r="92" spans="1:33" x14ac:dyDescent="0.25">
      <c r="A92" t="s">
        <v>33</v>
      </c>
      <c r="B92" t="s">
        <v>33</v>
      </c>
      <c r="C92" t="s">
        <v>1987</v>
      </c>
      <c r="D92" t="s">
        <v>1673</v>
      </c>
      <c r="E92" s="1" t="s">
        <v>1686</v>
      </c>
      <c r="F92" t="s">
        <v>1988</v>
      </c>
      <c r="G92" t="s">
        <v>33</v>
      </c>
      <c r="H92" t="s">
        <v>58</v>
      </c>
      <c r="I92" t="s">
        <v>58</v>
      </c>
      <c r="J92" t="s">
        <v>52</v>
      </c>
      <c r="K92" t="s">
        <v>42</v>
      </c>
      <c r="L92" s="2" t="s">
        <v>1755</v>
      </c>
      <c r="M92" s="2" t="s">
        <v>1989</v>
      </c>
      <c r="N92">
        <v>5000</v>
      </c>
      <c r="O92">
        <v>0</v>
      </c>
      <c r="P92">
        <v>0</v>
      </c>
      <c r="Q92" s="3">
        <v>0</v>
      </c>
      <c r="R92" s="3">
        <v>0</v>
      </c>
      <c r="S92" s="3">
        <v>0</v>
      </c>
      <c r="T92" s="3">
        <v>0</v>
      </c>
      <c r="U92" s="3">
        <v>0</v>
      </c>
      <c r="V92" s="3">
        <v>0</v>
      </c>
      <c r="W92" s="3">
        <v>0</v>
      </c>
      <c r="X92" s="3">
        <v>0</v>
      </c>
      <c r="Y92" s="3">
        <v>0</v>
      </c>
      <c r="Z92"/>
      <c r="AA92" s="3">
        <v>0</v>
      </c>
      <c r="AB92" s="3">
        <v>0</v>
      </c>
      <c r="AC92" t="s">
        <v>1755</v>
      </c>
      <c r="AD92" t="s">
        <v>1989</v>
      </c>
      <c r="AE92" t="s">
        <v>45</v>
      </c>
      <c r="AG92" t="s">
        <v>46</v>
      </c>
    </row>
    <row r="93" spans="1:33" x14ac:dyDescent="0.25">
      <c r="A93" t="s">
        <v>33</v>
      </c>
      <c r="B93" t="s">
        <v>33</v>
      </c>
      <c r="C93" t="s">
        <v>1990</v>
      </c>
      <c r="D93" t="s">
        <v>1673</v>
      </c>
      <c r="E93" s="1" t="s">
        <v>1686</v>
      </c>
      <c r="F93" t="s">
        <v>1991</v>
      </c>
      <c r="G93" t="s">
        <v>33</v>
      </c>
      <c r="H93" t="s">
        <v>58</v>
      </c>
      <c r="I93" t="s">
        <v>58</v>
      </c>
      <c r="J93" t="s">
        <v>52</v>
      </c>
      <c r="K93" t="s">
        <v>42</v>
      </c>
      <c r="L93" s="2" t="s">
        <v>1698</v>
      </c>
      <c r="M93" s="2" t="s">
        <v>1992</v>
      </c>
      <c r="N93">
        <v>39000</v>
      </c>
      <c r="O93">
        <v>0</v>
      </c>
      <c r="P93">
        <v>0</v>
      </c>
      <c r="Q93" s="3">
        <v>0</v>
      </c>
      <c r="R93" s="3">
        <v>0</v>
      </c>
      <c r="S93" s="3">
        <v>0</v>
      </c>
      <c r="T93" s="3">
        <v>0</v>
      </c>
      <c r="U93" s="3">
        <v>0</v>
      </c>
      <c r="V93" s="3">
        <v>0</v>
      </c>
      <c r="W93" s="3">
        <v>0</v>
      </c>
      <c r="X93" s="3">
        <v>0</v>
      </c>
      <c r="Y93" s="3">
        <v>0</v>
      </c>
      <c r="Z93"/>
      <c r="AA93" s="3">
        <v>0</v>
      </c>
      <c r="AB93" s="3">
        <v>0</v>
      </c>
      <c r="AC93" t="s">
        <v>1698</v>
      </c>
      <c r="AD93" t="s">
        <v>1992</v>
      </c>
      <c r="AE93" t="s">
        <v>45</v>
      </c>
      <c r="AG93" t="s">
        <v>46</v>
      </c>
    </row>
    <row r="94" spans="1:33" x14ac:dyDescent="0.25">
      <c r="A94" t="s">
        <v>1993</v>
      </c>
      <c r="B94" t="s">
        <v>33</v>
      </c>
      <c r="C94" t="s">
        <v>1994</v>
      </c>
      <c r="D94" t="s">
        <v>1673</v>
      </c>
      <c r="E94" s="1" t="s">
        <v>1686</v>
      </c>
      <c r="F94" t="s">
        <v>1995</v>
      </c>
      <c r="G94" t="s">
        <v>33</v>
      </c>
      <c r="H94" t="s">
        <v>58</v>
      </c>
      <c r="I94" t="s">
        <v>58</v>
      </c>
      <c r="J94" t="s">
        <v>52</v>
      </c>
      <c r="K94" t="s">
        <v>42</v>
      </c>
      <c r="L94" s="2" t="s">
        <v>1785</v>
      </c>
      <c r="M94" s="2" t="s">
        <v>1996</v>
      </c>
      <c r="N94">
        <v>99000</v>
      </c>
      <c r="O94">
        <v>13916.36</v>
      </c>
      <c r="P94">
        <v>13916.36</v>
      </c>
      <c r="Q94" s="3">
        <v>0</v>
      </c>
      <c r="R94" s="3">
        <v>0</v>
      </c>
      <c r="S94" s="3">
        <v>13916.36</v>
      </c>
      <c r="T94" s="3">
        <v>0</v>
      </c>
      <c r="U94" s="3">
        <v>0</v>
      </c>
      <c r="V94" s="3">
        <v>0</v>
      </c>
      <c r="W94" s="3">
        <v>0</v>
      </c>
      <c r="X94" s="3">
        <v>0</v>
      </c>
      <c r="Y94" s="3">
        <v>0</v>
      </c>
      <c r="Z94"/>
      <c r="AA94" s="3">
        <v>0</v>
      </c>
      <c r="AB94" s="3">
        <v>0</v>
      </c>
      <c r="AC94" t="s">
        <v>1785</v>
      </c>
      <c r="AD94" t="s">
        <v>1996</v>
      </c>
      <c r="AE94" t="s">
        <v>45</v>
      </c>
      <c r="AG94" t="s">
        <v>46</v>
      </c>
    </row>
    <row r="95" spans="1:33" x14ac:dyDescent="0.25">
      <c r="A95" t="s">
        <v>1997</v>
      </c>
      <c r="B95" t="s">
        <v>33</v>
      </c>
      <c r="C95" t="s">
        <v>1998</v>
      </c>
      <c r="D95" t="s">
        <v>1673</v>
      </c>
      <c r="E95" s="1" t="s">
        <v>1999</v>
      </c>
      <c r="F95" t="s">
        <v>2000</v>
      </c>
      <c r="G95" t="s">
        <v>1470</v>
      </c>
      <c r="H95" t="s">
        <v>1951</v>
      </c>
      <c r="I95" t="s">
        <v>1003</v>
      </c>
      <c r="J95" t="s">
        <v>1004</v>
      </c>
      <c r="K95" t="s">
        <v>42</v>
      </c>
      <c r="L95" s="2" t="s">
        <v>2001</v>
      </c>
      <c r="M95" s="2" t="s">
        <v>2002</v>
      </c>
      <c r="N95">
        <v>37093.82</v>
      </c>
      <c r="O95">
        <v>36363.54</v>
      </c>
      <c r="P95">
        <v>32824.089999999997</v>
      </c>
      <c r="Q95" s="3">
        <v>0</v>
      </c>
      <c r="R95" s="3">
        <v>3539.45</v>
      </c>
      <c r="S95" s="3">
        <v>36363.54</v>
      </c>
      <c r="T95" s="3">
        <v>0</v>
      </c>
      <c r="U95" s="3">
        <v>0</v>
      </c>
      <c r="V95" s="3">
        <v>0</v>
      </c>
      <c r="W95" s="3">
        <v>0</v>
      </c>
      <c r="X95" s="3">
        <v>0</v>
      </c>
      <c r="Y95" s="3">
        <v>0</v>
      </c>
      <c r="Z95"/>
      <c r="AA95" s="3">
        <v>0</v>
      </c>
      <c r="AB95" s="3">
        <v>0</v>
      </c>
      <c r="AC95" t="s">
        <v>2001</v>
      </c>
      <c r="AD95" t="s">
        <v>2002</v>
      </c>
      <c r="AE95" t="s">
        <v>45</v>
      </c>
      <c r="AG95" t="s">
        <v>46</v>
      </c>
    </row>
    <row r="97" spans="1:60" ht="14.4" x14ac:dyDescent="0.25">
      <c r="A97" s="35"/>
      <c r="B97" s="35"/>
      <c r="C97" s="35"/>
      <c r="D97" s="35"/>
      <c r="E97" s="35"/>
      <c r="F97" s="35"/>
      <c r="G97" s="35"/>
      <c r="H97" s="35"/>
      <c r="I97" s="35"/>
      <c r="J97" s="35"/>
      <c r="K97" s="35"/>
      <c r="L97" s="36"/>
      <c r="M97" s="36"/>
      <c r="N97" s="40">
        <f t="shared" ref="N97:AB97" si="0">SUM(N10:N95)</f>
        <v>2019766.5599999994</v>
      </c>
      <c r="O97" s="40">
        <f t="shared" si="0"/>
        <v>1105507.52</v>
      </c>
      <c r="P97" s="40">
        <f t="shared" si="0"/>
        <v>970757.32000000018</v>
      </c>
      <c r="Q97" s="40">
        <f t="shared" si="0"/>
        <v>0</v>
      </c>
      <c r="R97" s="40">
        <f t="shared" si="0"/>
        <v>134750.20000000001</v>
      </c>
      <c r="S97" s="40">
        <f t="shared" si="0"/>
        <v>1105507.52</v>
      </c>
      <c r="T97" s="40">
        <f t="shared" si="0"/>
        <v>-5934.53</v>
      </c>
      <c r="U97" s="40">
        <f t="shared" si="0"/>
        <v>-9990</v>
      </c>
      <c r="V97" s="41">
        <f t="shared" si="0"/>
        <v>0</v>
      </c>
      <c r="W97" s="41">
        <f t="shared" si="0"/>
        <v>0</v>
      </c>
      <c r="X97" s="41">
        <f t="shared" si="0"/>
        <v>0</v>
      </c>
      <c r="Y97" s="41">
        <f t="shared" si="0"/>
        <v>0</v>
      </c>
      <c r="Z97" s="41">
        <f t="shared" si="0"/>
        <v>0</v>
      </c>
      <c r="AA97" s="41">
        <f t="shared" si="0"/>
        <v>0</v>
      </c>
      <c r="AB97" s="41">
        <f t="shared" si="0"/>
        <v>0</v>
      </c>
      <c r="AC97" s="42"/>
      <c r="AD97" s="42"/>
      <c r="AE97" s="3"/>
      <c r="AG97" s="43" t="s">
        <v>441</v>
      </c>
      <c r="AT97" s="40">
        <f t="shared" ref="AT97:BH97" si="1">N97</f>
        <v>2019766.5599999994</v>
      </c>
      <c r="AU97" s="40">
        <f t="shared" si="1"/>
        <v>1105507.52</v>
      </c>
      <c r="AV97" s="40">
        <f t="shared" si="1"/>
        <v>970757.32000000018</v>
      </c>
      <c r="AW97" s="40">
        <f t="shared" si="1"/>
        <v>0</v>
      </c>
      <c r="AX97" s="40">
        <f t="shared" si="1"/>
        <v>134750.20000000001</v>
      </c>
      <c r="AY97" s="40">
        <f t="shared" si="1"/>
        <v>1105507.52</v>
      </c>
      <c r="AZ97" s="40">
        <f t="shared" si="1"/>
        <v>-5934.53</v>
      </c>
      <c r="BA97" s="40">
        <f t="shared" si="1"/>
        <v>-9990</v>
      </c>
      <c r="BB97" s="41">
        <f t="shared" si="1"/>
        <v>0</v>
      </c>
      <c r="BC97" s="41">
        <f t="shared" si="1"/>
        <v>0</v>
      </c>
      <c r="BD97" s="41">
        <f t="shared" si="1"/>
        <v>0</v>
      </c>
      <c r="BE97" s="41">
        <f t="shared" si="1"/>
        <v>0</v>
      </c>
      <c r="BF97" s="41">
        <f t="shared" si="1"/>
        <v>0</v>
      </c>
      <c r="BG97" s="41">
        <f t="shared" si="1"/>
        <v>0</v>
      </c>
      <c r="BH97" s="41">
        <f t="shared" si="1"/>
        <v>0</v>
      </c>
    </row>
    <row r="98" spans="1:60" x14ac:dyDescent="0.25">
      <c r="A98" t="str">
        <f>"Record Count: "&amp;AC98</f>
        <v>Record Count: 86</v>
      </c>
      <c r="N98" s="3"/>
      <c r="AC98" s="44">
        <v>86</v>
      </c>
    </row>
    <row r="99" spans="1:60" x14ac:dyDescent="0.25">
      <c r="N99" s="3"/>
      <c r="AG99" s="8" t="s">
        <v>1</v>
      </c>
    </row>
  </sheetData>
  <mergeCells count="2">
    <mergeCell ref="V8:AB8"/>
    <mergeCell ref="O8:U8"/>
  </mergeCells>
  <conditionalFormatting sqref="A9:AB9">
    <cfRule type="cellIs" dxfId="8" priority="6"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H129"/>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2003</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2004</v>
      </c>
      <c r="B10" t="s">
        <v>33</v>
      </c>
      <c r="C10" t="s">
        <v>2005</v>
      </c>
      <c r="D10" t="s">
        <v>1673</v>
      </c>
      <c r="E10" s="1" t="s">
        <v>1674</v>
      </c>
      <c r="F10" t="s">
        <v>2006</v>
      </c>
      <c r="G10" t="s">
        <v>1174</v>
      </c>
      <c r="H10" t="s">
        <v>988</v>
      </c>
      <c r="I10" t="s">
        <v>1003</v>
      </c>
      <c r="J10" t="s">
        <v>1004</v>
      </c>
      <c r="K10" t="s">
        <v>42</v>
      </c>
      <c r="L10" s="2" t="s">
        <v>2007</v>
      </c>
      <c r="M10" s="2" t="s">
        <v>2008</v>
      </c>
      <c r="N10">
        <v>20000</v>
      </c>
      <c r="O10">
        <v>0</v>
      </c>
      <c r="P10">
        <v>0</v>
      </c>
      <c r="Q10" s="3">
        <v>0</v>
      </c>
      <c r="R10" s="3">
        <v>0</v>
      </c>
      <c r="S10" s="3">
        <v>0</v>
      </c>
      <c r="T10" s="3">
        <v>0</v>
      </c>
      <c r="U10" s="3">
        <v>0</v>
      </c>
      <c r="V10" s="3">
        <v>0</v>
      </c>
      <c r="W10" s="3">
        <v>0</v>
      </c>
      <c r="X10" s="3">
        <v>0</v>
      </c>
      <c r="Y10" s="3">
        <v>0</v>
      </c>
      <c r="Z10"/>
      <c r="AA10" s="3">
        <v>0</v>
      </c>
      <c r="AB10" s="3">
        <v>0</v>
      </c>
      <c r="AC10" t="s">
        <v>2007</v>
      </c>
      <c r="AD10" t="s">
        <v>2008</v>
      </c>
      <c r="AE10" t="s">
        <v>45</v>
      </c>
      <c r="AG10" t="s">
        <v>46</v>
      </c>
    </row>
    <row r="11" spans="1:35" x14ac:dyDescent="0.25">
      <c r="A11" t="s">
        <v>2009</v>
      </c>
      <c r="B11" t="s">
        <v>33</v>
      </c>
      <c r="C11" t="s">
        <v>2010</v>
      </c>
      <c r="D11" t="s">
        <v>1673</v>
      </c>
      <c r="E11" s="1" t="s">
        <v>1674</v>
      </c>
      <c r="F11" t="s">
        <v>2011</v>
      </c>
      <c r="G11" t="s">
        <v>2012</v>
      </c>
      <c r="H11" t="s">
        <v>988</v>
      </c>
      <c r="I11" t="s">
        <v>1003</v>
      </c>
      <c r="J11" t="s">
        <v>1004</v>
      </c>
      <c r="K11" t="s">
        <v>42</v>
      </c>
      <c r="L11" s="2" t="s">
        <v>2013</v>
      </c>
      <c r="M11" s="2" t="s">
        <v>2014</v>
      </c>
      <c r="N11">
        <v>3481.83</v>
      </c>
      <c r="O11">
        <v>0</v>
      </c>
      <c r="P11">
        <v>0</v>
      </c>
      <c r="Q11" s="3">
        <v>0</v>
      </c>
      <c r="R11" s="3">
        <v>0</v>
      </c>
      <c r="S11" s="3">
        <v>0</v>
      </c>
      <c r="T11" s="3">
        <v>0</v>
      </c>
      <c r="U11" s="3">
        <v>0</v>
      </c>
      <c r="V11" s="3">
        <v>0</v>
      </c>
      <c r="W11" s="3">
        <v>0</v>
      </c>
      <c r="X11" s="3">
        <v>0</v>
      </c>
      <c r="Y11" s="3">
        <v>0</v>
      </c>
      <c r="Z11"/>
      <c r="AA11" s="3">
        <v>0</v>
      </c>
      <c r="AB11" s="3">
        <v>0</v>
      </c>
      <c r="AC11" t="s">
        <v>2013</v>
      </c>
      <c r="AD11" t="s">
        <v>2014</v>
      </c>
      <c r="AE11" t="s">
        <v>45</v>
      </c>
      <c r="AG11" t="s">
        <v>46</v>
      </c>
    </row>
    <row r="12" spans="1:35" x14ac:dyDescent="0.25">
      <c r="A12" t="s">
        <v>33</v>
      </c>
      <c r="B12" t="s">
        <v>33</v>
      </c>
      <c r="C12" t="s">
        <v>2015</v>
      </c>
      <c r="D12" t="s">
        <v>1673</v>
      </c>
      <c r="E12" s="1" t="s">
        <v>1674</v>
      </c>
      <c r="F12" t="s">
        <v>1039</v>
      </c>
      <c r="G12" t="s">
        <v>2016</v>
      </c>
      <c r="H12" t="s">
        <v>988</v>
      </c>
      <c r="I12" t="s">
        <v>989</v>
      </c>
      <c r="J12" t="s">
        <v>990</v>
      </c>
      <c r="K12" t="s">
        <v>42</v>
      </c>
      <c r="L12" s="2" t="s">
        <v>2017</v>
      </c>
      <c r="M12" s="2" t="s">
        <v>2018</v>
      </c>
      <c r="N12">
        <v>5704.4</v>
      </c>
      <c r="O12">
        <v>5704.4</v>
      </c>
      <c r="P12">
        <v>4278.3</v>
      </c>
      <c r="Q12" s="3">
        <v>0</v>
      </c>
      <c r="R12" s="3">
        <v>1426.1</v>
      </c>
      <c r="S12" s="3">
        <v>5704.4</v>
      </c>
      <c r="T12" s="3">
        <v>0</v>
      </c>
      <c r="U12" s="3">
        <v>0</v>
      </c>
      <c r="V12" s="3">
        <v>0</v>
      </c>
      <c r="W12" s="3">
        <v>0</v>
      </c>
      <c r="X12" s="3">
        <v>0</v>
      </c>
      <c r="Y12" s="3">
        <v>0</v>
      </c>
      <c r="Z12"/>
      <c r="AA12" s="3">
        <v>0</v>
      </c>
      <c r="AB12" s="3">
        <v>0</v>
      </c>
      <c r="AC12" t="s">
        <v>2017</v>
      </c>
      <c r="AD12" t="s">
        <v>2018</v>
      </c>
      <c r="AE12" t="s">
        <v>45</v>
      </c>
      <c r="AG12" t="s">
        <v>46</v>
      </c>
    </row>
    <row r="13" spans="1:35" x14ac:dyDescent="0.25">
      <c r="A13" t="s">
        <v>33</v>
      </c>
      <c r="B13" t="s">
        <v>33</v>
      </c>
      <c r="C13" t="s">
        <v>2019</v>
      </c>
      <c r="D13" t="s">
        <v>1673</v>
      </c>
      <c r="E13" s="1" t="s">
        <v>1674</v>
      </c>
      <c r="F13" t="s">
        <v>1039</v>
      </c>
      <c r="G13" t="s">
        <v>2020</v>
      </c>
      <c r="H13" t="s">
        <v>988</v>
      </c>
      <c r="I13" t="s">
        <v>989</v>
      </c>
      <c r="J13" t="s">
        <v>990</v>
      </c>
      <c r="K13" t="s">
        <v>42</v>
      </c>
      <c r="L13" s="2" t="s">
        <v>2021</v>
      </c>
      <c r="M13" s="2" t="s">
        <v>2018</v>
      </c>
      <c r="N13">
        <v>1517.23</v>
      </c>
      <c r="O13">
        <v>1517.23</v>
      </c>
      <c r="P13">
        <v>1017.23</v>
      </c>
      <c r="Q13" s="3">
        <v>0</v>
      </c>
      <c r="R13" s="3">
        <v>500</v>
      </c>
      <c r="S13" s="3">
        <v>1517.23</v>
      </c>
      <c r="T13" s="3">
        <v>0</v>
      </c>
      <c r="U13" s="3">
        <v>0</v>
      </c>
      <c r="V13" s="3">
        <v>0</v>
      </c>
      <c r="W13" s="3">
        <v>0</v>
      </c>
      <c r="X13" s="3">
        <v>0</v>
      </c>
      <c r="Y13" s="3">
        <v>0</v>
      </c>
      <c r="Z13"/>
      <c r="AA13" s="3">
        <v>0</v>
      </c>
      <c r="AB13" s="3">
        <v>0</v>
      </c>
      <c r="AC13" t="s">
        <v>2021</v>
      </c>
      <c r="AD13" t="s">
        <v>2018</v>
      </c>
      <c r="AE13" t="s">
        <v>45</v>
      </c>
      <c r="AG13" t="s">
        <v>46</v>
      </c>
    </row>
    <row r="14" spans="1:35" x14ac:dyDescent="0.25">
      <c r="A14" t="s">
        <v>33</v>
      </c>
      <c r="B14" t="s">
        <v>33</v>
      </c>
      <c r="C14" t="s">
        <v>2022</v>
      </c>
      <c r="D14" t="s">
        <v>1673</v>
      </c>
      <c r="E14" s="1" t="s">
        <v>1001</v>
      </c>
      <c r="F14" t="s">
        <v>1039</v>
      </c>
      <c r="G14" t="s">
        <v>2023</v>
      </c>
      <c r="H14" t="s">
        <v>988</v>
      </c>
      <c r="I14" t="s">
        <v>989</v>
      </c>
      <c r="J14" t="s">
        <v>990</v>
      </c>
      <c r="K14" t="s">
        <v>42</v>
      </c>
      <c r="L14" s="2" t="s">
        <v>2024</v>
      </c>
      <c r="M14" s="2" t="s">
        <v>2018</v>
      </c>
      <c r="N14">
        <v>1877.92</v>
      </c>
      <c r="O14">
        <v>1877.92</v>
      </c>
      <c r="P14">
        <v>1377.92</v>
      </c>
      <c r="Q14" s="3">
        <v>0</v>
      </c>
      <c r="R14" s="3">
        <v>500</v>
      </c>
      <c r="S14" s="3">
        <v>1877.92</v>
      </c>
      <c r="T14" s="3">
        <v>0</v>
      </c>
      <c r="U14" s="3">
        <v>0</v>
      </c>
      <c r="V14" s="3">
        <v>0</v>
      </c>
      <c r="W14" s="3">
        <v>0</v>
      </c>
      <c r="X14" s="3">
        <v>0</v>
      </c>
      <c r="Y14" s="3">
        <v>0</v>
      </c>
      <c r="Z14"/>
      <c r="AA14" s="3">
        <v>0</v>
      </c>
      <c r="AB14" s="3">
        <v>0</v>
      </c>
      <c r="AC14" t="s">
        <v>2024</v>
      </c>
      <c r="AD14" t="s">
        <v>2018</v>
      </c>
      <c r="AE14" t="s">
        <v>45</v>
      </c>
      <c r="AG14" t="s">
        <v>46</v>
      </c>
    </row>
    <row r="15" spans="1:35" x14ac:dyDescent="0.25">
      <c r="A15" t="s">
        <v>33</v>
      </c>
      <c r="B15" t="s">
        <v>33</v>
      </c>
      <c r="C15" t="s">
        <v>2025</v>
      </c>
      <c r="D15" t="s">
        <v>1673</v>
      </c>
      <c r="E15" s="1" t="s">
        <v>1001</v>
      </c>
      <c r="F15" t="s">
        <v>1039</v>
      </c>
      <c r="G15" t="s">
        <v>2026</v>
      </c>
      <c r="H15" t="s">
        <v>988</v>
      </c>
      <c r="I15" t="s">
        <v>989</v>
      </c>
      <c r="J15" t="s">
        <v>990</v>
      </c>
      <c r="K15" t="s">
        <v>42</v>
      </c>
      <c r="L15" s="2" t="s">
        <v>2021</v>
      </c>
      <c r="M15" s="2" t="s">
        <v>2027</v>
      </c>
      <c r="N15">
        <v>1650.49</v>
      </c>
      <c r="O15">
        <v>3712.01</v>
      </c>
      <c r="P15">
        <v>2784.01</v>
      </c>
      <c r="Q15" s="3">
        <v>0</v>
      </c>
      <c r="R15" s="3">
        <v>928</v>
      </c>
      <c r="S15" s="3">
        <v>3712.01</v>
      </c>
      <c r="T15" s="3">
        <v>0</v>
      </c>
      <c r="U15" s="3">
        <v>0</v>
      </c>
      <c r="V15" s="3">
        <v>0</v>
      </c>
      <c r="W15" s="3">
        <v>0</v>
      </c>
      <c r="X15" s="3">
        <v>0</v>
      </c>
      <c r="Y15" s="3">
        <v>0</v>
      </c>
      <c r="Z15"/>
      <c r="AA15" s="3">
        <v>0</v>
      </c>
      <c r="AB15" s="3">
        <v>0</v>
      </c>
      <c r="AC15" t="s">
        <v>2021</v>
      </c>
      <c r="AD15" t="s">
        <v>2027</v>
      </c>
      <c r="AE15" t="s">
        <v>45</v>
      </c>
      <c r="AG15" t="s">
        <v>46</v>
      </c>
    </row>
    <row r="16" spans="1:35" x14ac:dyDescent="0.25">
      <c r="A16" t="s">
        <v>33</v>
      </c>
      <c r="B16" t="s">
        <v>33</v>
      </c>
      <c r="C16" t="s">
        <v>2028</v>
      </c>
      <c r="D16" t="s">
        <v>1673</v>
      </c>
      <c r="E16" s="1" t="s">
        <v>1737</v>
      </c>
      <c r="F16" t="s">
        <v>2029</v>
      </c>
      <c r="G16" t="s">
        <v>520</v>
      </c>
      <c r="H16" t="s">
        <v>988</v>
      </c>
      <c r="I16" t="s">
        <v>1003</v>
      </c>
      <c r="J16" t="s">
        <v>1004</v>
      </c>
      <c r="K16" t="s">
        <v>42</v>
      </c>
      <c r="L16" s="2" t="s">
        <v>2030</v>
      </c>
      <c r="M16" s="2" t="s">
        <v>2027</v>
      </c>
      <c r="N16">
        <v>30000</v>
      </c>
      <c r="O16">
        <v>49133.39</v>
      </c>
      <c r="P16">
        <v>41633.39</v>
      </c>
      <c r="Q16" s="3">
        <v>0</v>
      </c>
      <c r="R16" s="3">
        <v>7500</v>
      </c>
      <c r="S16" s="3">
        <v>49133.39</v>
      </c>
      <c r="T16" s="3">
        <v>0</v>
      </c>
      <c r="U16" s="3">
        <v>0</v>
      </c>
      <c r="V16" s="3">
        <v>0</v>
      </c>
      <c r="W16" s="3">
        <v>0</v>
      </c>
      <c r="X16" s="3">
        <v>0</v>
      </c>
      <c r="Y16" s="3">
        <v>0</v>
      </c>
      <c r="Z16"/>
      <c r="AA16" s="3">
        <v>0</v>
      </c>
      <c r="AB16" s="3">
        <v>0</v>
      </c>
      <c r="AC16" t="s">
        <v>2030</v>
      </c>
      <c r="AD16" t="s">
        <v>2027</v>
      </c>
      <c r="AE16" t="s">
        <v>45</v>
      </c>
      <c r="AG16" t="s">
        <v>46</v>
      </c>
    </row>
    <row r="17" spans="1:33" x14ac:dyDescent="0.25">
      <c r="A17" t="s">
        <v>33</v>
      </c>
      <c r="B17" t="s">
        <v>33</v>
      </c>
      <c r="C17" t="s">
        <v>2031</v>
      </c>
      <c r="D17" t="s">
        <v>1673</v>
      </c>
      <c r="E17" s="1" t="s">
        <v>1001</v>
      </c>
      <c r="F17" t="s">
        <v>2032</v>
      </c>
      <c r="G17" t="s">
        <v>1165</v>
      </c>
      <c r="H17" t="s">
        <v>988</v>
      </c>
      <c r="I17" t="s">
        <v>1003</v>
      </c>
      <c r="J17" t="s">
        <v>1004</v>
      </c>
      <c r="K17" t="s">
        <v>42</v>
      </c>
      <c r="L17" s="2" t="s">
        <v>2033</v>
      </c>
      <c r="M17" s="2" t="s">
        <v>2027</v>
      </c>
      <c r="N17">
        <v>15073</v>
      </c>
      <c r="O17">
        <v>12691.81</v>
      </c>
      <c r="P17">
        <v>7691.81</v>
      </c>
      <c r="Q17" s="3">
        <v>0</v>
      </c>
      <c r="R17" s="3">
        <v>5000</v>
      </c>
      <c r="S17" s="3">
        <v>12691.81</v>
      </c>
      <c r="T17" s="3">
        <v>0</v>
      </c>
      <c r="U17" s="3">
        <v>0</v>
      </c>
      <c r="V17" s="3">
        <v>0</v>
      </c>
      <c r="W17" s="3">
        <v>0</v>
      </c>
      <c r="X17" s="3">
        <v>0</v>
      </c>
      <c r="Y17" s="3">
        <v>0</v>
      </c>
      <c r="Z17"/>
      <c r="AA17" s="3">
        <v>0</v>
      </c>
      <c r="AB17" s="3">
        <v>0</v>
      </c>
      <c r="AC17" t="s">
        <v>2033</v>
      </c>
      <c r="AD17" t="s">
        <v>2027</v>
      </c>
      <c r="AE17" t="s">
        <v>45</v>
      </c>
      <c r="AG17" t="s">
        <v>46</v>
      </c>
    </row>
    <row r="18" spans="1:33" x14ac:dyDescent="0.25">
      <c r="A18" t="s">
        <v>33</v>
      </c>
      <c r="B18" t="s">
        <v>33</v>
      </c>
      <c r="C18" t="s">
        <v>2034</v>
      </c>
      <c r="D18" t="s">
        <v>1673</v>
      </c>
      <c r="E18" s="1" t="s">
        <v>1001</v>
      </c>
      <c r="F18" t="s">
        <v>2035</v>
      </c>
      <c r="G18" t="s">
        <v>33</v>
      </c>
      <c r="H18" t="s">
        <v>988</v>
      </c>
      <c r="I18" t="s">
        <v>1003</v>
      </c>
      <c r="J18" t="s">
        <v>1004</v>
      </c>
      <c r="K18" t="s">
        <v>42</v>
      </c>
      <c r="L18" s="2" t="s">
        <v>2036</v>
      </c>
      <c r="M18" s="2" t="s">
        <v>2037</v>
      </c>
      <c r="N18">
        <v>5500</v>
      </c>
      <c r="O18">
        <v>5495.61</v>
      </c>
      <c r="P18">
        <v>495.61</v>
      </c>
      <c r="Q18" s="3">
        <v>0</v>
      </c>
      <c r="R18" s="3">
        <v>5000</v>
      </c>
      <c r="S18" s="3">
        <v>5495.61</v>
      </c>
      <c r="T18" s="3">
        <v>0</v>
      </c>
      <c r="U18" s="3">
        <v>0</v>
      </c>
      <c r="V18" s="3">
        <v>0</v>
      </c>
      <c r="W18" s="3">
        <v>0</v>
      </c>
      <c r="X18" s="3">
        <v>0</v>
      </c>
      <c r="Y18" s="3">
        <v>0</v>
      </c>
      <c r="Z18"/>
      <c r="AA18" s="3">
        <v>0</v>
      </c>
      <c r="AB18" s="3">
        <v>0</v>
      </c>
      <c r="AC18" t="s">
        <v>2036</v>
      </c>
      <c r="AD18" t="s">
        <v>2037</v>
      </c>
      <c r="AE18" t="s">
        <v>45</v>
      </c>
      <c r="AG18" t="s">
        <v>46</v>
      </c>
    </row>
    <row r="19" spans="1:33" x14ac:dyDescent="0.25">
      <c r="A19" t="s">
        <v>33</v>
      </c>
      <c r="B19" t="s">
        <v>2038</v>
      </c>
      <c r="C19" t="s">
        <v>2039</v>
      </c>
      <c r="D19" t="s">
        <v>1673</v>
      </c>
      <c r="E19" s="1" t="s">
        <v>1674</v>
      </c>
      <c r="F19" t="s">
        <v>2040</v>
      </c>
      <c r="G19" t="s">
        <v>2041</v>
      </c>
      <c r="H19" t="s">
        <v>988</v>
      </c>
      <c r="I19" t="s">
        <v>1003</v>
      </c>
      <c r="J19" t="s">
        <v>1004</v>
      </c>
      <c r="K19" t="s">
        <v>42</v>
      </c>
      <c r="L19" s="2" t="s">
        <v>2042</v>
      </c>
      <c r="M19" s="2" t="s">
        <v>2043</v>
      </c>
      <c r="N19">
        <v>30000</v>
      </c>
      <c r="O19">
        <v>18452.02</v>
      </c>
      <c r="P19">
        <v>13452.02</v>
      </c>
      <c r="Q19" s="3">
        <v>0</v>
      </c>
      <c r="R19" s="3">
        <v>5000</v>
      </c>
      <c r="S19" s="3">
        <v>18452.02</v>
      </c>
      <c r="T19" s="3">
        <v>0</v>
      </c>
      <c r="U19" s="3">
        <v>0</v>
      </c>
      <c r="V19" s="3">
        <v>0</v>
      </c>
      <c r="W19" s="3">
        <v>0</v>
      </c>
      <c r="X19" s="3">
        <v>0</v>
      </c>
      <c r="Y19" s="3">
        <v>0</v>
      </c>
      <c r="Z19"/>
      <c r="AA19" s="3">
        <v>0</v>
      </c>
      <c r="AB19" s="3">
        <v>0</v>
      </c>
      <c r="AC19" t="s">
        <v>2042</v>
      </c>
      <c r="AD19" t="s">
        <v>2043</v>
      </c>
      <c r="AE19" t="s">
        <v>45</v>
      </c>
      <c r="AG19" t="s">
        <v>46</v>
      </c>
    </row>
    <row r="20" spans="1:33" x14ac:dyDescent="0.25">
      <c r="A20" t="s">
        <v>33</v>
      </c>
      <c r="B20" t="s">
        <v>33</v>
      </c>
      <c r="C20" t="s">
        <v>2044</v>
      </c>
      <c r="D20" t="s">
        <v>1673</v>
      </c>
      <c r="E20" s="1" t="s">
        <v>1686</v>
      </c>
      <c r="F20" t="s">
        <v>2045</v>
      </c>
      <c r="G20" t="s">
        <v>33</v>
      </c>
      <c r="H20" t="s">
        <v>58</v>
      </c>
      <c r="I20" t="s">
        <v>58</v>
      </c>
      <c r="J20" t="s">
        <v>52</v>
      </c>
      <c r="K20" t="s">
        <v>42</v>
      </c>
      <c r="L20" s="2" t="s">
        <v>1972</v>
      </c>
      <c r="M20" s="2" t="s">
        <v>2046</v>
      </c>
      <c r="N20">
        <v>6000</v>
      </c>
      <c r="O20">
        <v>0</v>
      </c>
      <c r="P20">
        <v>0</v>
      </c>
      <c r="Q20" s="3">
        <v>0</v>
      </c>
      <c r="R20" s="3">
        <v>0</v>
      </c>
      <c r="S20" s="3">
        <v>0</v>
      </c>
      <c r="T20" s="3">
        <v>0</v>
      </c>
      <c r="U20" s="3">
        <v>0</v>
      </c>
      <c r="V20" s="3">
        <v>0</v>
      </c>
      <c r="W20" s="3">
        <v>0</v>
      </c>
      <c r="X20" s="3">
        <v>0</v>
      </c>
      <c r="Y20" s="3">
        <v>0</v>
      </c>
      <c r="Z20"/>
      <c r="AA20" s="3">
        <v>0</v>
      </c>
      <c r="AB20" s="3">
        <v>0</v>
      </c>
      <c r="AC20" t="s">
        <v>1972</v>
      </c>
      <c r="AD20" t="s">
        <v>2046</v>
      </c>
      <c r="AE20" t="s">
        <v>45</v>
      </c>
      <c r="AG20" t="s">
        <v>46</v>
      </c>
    </row>
    <row r="21" spans="1:33" x14ac:dyDescent="0.25">
      <c r="A21" t="s">
        <v>33</v>
      </c>
      <c r="B21" t="s">
        <v>33</v>
      </c>
      <c r="C21" t="s">
        <v>2047</v>
      </c>
      <c r="D21" t="s">
        <v>1673</v>
      </c>
      <c r="E21" s="1" t="s">
        <v>1001</v>
      </c>
      <c r="F21" t="s">
        <v>2048</v>
      </c>
      <c r="G21" t="s">
        <v>1680</v>
      </c>
      <c r="H21" t="s">
        <v>988</v>
      </c>
      <c r="I21" t="s">
        <v>1003</v>
      </c>
      <c r="J21" t="s">
        <v>1004</v>
      </c>
      <c r="K21" t="s">
        <v>42</v>
      </c>
      <c r="L21" s="2" t="s">
        <v>2049</v>
      </c>
      <c r="M21" s="2" t="s">
        <v>2050</v>
      </c>
      <c r="N21">
        <v>5159.6400000000003</v>
      </c>
      <c r="O21">
        <v>5159.6400000000003</v>
      </c>
      <c r="P21">
        <v>159.63999999999999</v>
      </c>
      <c r="Q21" s="3">
        <v>0</v>
      </c>
      <c r="R21" s="3">
        <v>5000</v>
      </c>
      <c r="S21" s="3">
        <v>5159.6400000000003</v>
      </c>
      <c r="T21" s="3">
        <v>0</v>
      </c>
      <c r="U21" s="3">
        <v>0</v>
      </c>
      <c r="V21" s="3">
        <v>0</v>
      </c>
      <c r="W21" s="3">
        <v>0</v>
      </c>
      <c r="X21" s="3">
        <v>0</v>
      </c>
      <c r="Y21" s="3">
        <v>0</v>
      </c>
      <c r="Z21"/>
      <c r="AA21" s="3">
        <v>0</v>
      </c>
      <c r="AB21" s="3">
        <v>0</v>
      </c>
      <c r="AC21" t="s">
        <v>2049</v>
      </c>
      <c r="AD21" t="s">
        <v>2050</v>
      </c>
      <c r="AE21" t="s">
        <v>45</v>
      </c>
      <c r="AG21" t="s">
        <v>46</v>
      </c>
    </row>
    <row r="22" spans="1:33" x14ac:dyDescent="0.25">
      <c r="A22" t="s">
        <v>2051</v>
      </c>
      <c r="B22" t="s">
        <v>33</v>
      </c>
      <c r="C22" t="s">
        <v>2052</v>
      </c>
      <c r="D22" t="s">
        <v>1673</v>
      </c>
      <c r="E22" s="1" t="s">
        <v>1686</v>
      </c>
      <c r="F22" t="s">
        <v>2053</v>
      </c>
      <c r="G22" t="s">
        <v>33</v>
      </c>
      <c r="H22" t="s">
        <v>1055</v>
      </c>
      <c r="I22" t="s">
        <v>1863</v>
      </c>
      <c r="J22" t="s">
        <v>1863</v>
      </c>
      <c r="K22" t="s">
        <v>42</v>
      </c>
      <c r="L22" s="2" t="s">
        <v>2054</v>
      </c>
      <c r="M22" s="2" t="s">
        <v>2055</v>
      </c>
      <c r="N22">
        <v>1</v>
      </c>
      <c r="O22">
        <v>0</v>
      </c>
      <c r="P22">
        <v>0</v>
      </c>
      <c r="Q22" s="3">
        <v>0</v>
      </c>
      <c r="R22" s="3">
        <v>0</v>
      </c>
      <c r="S22" s="3">
        <v>0</v>
      </c>
      <c r="T22" s="3">
        <v>0</v>
      </c>
      <c r="U22" s="3">
        <v>0</v>
      </c>
      <c r="V22" s="3">
        <v>0</v>
      </c>
      <c r="W22" s="3">
        <v>0</v>
      </c>
      <c r="X22" s="3">
        <v>0</v>
      </c>
      <c r="Y22" s="3">
        <v>0</v>
      </c>
      <c r="Z22"/>
      <c r="AA22" s="3">
        <v>0</v>
      </c>
      <c r="AB22" s="3">
        <v>0</v>
      </c>
      <c r="AC22" t="s">
        <v>2054</v>
      </c>
      <c r="AD22" t="s">
        <v>2055</v>
      </c>
      <c r="AE22" t="s">
        <v>45</v>
      </c>
      <c r="AG22" t="s">
        <v>46</v>
      </c>
    </row>
    <row r="23" spans="1:33" x14ac:dyDescent="0.25">
      <c r="A23" t="s">
        <v>33</v>
      </c>
      <c r="B23" t="s">
        <v>33</v>
      </c>
      <c r="C23" t="s">
        <v>2056</v>
      </c>
      <c r="D23" t="s">
        <v>1673</v>
      </c>
      <c r="E23" s="1" t="s">
        <v>1674</v>
      </c>
      <c r="F23" t="s">
        <v>1039</v>
      </c>
      <c r="G23" t="s">
        <v>2057</v>
      </c>
      <c r="H23" t="s">
        <v>988</v>
      </c>
      <c r="I23" t="s">
        <v>989</v>
      </c>
      <c r="J23" t="s">
        <v>990</v>
      </c>
      <c r="K23" t="s">
        <v>42</v>
      </c>
      <c r="L23" s="2" t="s">
        <v>2058</v>
      </c>
      <c r="M23" s="2" t="s">
        <v>2055</v>
      </c>
      <c r="N23">
        <v>5631.82</v>
      </c>
      <c r="O23">
        <v>6137.94</v>
      </c>
      <c r="P23">
        <v>2637.94</v>
      </c>
      <c r="Q23" s="3">
        <v>0</v>
      </c>
      <c r="R23" s="3">
        <v>3500</v>
      </c>
      <c r="S23" s="3">
        <v>6137.94</v>
      </c>
      <c r="T23" s="3">
        <v>0</v>
      </c>
      <c r="U23" s="3">
        <v>0</v>
      </c>
      <c r="V23" s="3">
        <v>0</v>
      </c>
      <c r="W23" s="3">
        <v>0</v>
      </c>
      <c r="X23" s="3">
        <v>0</v>
      </c>
      <c r="Y23" s="3">
        <v>0</v>
      </c>
      <c r="Z23"/>
      <c r="AA23" s="3">
        <v>0</v>
      </c>
      <c r="AB23" s="3">
        <v>0</v>
      </c>
      <c r="AC23" t="s">
        <v>2058</v>
      </c>
      <c r="AD23" t="s">
        <v>2055</v>
      </c>
      <c r="AE23" t="s">
        <v>45</v>
      </c>
      <c r="AG23" t="s">
        <v>46</v>
      </c>
    </row>
    <row r="24" spans="1:33" x14ac:dyDescent="0.25">
      <c r="A24" t="s">
        <v>33</v>
      </c>
      <c r="B24" t="s">
        <v>33</v>
      </c>
      <c r="C24" t="s">
        <v>2059</v>
      </c>
      <c r="D24" t="s">
        <v>1673</v>
      </c>
      <c r="E24" s="1" t="s">
        <v>1686</v>
      </c>
      <c r="F24" t="s">
        <v>2060</v>
      </c>
      <c r="G24" t="s">
        <v>33</v>
      </c>
      <c r="H24" t="s">
        <v>1055</v>
      </c>
      <c r="I24" t="s">
        <v>1306</v>
      </c>
      <c r="J24" t="s">
        <v>1307</v>
      </c>
      <c r="K24" t="s">
        <v>42</v>
      </c>
      <c r="L24" s="2" t="s">
        <v>2061</v>
      </c>
      <c r="M24" s="2" t="s">
        <v>2062</v>
      </c>
      <c r="N24">
        <v>1</v>
      </c>
      <c r="O24">
        <v>0</v>
      </c>
      <c r="P24">
        <v>0</v>
      </c>
      <c r="Q24" s="3">
        <v>0</v>
      </c>
      <c r="R24" s="3">
        <v>0</v>
      </c>
      <c r="S24" s="3">
        <v>0</v>
      </c>
      <c r="T24" s="3">
        <v>0</v>
      </c>
      <c r="U24" s="3">
        <v>0</v>
      </c>
      <c r="V24" s="3">
        <v>0</v>
      </c>
      <c r="W24" s="3">
        <v>0</v>
      </c>
      <c r="X24" s="3">
        <v>0</v>
      </c>
      <c r="Y24" s="3">
        <v>0</v>
      </c>
      <c r="Z24"/>
      <c r="AA24" s="3">
        <v>0</v>
      </c>
      <c r="AB24" s="3">
        <v>0</v>
      </c>
      <c r="AC24" t="s">
        <v>2061</v>
      </c>
      <c r="AD24" t="s">
        <v>2062</v>
      </c>
      <c r="AE24" t="s">
        <v>45</v>
      </c>
      <c r="AG24" t="s">
        <v>46</v>
      </c>
    </row>
    <row r="25" spans="1:33" x14ac:dyDescent="0.25">
      <c r="A25" t="s">
        <v>2063</v>
      </c>
      <c r="B25" t="s">
        <v>33</v>
      </c>
      <c r="C25" t="s">
        <v>2064</v>
      </c>
      <c r="D25" t="s">
        <v>1673</v>
      </c>
      <c r="E25" s="1" t="s">
        <v>1686</v>
      </c>
      <c r="F25" t="s">
        <v>2065</v>
      </c>
      <c r="G25" t="s">
        <v>33</v>
      </c>
      <c r="H25" t="s">
        <v>58</v>
      </c>
      <c r="I25" t="s">
        <v>58</v>
      </c>
      <c r="J25" t="s">
        <v>52</v>
      </c>
      <c r="K25" t="s">
        <v>42</v>
      </c>
      <c r="L25" s="2" t="s">
        <v>2066</v>
      </c>
      <c r="M25" s="2" t="s">
        <v>2067</v>
      </c>
      <c r="N25">
        <v>600</v>
      </c>
      <c r="O25">
        <v>0</v>
      </c>
      <c r="P25">
        <v>0</v>
      </c>
      <c r="Q25" s="3">
        <v>0</v>
      </c>
      <c r="R25" s="3">
        <v>0</v>
      </c>
      <c r="S25" s="3">
        <v>0</v>
      </c>
      <c r="T25" s="3">
        <v>0</v>
      </c>
      <c r="U25" s="3">
        <v>0</v>
      </c>
      <c r="V25" s="3">
        <v>0</v>
      </c>
      <c r="W25" s="3">
        <v>0</v>
      </c>
      <c r="X25" s="3">
        <v>0</v>
      </c>
      <c r="Y25" s="3">
        <v>0</v>
      </c>
      <c r="Z25"/>
      <c r="AA25" s="3">
        <v>0</v>
      </c>
      <c r="AB25" s="3">
        <v>0</v>
      </c>
      <c r="AC25" t="s">
        <v>2066</v>
      </c>
      <c r="AD25" t="s">
        <v>2067</v>
      </c>
      <c r="AE25" t="s">
        <v>45</v>
      </c>
      <c r="AG25" t="s">
        <v>46</v>
      </c>
    </row>
    <row r="26" spans="1:33" x14ac:dyDescent="0.25">
      <c r="A26" t="s">
        <v>33</v>
      </c>
      <c r="B26" t="s">
        <v>33</v>
      </c>
      <c r="C26" t="s">
        <v>2068</v>
      </c>
      <c r="D26" t="s">
        <v>1673</v>
      </c>
      <c r="E26" s="1" t="s">
        <v>1001</v>
      </c>
      <c r="F26" t="s">
        <v>2069</v>
      </c>
      <c r="G26" t="s">
        <v>2070</v>
      </c>
      <c r="H26" t="s">
        <v>988</v>
      </c>
      <c r="I26" t="s">
        <v>989</v>
      </c>
      <c r="J26" t="s">
        <v>990</v>
      </c>
      <c r="K26" t="s">
        <v>42</v>
      </c>
      <c r="L26" s="2" t="s">
        <v>2071</v>
      </c>
      <c r="M26" s="2" t="s">
        <v>2067</v>
      </c>
      <c r="N26">
        <v>13784.11</v>
      </c>
      <c r="O26">
        <v>13722.82</v>
      </c>
      <c r="P26">
        <v>10292.120000000001</v>
      </c>
      <c r="Q26" s="3">
        <v>0</v>
      </c>
      <c r="R26" s="3">
        <v>3430.7</v>
      </c>
      <c r="S26" s="3">
        <v>13722.82</v>
      </c>
      <c r="T26" s="3">
        <v>0</v>
      </c>
      <c r="U26" s="3">
        <v>0</v>
      </c>
      <c r="V26" s="3">
        <v>0</v>
      </c>
      <c r="W26" s="3">
        <v>0</v>
      </c>
      <c r="X26" s="3">
        <v>0</v>
      </c>
      <c r="Y26" s="3">
        <v>0</v>
      </c>
      <c r="Z26"/>
      <c r="AA26" s="3">
        <v>0</v>
      </c>
      <c r="AB26" s="3">
        <v>0</v>
      </c>
      <c r="AC26" t="s">
        <v>2071</v>
      </c>
      <c r="AD26" t="s">
        <v>2067</v>
      </c>
      <c r="AE26" t="s">
        <v>45</v>
      </c>
      <c r="AG26" t="s">
        <v>46</v>
      </c>
    </row>
    <row r="27" spans="1:33" x14ac:dyDescent="0.25">
      <c r="A27" t="s">
        <v>2072</v>
      </c>
      <c r="B27" t="s">
        <v>33</v>
      </c>
      <c r="C27" t="s">
        <v>2073</v>
      </c>
      <c r="D27" t="s">
        <v>1673</v>
      </c>
      <c r="E27" s="1" t="s">
        <v>1001</v>
      </c>
      <c r="F27" t="s">
        <v>2074</v>
      </c>
      <c r="G27" t="s">
        <v>2075</v>
      </c>
      <c r="H27" t="s">
        <v>988</v>
      </c>
      <c r="I27" t="s">
        <v>1003</v>
      </c>
      <c r="J27" t="s">
        <v>1004</v>
      </c>
      <c r="K27" t="s">
        <v>42</v>
      </c>
      <c r="L27" s="2" t="s">
        <v>2076</v>
      </c>
      <c r="M27" s="2" t="s">
        <v>2077</v>
      </c>
      <c r="N27">
        <v>30000</v>
      </c>
      <c r="O27">
        <v>0</v>
      </c>
      <c r="P27">
        <v>0</v>
      </c>
      <c r="Q27" s="3">
        <v>0</v>
      </c>
      <c r="R27" s="3">
        <v>0</v>
      </c>
      <c r="S27" s="3">
        <v>0</v>
      </c>
      <c r="T27" s="3">
        <v>0</v>
      </c>
      <c r="U27" s="3">
        <v>0</v>
      </c>
      <c r="V27" s="3">
        <v>0</v>
      </c>
      <c r="W27" s="3">
        <v>0</v>
      </c>
      <c r="X27" s="3">
        <v>0</v>
      </c>
      <c r="Y27" s="3">
        <v>0</v>
      </c>
      <c r="Z27"/>
      <c r="AA27" s="3">
        <v>0</v>
      </c>
      <c r="AB27" s="3">
        <v>0</v>
      </c>
      <c r="AC27" t="s">
        <v>2076</v>
      </c>
      <c r="AD27" t="s">
        <v>2077</v>
      </c>
      <c r="AE27" t="s">
        <v>45</v>
      </c>
      <c r="AG27" t="s">
        <v>46</v>
      </c>
    </row>
    <row r="28" spans="1:33" x14ac:dyDescent="0.25">
      <c r="A28" t="s">
        <v>33</v>
      </c>
      <c r="B28" t="s">
        <v>33</v>
      </c>
      <c r="C28" t="s">
        <v>2078</v>
      </c>
      <c r="D28" t="s">
        <v>1673</v>
      </c>
      <c r="E28" s="1" t="s">
        <v>1686</v>
      </c>
      <c r="F28" t="s">
        <v>2079</v>
      </c>
      <c r="G28" t="s">
        <v>33</v>
      </c>
      <c r="H28" t="s">
        <v>1055</v>
      </c>
      <c r="I28" t="s">
        <v>155</v>
      </c>
      <c r="J28" t="s">
        <v>1121</v>
      </c>
      <c r="K28" t="s">
        <v>42</v>
      </c>
      <c r="L28" s="2" t="s">
        <v>2080</v>
      </c>
      <c r="M28" s="2" t="s">
        <v>2081</v>
      </c>
      <c r="N28">
        <v>1</v>
      </c>
      <c r="O28">
        <v>0</v>
      </c>
      <c r="P28">
        <v>0</v>
      </c>
      <c r="Q28" s="3">
        <v>0</v>
      </c>
      <c r="R28" s="3">
        <v>0</v>
      </c>
      <c r="S28" s="3">
        <v>0</v>
      </c>
      <c r="T28" s="3">
        <v>0</v>
      </c>
      <c r="U28" s="3">
        <v>0</v>
      </c>
      <c r="V28" s="3">
        <v>0</v>
      </c>
      <c r="W28" s="3">
        <v>0</v>
      </c>
      <c r="X28" s="3">
        <v>0</v>
      </c>
      <c r="Y28" s="3">
        <v>0</v>
      </c>
      <c r="Z28"/>
      <c r="AA28" s="3">
        <v>0</v>
      </c>
      <c r="AB28" s="3">
        <v>0</v>
      </c>
      <c r="AC28" t="s">
        <v>2080</v>
      </c>
      <c r="AD28" t="s">
        <v>2081</v>
      </c>
      <c r="AE28" t="s">
        <v>45</v>
      </c>
      <c r="AG28" t="s">
        <v>46</v>
      </c>
    </row>
    <row r="29" spans="1:33" x14ac:dyDescent="0.25">
      <c r="A29" t="s">
        <v>2082</v>
      </c>
      <c r="B29" t="s">
        <v>33</v>
      </c>
      <c r="C29" t="s">
        <v>2083</v>
      </c>
      <c r="D29" t="s">
        <v>1673</v>
      </c>
      <c r="E29" s="1" t="s">
        <v>1686</v>
      </c>
      <c r="F29" t="s">
        <v>2084</v>
      </c>
      <c r="G29" t="s">
        <v>33</v>
      </c>
      <c r="H29" t="s">
        <v>58</v>
      </c>
      <c r="I29" t="s">
        <v>58</v>
      </c>
      <c r="J29" t="s">
        <v>52</v>
      </c>
      <c r="K29" t="s">
        <v>42</v>
      </c>
      <c r="L29" s="2" t="s">
        <v>2085</v>
      </c>
      <c r="M29" s="2" t="s">
        <v>2086</v>
      </c>
      <c r="N29">
        <v>80000</v>
      </c>
      <c r="O29">
        <v>111151.18</v>
      </c>
      <c r="P29">
        <v>111151.18</v>
      </c>
      <c r="Q29" s="3">
        <v>0</v>
      </c>
      <c r="R29" s="3">
        <v>0</v>
      </c>
      <c r="S29" s="3">
        <v>111151.18</v>
      </c>
      <c r="T29" s="3">
        <v>0</v>
      </c>
      <c r="U29" s="3">
        <v>0</v>
      </c>
      <c r="V29" s="3">
        <v>0</v>
      </c>
      <c r="W29" s="3">
        <v>0</v>
      </c>
      <c r="X29" s="3">
        <v>0</v>
      </c>
      <c r="Y29" s="3">
        <v>0</v>
      </c>
      <c r="Z29"/>
      <c r="AA29" s="3">
        <v>0</v>
      </c>
      <c r="AB29" s="3">
        <v>0</v>
      </c>
      <c r="AC29" t="s">
        <v>2085</v>
      </c>
      <c r="AD29" t="s">
        <v>2086</v>
      </c>
      <c r="AE29" t="s">
        <v>45</v>
      </c>
      <c r="AG29" t="s">
        <v>46</v>
      </c>
    </row>
    <row r="30" spans="1:33" x14ac:dyDescent="0.25">
      <c r="A30" t="s">
        <v>2087</v>
      </c>
      <c r="B30" t="s">
        <v>33</v>
      </c>
      <c r="C30" t="s">
        <v>2088</v>
      </c>
      <c r="D30" t="s">
        <v>1673</v>
      </c>
      <c r="E30" s="1" t="s">
        <v>1001</v>
      </c>
      <c r="F30" t="s">
        <v>2089</v>
      </c>
      <c r="G30" t="s">
        <v>2090</v>
      </c>
      <c r="H30" t="s">
        <v>988</v>
      </c>
      <c r="I30" t="s">
        <v>1003</v>
      </c>
      <c r="J30" t="s">
        <v>1004</v>
      </c>
      <c r="K30" t="s">
        <v>42</v>
      </c>
      <c r="L30" s="2" t="s">
        <v>2091</v>
      </c>
      <c r="M30" s="2" t="s">
        <v>2092</v>
      </c>
      <c r="N30">
        <v>125532.15</v>
      </c>
      <c r="O30">
        <v>52243.58</v>
      </c>
      <c r="P30">
        <v>47243.58</v>
      </c>
      <c r="Q30" s="3">
        <v>0</v>
      </c>
      <c r="R30" s="3">
        <v>5000</v>
      </c>
      <c r="S30" s="3">
        <v>52243.58</v>
      </c>
      <c r="T30" s="3">
        <v>0</v>
      </c>
      <c r="U30" s="3">
        <v>0</v>
      </c>
      <c r="V30" s="3">
        <v>0</v>
      </c>
      <c r="W30" s="3">
        <v>0</v>
      </c>
      <c r="X30" s="3">
        <v>0</v>
      </c>
      <c r="Y30" s="3">
        <v>0</v>
      </c>
      <c r="Z30"/>
      <c r="AA30" s="3">
        <v>0</v>
      </c>
      <c r="AB30" s="3">
        <v>0</v>
      </c>
      <c r="AC30" t="s">
        <v>2091</v>
      </c>
      <c r="AD30" t="s">
        <v>2092</v>
      </c>
      <c r="AE30" t="s">
        <v>45</v>
      </c>
      <c r="AG30" t="s">
        <v>46</v>
      </c>
    </row>
    <row r="31" spans="1:33" x14ac:dyDescent="0.25">
      <c r="A31" t="s">
        <v>2093</v>
      </c>
      <c r="B31" t="s">
        <v>33</v>
      </c>
      <c r="C31" t="s">
        <v>2094</v>
      </c>
      <c r="D31" t="s">
        <v>1673</v>
      </c>
      <c r="E31" s="1" t="s">
        <v>1001</v>
      </c>
      <c r="F31" t="s">
        <v>2095</v>
      </c>
      <c r="G31" t="s">
        <v>2096</v>
      </c>
      <c r="H31" t="s">
        <v>988</v>
      </c>
      <c r="I31" t="s">
        <v>1003</v>
      </c>
      <c r="J31" t="s">
        <v>1004</v>
      </c>
      <c r="K31" t="s">
        <v>42</v>
      </c>
      <c r="L31" s="2" t="s">
        <v>2077</v>
      </c>
      <c r="M31" s="2" t="s">
        <v>2097</v>
      </c>
      <c r="N31">
        <v>25000</v>
      </c>
      <c r="O31">
        <v>9470.39</v>
      </c>
      <c r="P31">
        <v>4470.3900000000003</v>
      </c>
      <c r="Q31" s="3">
        <v>0</v>
      </c>
      <c r="R31" s="3">
        <v>5000</v>
      </c>
      <c r="S31" s="3">
        <v>9470.39</v>
      </c>
      <c r="T31" s="3">
        <v>0</v>
      </c>
      <c r="U31" s="3">
        <v>0</v>
      </c>
      <c r="V31" s="3">
        <v>0</v>
      </c>
      <c r="W31" s="3">
        <v>0</v>
      </c>
      <c r="X31" s="3">
        <v>0</v>
      </c>
      <c r="Y31" s="3">
        <v>0</v>
      </c>
      <c r="Z31"/>
      <c r="AA31" s="3">
        <v>0</v>
      </c>
      <c r="AB31" s="3">
        <v>0</v>
      </c>
      <c r="AC31" t="s">
        <v>2077</v>
      </c>
      <c r="AD31" t="s">
        <v>2097</v>
      </c>
      <c r="AE31" t="s">
        <v>45</v>
      </c>
      <c r="AG31" t="s">
        <v>46</v>
      </c>
    </row>
    <row r="32" spans="1:33" x14ac:dyDescent="0.25">
      <c r="A32" t="s">
        <v>2098</v>
      </c>
      <c r="B32" t="s">
        <v>33</v>
      </c>
      <c r="C32" t="s">
        <v>2099</v>
      </c>
      <c r="D32" t="s">
        <v>1673</v>
      </c>
      <c r="E32" s="1" t="s">
        <v>1674</v>
      </c>
      <c r="F32" t="s">
        <v>2100</v>
      </c>
      <c r="G32" t="s">
        <v>2101</v>
      </c>
      <c r="H32" t="s">
        <v>988</v>
      </c>
      <c r="I32" t="s">
        <v>1003</v>
      </c>
      <c r="J32" t="s">
        <v>1004</v>
      </c>
      <c r="K32" t="s">
        <v>42</v>
      </c>
      <c r="L32" s="2" t="s">
        <v>2102</v>
      </c>
      <c r="M32" s="2" t="s">
        <v>2097</v>
      </c>
      <c r="N32">
        <v>25000</v>
      </c>
      <c r="O32">
        <v>41245.839999999997</v>
      </c>
      <c r="P32">
        <v>36245.839999999997</v>
      </c>
      <c r="Q32" s="3">
        <v>0</v>
      </c>
      <c r="R32" s="3">
        <v>5000</v>
      </c>
      <c r="S32" s="3">
        <v>41245.839999999997</v>
      </c>
      <c r="T32" s="3">
        <v>0</v>
      </c>
      <c r="U32" s="3">
        <v>0</v>
      </c>
      <c r="V32" s="3">
        <v>0</v>
      </c>
      <c r="W32" s="3">
        <v>0</v>
      </c>
      <c r="X32" s="3">
        <v>0</v>
      </c>
      <c r="Y32" s="3">
        <v>0</v>
      </c>
      <c r="Z32"/>
      <c r="AA32" s="3">
        <v>0</v>
      </c>
      <c r="AB32" s="3">
        <v>0</v>
      </c>
      <c r="AC32" t="s">
        <v>2102</v>
      </c>
      <c r="AD32" t="s">
        <v>2097</v>
      </c>
      <c r="AE32" t="s">
        <v>45</v>
      </c>
      <c r="AG32" t="s">
        <v>46</v>
      </c>
    </row>
    <row r="33" spans="1:33" x14ac:dyDescent="0.25">
      <c r="A33" t="s">
        <v>33</v>
      </c>
      <c r="B33" t="s">
        <v>33</v>
      </c>
      <c r="C33" t="s">
        <v>2103</v>
      </c>
      <c r="D33" t="s">
        <v>1673</v>
      </c>
      <c r="E33" s="1" t="s">
        <v>1001</v>
      </c>
      <c r="F33" t="s">
        <v>2069</v>
      </c>
      <c r="G33" t="s">
        <v>1680</v>
      </c>
      <c r="H33" t="s">
        <v>988</v>
      </c>
      <c r="I33" t="s">
        <v>989</v>
      </c>
      <c r="J33" t="s">
        <v>990</v>
      </c>
      <c r="K33" t="s">
        <v>42</v>
      </c>
      <c r="L33" s="2" t="s">
        <v>2104</v>
      </c>
      <c r="M33" s="2" t="s">
        <v>2105</v>
      </c>
      <c r="N33">
        <v>5704.4</v>
      </c>
      <c r="O33">
        <v>5704.4</v>
      </c>
      <c r="P33">
        <v>4278.3</v>
      </c>
      <c r="Q33" s="3">
        <v>0</v>
      </c>
      <c r="R33" s="3">
        <v>1426.1</v>
      </c>
      <c r="S33" s="3">
        <v>5704.4</v>
      </c>
      <c r="T33" s="3">
        <v>0</v>
      </c>
      <c r="U33" s="3">
        <v>0</v>
      </c>
      <c r="V33" s="3">
        <v>0</v>
      </c>
      <c r="W33" s="3">
        <v>0</v>
      </c>
      <c r="X33" s="3">
        <v>0</v>
      </c>
      <c r="Y33" s="3">
        <v>0</v>
      </c>
      <c r="Z33"/>
      <c r="AA33" s="3">
        <v>0</v>
      </c>
      <c r="AB33" s="3">
        <v>0</v>
      </c>
      <c r="AC33" t="s">
        <v>2104</v>
      </c>
      <c r="AD33" t="s">
        <v>2105</v>
      </c>
      <c r="AE33" t="s">
        <v>45</v>
      </c>
      <c r="AG33" t="s">
        <v>46</v>
      </c>
    </row>
    <row r="34" spans="1:33" x14ac:dyDescent="0.25">
      <c r="A34" t="s">
        <v>2106</v>
      </c>
      <c r="B34" t="s">
        <v>33</v>
      </c>
      <c r="C34" t="s">
        <v>2107</v>
      </c>
      <c r="D34" t="s">
        <v>1673</v>
      </c>
      <c r="E34" s="1" t="s">
        <v>1674</v>
      </c>
      <c r="F34" t="s">
        <v>2108</v>
      </c>
      <c r="G34" t="s">
        <v>2109</v>
      </c>
      <c r="H34" t="s">
        <v>988</v>
      </c>
      <c r="I34" t="s">
        <v>1003</v>
      </c>
      <c r="J34" t="s">
        <v>1004</v>
      </c>
      <c r="K34" t="s">
        <v>42</v>
      </c>
      <c r="L34" s="2" t="s">
        <v>2097</v>
      </c>
      <c r="M34" s="2" t="s">
        <v>2110</v>
      </c>
      <c r="N34">
        <v>5162.83</v>
      </c>
      <c r="O34">
        <v>0</v>
      </c>
      <c r="P34">
        <v>0</v>
      </c>
      <c r="Q34" s="3">
        <v>0</v>
      </c>
      <c r="R34" s="3">
        <v>0</v>
      </c>
      <c r="S34" s="3">
        <v>0</v>
      </c>
      <c r="T34" s="3">
        <v>0</v>
      </c>
      <c r="U34" s="3">
        <v>0</v>
      </c>
      <c r="V34" s="3">
        <v>0</v>
      </c>
      <c r="W34" s="3">
        <v>0</v>
      </c>
      <c r="X34" s="3">
        <v>0</v>
      </c>
      <c r="Y34" s="3">
        <v>0</v>
      </c>
      <c r="Z34"/>
      <c r="AA34" s="3">
        <v>0</v>
      </c>
      <c r="AB34" s="3">
        <v>0</v>
      </c>
      <c r="AC34" t="s">
        <v>2097</v>
      </c>
      <c r="AD34" t="s">
        <v>2110</v>
      </c>
      <c r="AE34" t="s">
        <v>45</v>
      </c>
      <c r="AG34" t="s">
        <v>46</v>
      </c>
    </row>
    <row r="35" spans="1:33" x14ac:dyDescent="0.25">
      <c r="A35" t="s">
        <v>33</v>
      </c>
      <c r="B35" t="s">
        <v>33</v>
      </c>
      <c r="C35" t="s">
        <v>2111</v>
      </c>
      <c r="D35" t="s">
        <v>1673</v>
      </c>
      <c r="E35" s="1" t="s">
        <v>1686</v>
      </c>
      <c r="F35" t="s">
        <v>2112</v>
      </c>
      <c r="G35" t="s">
        <v>33</v>
      </c>
      <c r="H35" t="s">
        <v>58</v>
      </c>
      <c r="I35" t="s">
        <v>58</v>
      </c>
      <c r="J35" t="s">
        <v>52</v>
      </c>
      <c r="K35" t="s">
        <v>42</v>
      </c>
      <c r="L35" s="2" t="s">
        <v>2113</v>
      </c>
      <c r="M35" s="2" t="s">
        <v>2114</v>
      </c>
      <c r="N35">
        <v>4000</v>
      </c>
      <c r="O35">
        <v>35886.550000000003</v>
      </c>
      <c r="P35">
        <v>35886.550000000003</v>
      </c>
      <c r="Q35" s="3">
        <v>0</v>
      </c>
      <c r="R35" s="3">
        <v>0</v>
      </c>
      <c r="S35" s="3">
        <v>35886.550000000003</v>
      </c>
      <c r="T35" s="3">
        <v>0</v>
      </c>
      <c r="U35" s="3">
        <v>0</v>
      </c>
      <c r="V35" s="3">
        <v>0</v>
      </c>
      <c r="W35" s="3">
        <v>0</v>
      </c>
      <c r="X35" s="3">
        <v>0</v>
      </c>
      <c r="Y35" s="3">
        <v>0</v>
      </c>
      <c r="Z35"/>
      <c r="AA35" s="3">
        <v>0</v>
      </c>
      <c r="AB35" s="3">
        <v>0</v>
      </c>
      <c r="AC35" t="s">
        <v>2113</v>
      </c>
      <c r="AD35" t="s">
        <v>2114</v>
      </c>
      <c r="AE35" t="s">
        <v>45</v>
      </c>
      <c r="AG35" t="s">
        <v>46</v>
      </c>
    </row>
    <row r="36" spans="1:33" x14ac:dyDescent="0.25">
      <c r="A36" t="s">
        <v>33</v>
      </c>
      <c r="B36" t="s">
        <v>33</v>
      </c>
      <c r="C36" t="s">
        <v>2115</v>
      </c>
      <c r="D36" t="s">
        <v>1673</v>
      </c>
      <c r="E36" s="1" t="s">
        <v>1001</v>
      </c>
      <c r="F36" t="s">
        <v>2069</v>
      </c>
      <c r="G36" t="s">
        <v>2116</v>
      </c>
      <c r="H36" t="s">
        <v>988</v>
      </c>
      <c r="I36" t="s">
        <v>989</v>
      </c>
      <c r="J36" t="s">
        <v>990</v>
      </c>
      <c r="K36" t="s">
        <v>42</v>
      </c>
      <c r="L36" s="2" t="s">
        <v>2110</v>
      </c>
      <c r="M36" s="2" t="s">
        <v>2117</v>
      </c>
      <c r="N36">
        <v>5704.4</v>
      </c>
      <c r="O36">
        <v>5704.4</v>
      </c>
      <c r="P36">
        <v>4278.3</v>
      </c>
      <c r="Q36" s="3">
        <v>0</v>
      </c>
      <c r="R36" s="3">
        <v>1426.1</v>
      </c>
      <c r="S36" s="3">
        <v>5704.4</v>
      </c>
      <c r="T36" s="3">
        <v>0</v>
      </c>
      <c r="U36" s="3">
        <v>0</v>
      </c>
      <c r="V36" s="3">
        <v>0</v>
      </c>
      <c r="W36" s="3">
        <v>0</v>
      </c>
      <c r="X36" s="3">
        <v>0</v>
      </c>
      <c r="Y36" s="3">
        <v>0</v>
      </c>
      <c r="Z36"/>
      <c r="AA36" s="3">
        <v>0</v>
      </c>
      <c r="AB36" s="3">
        <v>0</v>
      </c>
      <c r="AC36" t="s">
        <v>2110</v>
      </c>
      <c r="AD36" t="s">
        <v>2117</v>
      </c>
      <c r="AE36" t="s">
        <v>45</v>
      </c>
      <c r="AG36" t="s">
        <v>46</v>
      </c>
    </row>
    <row r="37" spans="1:33" x14ac:dyDescent="0.25">
      <c r="A37" t="s">
        <v>33</v>
      </c>
      <c r="B37" t="s">
        <v>33</v>
      </c>
      <c r="C37" t="s">
        <v>2118</v>
      </c>
      <c r="D37" t="s">
        <v>1673</v>
      </c>
      <c r="E37" s="1" t="s">
        <v>1412</v>
      </c>
      <c r="F37" t="s">
        <v>2119</v>
      </c>
      <c r="G37" t="s">
        <v>33</v>
      </c>
      <c r="H37" t="s">
        <v>1414</v>
      </c>
      <c r="I37" t="s">
        <v>1301</v>
      </c>
      <c r="J37" t="s">
        <v>2120</v>
      </c>
      <c r="K37" t="s">
        <v>42</v>
      </c>
      <c r="L37" s="2" t="s">
        <v>2121</v>
      </c>
      <c r="M37" s="2" t="s">
        <v>1986</v>
      </c>
      <c r="N37">
        <v>100000</v>
      </c>
      <c r="O37">
        <v>55169.86</v>
      </c>
      <c r="P37">
        <v>50169.86</v>
      </c>
      <c r="Q37" s="3">
        <v>0</v>
      </c>
      <c r="R37" s="3">
        <v>5000</v>
      </c>
      <c r="S37" s="3">
        <v>55169.86</v>
      </c>
      <c r="T37" s="3">
        <v>0</v>
      </c>
      <c r="U37" s="3">
        <v>0</v>
      </c>
      <c r="V37" s="3">
        <v>0</v>
      </c>
      <c r="W37" s="3">
        <v>0</v>
      </c>
      <c r="X37" s="3">
        <v>0</v>
      </c>
      <c r="Y37" s="3">
        <v>0</v>
      </c>
      <c r="Z37"/>
      <c r="AA37" s="3">
        <v>0</v>
      </c>
      <c r="AB37" s="3">
        <v>0</v>
      </c>
      <c r="AC37" t="s">
        <v>2121</v>
      </c>
      <c r="AD37" t="s">
        <v>1986</v>
      </c>
      <c r="AE37" t="s">
        <v>45</v>
      </c>
      <c r="AG37" t="s">
        <v>46</v>
      </c>
    </row>
    <row r="38" spans="1:33" x14ac:dyDescent="0.25">
      <c r="A38" t="s">
        <v>2122</v>
      </c>
      <c r="B38" t="s">
        <v>33</v>
      </c>
      <c r="C38" t="s">
        <v>2123</v>
      </c>
      <c r="D38" t="s">
        <v>1673</v>
      </c>
      <c r="E38" s="1" t="s">
        <v>1686</v>
      </c>
      <c r="F38" t="s">
        <v>2124</v>
      </c>
      <c r="G38" t="s">
        <v>33</v>
      </c>
      <c r="H38" t="s">
        <v>58</v>
      </c>
      <c r="I38" t="s">
        <v>58</v>
      </c>
      <c r="J38" t="s">
        <v>52</v>
      </c>
      <c r="K38" t="s">
        <v>42</v>
      </c>
      <c r="L38" s="2" t="s">
        <v>2076</v>
      </c>
      <c r="M38" s="2" t="s">
        <v>2125</v>
      </c>
      <c r="N38">
        <v>30000</v>
      </c>
      <c r="O38">
        <v>0</v>
      </c>
      <c r="P38">
        <v>0</v>
      </c>
      <c r="Q38" s="3">
        <v>0</v>
      </c>
      <c r="R38" s="3">
        <v>0</v>
      </c>
      <c r="S38" s="3">
        <v>0</v>
      </c>
      <c r="T38" s="3">
        <v>0</v>
      </c>
      <c r="U38" s="3">
        <v>0</v>
      </c>
      <c r="V38" s="3">
        <v>0</v>
      </c>
      <c r="W38" s="3">
        <v>0</v>
      </c>
      <c r="X38" s="3">
        <v>0</v>
      </c>
      <c r="Y38" s="3">
        <v>0</v>
      </c>
      <c r="Z38"/>
      <c r="AA38" s="3">
        <v>0</v>
      </c>
      <c r="AB38" s="3">
        <v>0</v>
      </c>
      <c r="AC38" t="s">
        <v>2076</v>
      </c>
      <c r="AD38" t="s">
        <v>2125</v>
      </c>
      <c r="AE38" t="s">
        <v>45</v>
      </c>
      <c r="AG38" t="s">
        <v>46</v>
      </c>
    </row>
    <row r="39" spans="1:33" x14ac:dyDescent="0.25">
      <c r="A39" t="s">
        <v>33</v>
      </c>
      <c r="B39" t="s">
        <v>33</v>
      </c>
      <c r="C39" t="s">
        <v>2126</v>
      </c>
      <c r="D39" t="s">
        <v>1673</v>
      </c>
      <c r="E39" s="1" t="s">
        <v>1686</v>
      </c>
      <c r="F39" t="s">
        <v>2127</v>
      </c>
      <c r="G39" t="s">
        <v>33</v>
      </c>
      <c r="H39" t="s">
        <v>1055</v>
      </c>
      <c r="I39" t="s">
        <v>1101</v>
      </c>
      <c r="J39" t="s">
        <v>1102</v>
      </c>
      <c r="K39" t="s">
        <v>42</v>
      </c>
      <c r="L39" s="2" t="s">
        <v>1986</v>
      </c>
      <c r="M39" s="2" t="s">
        <v>2125</v>
      </c>
      <c r="N39">
        <v>500000</v>
      </c>
      <c r="O39">
        <v>1039604.58</v>
      </c>
      <c r="P39">
        <v>941307.39</v>
      </c>
      <c r="Q39" s="3">
        <v>0</v>
      </c>
      <c r="R39" s="3">
        <v>98297.19</v>
      </c>
      <c r="S39" s="3">
        <v>1039604.58</v>
      </c>
      <c r="T39" s="3">
        <v>0</v>
      </c>
      <c r="U39" s="3">
        <v>0</v>
      </c>
      <c r="V39" s="3">
        <v>0</v>
      </c>
      <c r="W39" s="3">
        <v>0</v>
      </c>
      <c r="X39" s="3">
        <v>0</v>
      </c>
      <c r="Y39" s="3">
        <v>0</v>
      </c>
      <c r="Z39"/>
      <c r="AA39" s="3">
        <v>0</v>
      </c>
      <c r="AB39" s="3">
        <v>0</v>
      </c>
      <c r="AC39" t="s">
        <v>1986</v>
      </c>
      <c r="AD39" t="s">
        <v>2125</v>
      </c>
      <c r="AE39" t="s">
        <v>45</v>
      </c>
      <c r="AG39" t="s">
        <v>46</v>
      </c>
    </row>
    <row r="40" spans="1:33" x14ac:dyDescent="0.25">
      <c r="A40" t="s">
        <v>2128</v>
      </c>
      <c r="B40" t="s">
        <v>33</v>
      </c>
      <c r="C40" t="s">
        <v>2129</v>
      </c>
      <c r="D40" t="s">
        <v>1673</v>
      </c>
      <c r="E40" s="1" t="s">
        <v>1686</v>
      </c>
      <c r="F40" t="s">
        <v>2130</v>
      </c>
      <c r="G40" t="s">
        <v>33</v>
      </c>
      <c r="H40" t="s">
        <v>58</v>
      </c>
      <c r="I40" t="s">
        <v>58</v>
      </c>
      <c r="J40" t="s">
        <v>52</v>
      </c>
      <c r="K40" t="s">
        <v>42</v>
      </c>
      <c r="L40" s="2" t="s">
        <v>1983</v>
      </c>
      <c r="M40" s="2" t="s">
        <v>2131</v>
      </c>
      <c r="N40">
        <v>7199.62</v>
      </c>
      <c r="O40">
        <v>0</v>
      </c>
      <c r="P40">
        <v>0</v>
      </c>
      <c r="Q40" s="3">
        <v>0</v>
      </c>
      <c r="R40" s="3">
        <v>0</v>
      </c>
      <c r="S40" s="3">
        <v>0</v>
      </c>
      <c r="T40" s="3">
        <v>0</v>
      </c>
      <c r="U40" s="3">
        <v>0</v>
      </c>
      <c r="V40" s="3">
        <v>0</v>
      </c>
      <c r="W40" s="3">
        <v>0</v>
      </c>
      <c r="X40" s="3">
        <v>0</v>
      </c>
      <c r="Y40" s="3">
        <v>0</v>
      </c>
      <c r="Z40"/>
      <c r="AA40" s="3">
        <v>0</v>
      </c>
      <c r="AB40" s="3">
        <v>0</v>
      </c>
      <c r="AC40" t="s">
        <v>1983</v>
      </c>
      <c r="AD40" t="s">
        <v>2131</v>
      </c>
      <c r="AE40" t="s">
        <v>45</v>
      </c>
      <c r="AG40" t="s">
        <v>46</v>
      </c>
    </row>
    <row r="41" spans="1:33" x14ac:dyDescent="0.25">
      <c r="A41" t="s">
        <v>2132</v>
      </c>
      <c r="B41" t="s">
        <v>33</v>
      </c>
      <c r="C41" t="s">
        <v>2133</v>
      </c>
      <c r="D41" t="s">
        <v>1673</v>
      </c>
      <c r="E41" s="1" t="s">
        <v>1686</v>
      </c>
      <c r="F41" t="s">
        <v>2134</v>
      </c>
      <c r="G41" t="s">
        <v>33</v>
      </c>
      <c r="H41" t="s">
        <v>58</v>
      </c>
      <c r="I41" t="s">
        <v>58</v>
      </c>
      <c r="J41" t="s">
        <v>52</v>
      </c>
      <c r="K41" t="s">
        <v>42</v>
      </c>
      <c r="L41" s="2" t="s">
        <v>2058</v>
      </c>
      <c r="M41" s="2" t="s">
        <v>2131</v>
      </c>
      <c r="N41">
        <v>800</v>
      </c>
      <c r="O41">
        <v>0</v>
      </c>
      <c r="P41">
        <v>0</v>
      </c>
      <c r="Q41" s="3">
        <v>0</v>
      </c>
      <c r="R41" s="3">
        <v>0</v>
      </c>
      <c r="S41" s="3">
        <v>0</v>
      </c>
      <c r="T41" s="3">
        <v>0</v>
      </c>
      <c r="U41" s="3">
        <v>0</v>
      </c>
      <c r="V41" s="3">
        <v>0</v>
      </c>
      <c r="W41" s="3">
        <v>0</v>
      </c>
      <c r="X41" s="3">
        <v>0</v>
      </c>
      <c r="Y41" s="3">
        <v>0</v>
      </c>
      <c r="Z41"/>
      <c r="AA41" s="3">
        <v>0</v>
      </c>
      <c r="AB41" s="3">
        <v>0</v>
      </c>
      <c r="AC41" t="s">
        <v>2058</v>
      </c>
      <c r="AD41" t="s">
        <v>2131</v>
      </c>
      <c r="AE41" t="s">
        <v>45</v>
      </c>
      <c r="AG41" t="s">
        <v>46</v>
      </c>
    </row>
    <row r="42" spans="1:33" x14ac:dyDescent="0.25">
      <c r="A42" t="s">
        <v>33</v>
      </c>
      <c r="B42" t="s">
        <v>33</v>
      </c>
      <c r="C42" t="s">
        <v>2135</v>
      </c>
      <c r="D42" t="s">
        <v>1673</v>
      </c>
      <c r="E42" s="1" t="s">
        <v>1001</v>
      </c>
      <c r="F42" t="s">
        <v>2069</v>
      </c>
      <c r="G42" t="s">
        <v>2136</v>
      </c>
      <c r="H42" t="s">
        <v>988</v>
      </c>
      <c r="I42" t="s">
        <v>989</v>
      </c>
      <c r="J42" t="s">
        <v>990</v>
      </c>
      <c r="K42" t="s">
        <v>42</v>
      </c>
      <c r="L42" s="2" t="s">
        <v>2137</v>
      </c>
      <c r="M42" s="2" t="s">
        <v>2138</v>
      </c>
      <c r="N42">
        <v>12382.68</v>
      </c>
      <c r="O42">
        <v>12382.68</v>
      </c>
      <c r="P42">
        <v>9287.01</v>
      </c>
      <c r="Q42" s="3">
        <v>0</v>
      </c>
      <c r="R42" s="3">
        <v>3095.67</v>
      </c>
      <c r="S42" s="3">
        <v>12382.68</v>
      </c>
      <c r="T42" s="3">
        <v>0</v>
      </c>
      <c r="U42" s="3">
        <v>0</v>
      </c>
      <c r="V42" s="3">
        <v>0</v>
      </c>
      <c r="W42" s="3">
        <v>0</v>
      </c>
      <c r="X42" s="3">
        <v>0</v>
      </c>
      <c r="Y42" s="3">
        <v>0</v>
      </c>
      <c r="Z42"/>
      <c r="AA42" s="3">
        <v>0</v>
      </c>
      <c r="AB42" s="3">
        <v>0</v>
      </c>
      <c r="AC42" t="s">
        <v>2137</v>
      </c>
      <c r="AD42" t="s">
        <v>2138</v>
      </c>
      <c r="AE42" t="s">
        <v>45</v>
      </c>
      <c r="AG42" t="s">
        <v>46</v>
      </c>
    </row>
    <row r="43" spans="1:33" x14ac:dyDescent="0.25">
      <c r="A43" t="s">
        <v>2139</v>
      </c>
      <c r="B43" t="s">
        <v>33</v>
      </c>
      <c r="C43" t="s">
        <v>2140</v>
      </c>
      <c r="D43" t="s">
        <v>1673</v>
      </c>
      <c r="E43" s="1" t="s">
        <v>1686</v>
      </c>
      <c r="F43" t="s">
        <v>2065</v>
      </c>
      <c r="G43" t="s">
        <v>33</v>
      </c>
      <c r="H43" t="s">
        <v>58</v>
      </c>
      <c r="I43" t="s">
        <v>58</v>
      </c>
      <c r="J43" t="s">
        <v>52</v>
      </c>
      <c r="K43" t="s">
        <v>42</v>
      </c>
      <c r="L43" s="2" t="s">
        <v>2141</v>
      </c>
      <c r="M43" s="2" t="s">
        <v>2142</v>
      </c>
      <c r="N43">
        <v>8728</v>
      </c>
      <c r="O43">
        <v>0</v>
      </c>
      <c r="P43">
        <v>0</v>
      </c>
      <c r="Q43" s="3">
        <v>0</v>
      </c>
      <c r="R43" s="3">
        <v>0</v>
      </c>
      <c r="S43" s="3">
        <v>0</v>
      </c>
      <c r="T43" s="3">
        <v>0</v>
      </c>
      <c r="U43" s="3">
        <v>0</v>
      </c>
      <c r="V43" s="3">
        <v>0</v>
      </c>
      <c r="W43" s="3">
        <v>0</v>
      </c>
      <c r="X43" s="3">
        <v>0</v>
      </c>
      <c r="Y43" s="3">
        <v>0</v>
      </c>
      <c r="Z43"/>
      <c r="AA43" s="3">
        <v>0</v>
      </c>
      <c r="AB43" s="3">
        <v>0</v>
      </c>
      <c r="AC43" t="s">
        <v>2141</v>
      </c>
      <c r="AD43" t="s">
        <v>2142</v>
      </c>
      <c r="AE43" t="s">
        <v>45</v>
      </c>
      <c r="AG43" t="s">
        <v>46</v>
      </c>
    </row>
    <row r="44" spans="1:33" x14ac:dyDescent="0.25">
      <c r="A44" t="s">
        <v>2143</v>
      </c>
      <c r="B44" t="s">
        <v>33</v>
      </c>
      <c r="C44" t="s">
        <v>2144</v>
      </c>
      <c r="D44" t="s">
        <v>1673</v>
      </c>
      <c r="E44" s="1" t="s">
        <v>1686</v>
      </c>
      <c r="F44" t="s">
        <v>2145</v>
      </c>
      <c r="G44" t="s">
        <v>33</v>
      </c>
      <c r="H44" t="s">
        <v>58</v>
      </c>
      <c r="I44" t="s">
        <v>58</v>
      </c>
      <c r="J44" t="s">
        <v>52</v>
      </c>
      <c r="K44" t="s">
        <v>42</v>
      </c>
      <c r="L44" s="2" t="s">
        <v>2146</v>
      </c>
      <c r="M44" s="2" t="s">
        <v>2147</v>
      </c>
      <c r="N44">
        <v>10000</v>
      </c>
      <c r="O44">
        <v>0</v>
      </c>
      <c r="P44">
        <v>0</v>
      </c>
      <c r="Q44" s="3">
        <v>0</v>
      </c>
      <c r="R44" s="3">
        <v>0</v>
      </c>
      <c r="S44" s="3">
        <v>0</v>
      </c>
      <c r="T44" s="3">
        <v>0</v>
      </c>
      <c r="U44" s="3">
        <v>0</v>
      </c>
      <c r="V44" s="3">
        <v>0</v>
      </c>
      <c r="W44" s="3">
        <v>0</v>
      </c>
      <c r="X44" s="3">
        <v>0</v>
      </c>
      <c r="Y44" s="3">
        <v>0</v>
      </c>
      <c r="Z44"/>
      <c r="AA44" s="3">
        <v>0</v>
      </c>
      <c r="AB44" s="3">
        <v>0</v>
      </c>
      <c r="AC44" t="s">
        <v>2146</v>
      </c>
      <c r="AD44" t="s">
        <v>2147</v>
      </c>
      <c r="AE44" t="s">
        <v>45</v>
      </c>
      <c r="AG44" t="s">
        <v>46</v>
      </c>
    </row>
    <row r="45" spans="1:33" x14ac:dyDescent="0.25">
      <c r="A45" t="s">
        <v>33</v>
      </c>
      <c r="B45" t="s">
        <v>33</v>
      </c>
      <c r="C45" t="s">
        <v>2126</v>
      </c>
      <c r="D45" t="s">
        <v>1673</v>
      </c>
      <c r="E45" s="1" t="s">
        <v>1001</v>
      </c>
      <c r="F45" t="s">
        <v>2148</v>
      </c>
      <c r="G45" t="s">
        <v>2149</v>
      </c>
      <c r="H45" t="s">
        <v>988</v>
      </c>
      <c r="I45" t="s">
        <v>1003</v>
      </c>
      <c r="J45" t="s">
        <v>1004</v>
      </c>
      <c r="K45" t="s">
        <v>42</v>
      </c>
      <c r="L45" s="2" t="s">
        <v>1986</v>
      </c>
      <c r="M45" s="2" t="s">
        <v>2150</v>
      </c>
      <c r="N45">
        <v>25000</v>
      </c>
      <c r="O45">
        <v>14213</v>
      </c>
      <c r="P45">
        <v>9213</v>
      </c>
      <c r="Q45" s="3">
        <v>0</v>
      </c>
      <c r="R45" s="3">
        <v>5000</v>
      </c>
      <c r="S45" s="3">
        <v>14213</v>
      </c>
      <c r="T45" s="3">
        <v>0</v>
      </c>
      <c r="U45" s="3">
        <v>0</v>
      </c>
      <c r="V45" s="3">
        <v>0</v>
      </c>
      <c r="W45" s="3">
        <v>0</v>
      </c>
      <c r="X45" s="3">
        <v>0</v>
      </c>
      <c r="Y45" s="3">
        <v>0</v>
      </c>
      <c r="Z45"/>
      <c r="AA45" s="3">
        <v>0</v>
      </c>
      <c r="AB45" s="3">
        <v>0</v>
      </c>
      <c r="AC45" t="s">
        <v>1986</v>
      </c>
      <c r="AD45" t="s">
        <v>2150</v>
      </c>
      <c r="AE45" t="s">
        <v>45</v>
      </c>
      <c r="AG45" t="s">
        <v>46</v>
      </c>
    </row>
    <row r="46" spans="1:33" x14ac:dyDescent="0.25">
      <c r="A46" t="s">
        <v>33</v>
      </c>
      <c r="B46" t="s">
        <v>33</v>
      </c>
      <c r="C46" t="s">
        <v>2151</v>
      </c>
      <c r="D46" t="s">
        <v>1673</v>
      </c>
      <c r="E46" s="1" t="s">
        <v>1001</v>
      </c>
      <c r="F46" t="s">
        <v>2148</v>
      </c>
      <c r="G46" t="s">
        <v>2152</v>
      </c>
      <c r="H46" t="s">
        <v>988</v>
      </c>
      <c r="I46" t="s">
        <v>1003</v>
      </c>
      <c r="J46" t="s">
        <v>1004</v>
      </c>
      <c r="K46" t="s">
        <v>42</v>
      </c>
      <c r="L46" s="2" t="s">
        <v>1986</v>
      </c>
      <c r="M46" s="2" t="s">
        <v>2150</v>
      </c>
      <c r="N46">
        <v>24337.4</v>
      </c>
      <c r="O46">
        <v>0</v>
      </c>
      <c r="P46">
        <v>0</v>
      </c>
      <c r="Q46" s="3">
        <v>0</v>
      </c>
      <c r="R46" s="3">
        <v>0</v>
      </c>
      <c r="S46" s="3">
        <v>0</v>
      </c>
      <c r="T46" s="3">
        <v>0</v>
      </c>
      <c r="U46" s="3">
        <v>0</v>
      </c>
      <c r="V46" s="3">
        <v>0</v>
      </c>
      <c r="W46" s="3">
        <v>0</v>
      </c>
      <c r="X46" s="3">
        <v>0</v>
      </c>
      <c r="Y46" s="3">
        <v>0</v>
      </c>
      <c r="Z46"/>
      <c r="AA46" s="3">
        <v>0</v>
      </c>
      <c r="AB46" s="3">
        <v>0</v>
      </c>
      <c r="AC46" t="s">
        <v>1986</v>
      </c>
      <c r="AD46" t="s">
        <v>2150</v>
      </c>
      <c r="AE46" t="s">
        <v>45</v>
      </c>
      <c r="AG46" t="s">
        <v>46</v>
      </c>
    </row>
    <row r="47" spans="1:33" x14ac:dyDescent="0.25">
      <c r="A47" t="s">
        <v>33</v>
      </c>
      <c r="B47" t="s">
        <v>33</v>
      </c>
      <c r="C47" t="s">
        <v>2153</v>
      </c>
      <c r="D47" t="s">
        <v>1673</v>
      </c>
      <c r="E47" s="1" t="s">
        <v>1001</v>
      </c>
      <c r="F47" t="s">
        <v>2154</v>
      </c>
      <c r="G47" t="s">
        <v>2155</v>
      </c>
      <c r="H47" t="s">
        <v>988</v>
      </c>
      <c r="I47" t="s">
        <v>1003</v>
      </c>
      <c r="J47" t="s">
        <v>1004</v>
      </c>
      <c r="K47" t="s">
        <v>42</v>
      </c>
      <c r="L47" s="2" t="s">
        <v>1986</v>
      </c>
      <c r="M47" s="2" t="s">
        <v>2150</v>
      </c>
      <c r="N47">
        <v>24221.119999999999</v>
      </c>
      <c r="O47">
        <v>0</v>
      </c>
      <c r="P47">
        <v>0</v>
      </c>
      <c r="Q47" s="3">
        <v>0</v>
      </c>
      <c r="R47" s="3">
        <v>0</v>
      </c>
      <c r="S47" s="3">
        <v>0</v>
      </c>
      <c r="T47" s="3">
        <v>0</v>
      </c>
      <c r="U47" s="3">
        <v>0</v>
      </c>
      <c r="V47" s="3">
        <v>0</v>
      </c>
      <c r="W47" s="3">
        <v>0</v>
      </c>
      <c r="X47" s="3">
        <v>0</v>
      </c>
      <c r="Y47" s="3">
        <v>0</v>
      </c>
      <c r="Z47"/>
      <c r="AA47" s="3">
        <v>0</v>
      </c>
      <c r="AB47" s="3">
        <v>0</v>
      </c>
      <c r="AC47" t="s">
        <v>1986</v>
      </c>
      <c r="AD47" t="s">
        <v>2150</v>
      </c>
      <c r="AE47" t="s">
        <v>45</v>
      </c>
      <c r="AG47" t="s">
        <v>46</v>
      </c>
    </row>
    <row r="48" spans="1:33" x14ac:dyDescent="0.25">
      <c r="A48" t="s">
        <v>2156</v>
      </c>
      <c r="B48" t="s">
        <v>33</v>
      </c>
      <c r="C48" t="s">
        <v>2157</v>
      </c>
      <c r="D48" t="s">
        <v>1673</v>
      </c>
      <c r="E48" s="1" t="s">
        <v>1674</v>
      </c>
      <c r="F48" t="s">
        <v>2158</v>
      </c>
      <c r="G48" t="s">
        <v>1165</v>
      </c>
      <c r="H48" t="s">
        <v>988</v>
      </c>
      <c r="I48" t="s">
        <v>1003</v>
      </c>
      <c r="J48" t="s">
        <v>2159</v>
      </c>
      <c r="K48" t="s">
        <v>42</v>
      </c>
      <c r="L48" s="2" t="s">
        <v>2142</v>
      </c>
      <c r="M48" s="2" t="s">
        <v>2150</v>
      </c>
      <c r="N48">
        <v>24221.119999999999</v>
      </c>
      <c r="O48">
        <v>15588.66</v>
      </c>
      <c r="P48">
        <v>10588.66</v>
      </c>
      <c r="Q48" s="3">
        <v>0</v>
      </c>
      <c r="R48" s="3">
        <v>5000</v>
      </c>
      <c r="S48" s="3">
        <v>15588.66</v>
      </c>
      <c r="T48" s="3">
        <v>0</v>
      </c>
      <c r="U48" s="3">
        <v>0</v>
      </c>
      <c r="V48" s="3">
        <v>0</v>
      </c>
      <c r="W48" s="3">
        <v>0</v>
      </c>
      <c r="X48" s="3">
        <v>0</v>
      </c>
      <c r="Y48" s="3">
        <v>0</v>
      </c>
      <c r="Z48"/>
      <c r="AA48" s="3">
        <v>0</v>
      </c>
      <c r="AB48" s="3">
        <v>0</v>
      </c>
      <c r="AC48" t="s">
        <v>2142</v>
      </c>
      <c r="AD48" t="s">
        <v>2150</v>
      </c>
      <c r="AE48" t="s">
        <v>45</v>
      </c>
      <c r="AG48" t="s">
        <v>46</v>
      </c>
    </row>
    <row r="49" spans="1:33" x14ac:dyDescent="0.25">
      <c r="A49" t="s">
        <v>33</v>
      </c>
      <c r="B49" t="s">
        <v>33</v>
      </c>
      <c r="C49" t="s">
        <v>2160</v>
      </c>
      <c r="D49" t="s">
        <v>1673</v>
      </c>
      <c r="E49" s="1" t="s">
        <v>1686</v>
      </c>
      <c r="F49" t="s">
        <v>2161</v>
      </c>
      <c r="G49" t="s">
        <v>33</v>
      </c>
      <c r="H49" t="s">
        <v>1055</v>
      </c>
      <c r="I49" t="s">
        <v>1306</v>
      </c>
      <c r="J49" t="s">
        <v>1307</v>
      </c>
      <c r="K49" t="s">
        <v>42</v>
      </c>
      <c r="L49" s="2" t="s">
        <v>2162</v>
      </c>
      <c r="M49" s="2" t="s">
        <v>2150</v>
      </c>
      <c r="N49">
        <v>11058</v>
      </c>
      <c r="O49">
        <v>11058</v>
      </c>
      <c r="P49">
        <v>8558</v>
      </c>
      <c r="Q49" s="3">
        <v>0</v>
      </c>
      <c r="R49" s="3">
        <v>2500</v>
      </c>
      <c r="S49" s="3">
        <v>11058</v>
      </c>
      <c r="T49" s="3">
        <v>0</v>
      </c>
      <c r="U49" s="3">
        <v>0</v>
      </c>
      <c r="V49" s="3">
        <v>0</v>
      </c>
      <c r="W49" s="3">
        <v>0</v>
      </c>
      <c r="X49" s="3">
        <v>0</v>
      </c>
      <c r="Y49" s="3">
        <v>0</v>
      </c>
      <c r="Z49"/>
      <c r="AA49" s="3">
        <v>0</v>
      </c>
      <c r="AB49" s="3">
        <v>0</v>
      </c>
      <c r="AC49" t="s">
        <v>2162</v>
      </c>
      <c r="AD49" t="s">
        <v>2150</v>
      </c>
      <c r="AE49" t="s">
        <v>45</v>
      </c>
      <c r="AG49" t="s">
        <v>46</v>
      </c>
    </row>
    <row r="50" spans="1:33" x14ac:dyDescent="0.25">
      <c r="A50" t="s">
        <v>33</v>
      </c>
      <c r="B50" t="s">
        <v>33</v>
      </c>
      <c r="C50" t="s">
        <v>2163</v>
      </c>
      <c r="D50" t="s">
        <v>1673</v>
      </c>
      <c r="E50" s="1" t="s">
        <v>1686</v>
      </c>
      <c r="F50" t="s">
        <v>2164</v>
      </c>
      <c r="G50" t="s">
        <v>33</v>
      </c>
      <c r="H50" t="s">
        <v>1055</v>
      </c>
      <c r="I50" t="s">
        <v>2165</v>
      </c>
      <c r="J50" t="s">
        <v>2166</v>
      </c>
      <c r="K50" t="s">
        <v>42</v>
      </c>
      <c r="L50" s="2" t="s">
        <v>2167</v>
      </c>
      <c r="M50" s="2" t="s">
        <v>2168</v>
      </c>
      <c r="N50">
        <v>20000</v>
      </c>
      <c r="O50">
        <v>24174.6</v>
      </c>
      <c r="P50">
        <v>16674.599999999999</v>
      </c>
      <c r="Q50" s="3">
        <v>0</v>
      </c>
      <c r="R50" s="3">
        <v>7500</v>
      </c>
      <c r="S50" s="3">
        <v>24174.6</v>
      </c>
      <c r="T50" s="3">
        <v>0</v>
      </c>
      <c r="U50" s="3">
        <v>0</v>
      </c>
      <c r="V50" s="3">
        <v>0</v>
      </c>
      <c r="W50" s="3">
        <v>0</v>
      </c>
      <c r="X50" s="3">
        <v>0</v>
      </c>
      <c r="Y50" s="3">
        <v>0</v>
      </c>
      <c r="Z50"/>
      <c r="AA50" s="3">
        <v>0</v>
      </c>
      <c r="AB50" s="3">
        <v>0</v>
      </c>
      <c r="AC50" t="s">
        <v>2167</v>
      </c>
      <c r="AD50" t="s">
        <v>2168</v>
      </c>
      <c r="AE50" t="s">
        <v>45</v>
      </c>
      <c r="AG50" t="s">
        <v>46</v>
      </c>
    </row>
    <row r="51" spans="1:33" x14ac:dyDescent="0.25">
      <c r="A51" t="s">
        <v>2169</v>
      </c>
      <c r="B51" t="s">
        <v>33</v>
      </c>
      <c r="C51" t="s">
        <v>2170</v>
      </c>
      <c r="D51" t="s">
        <v>1673</v>
      </c>
      <c r="E51" s="1" t="s">
        <v>1044</v>
      </c>
      <c r="F51" t="s">
        <v>2171</v>
      </c>
      <c r="G51" t="s">
        <v>33</v>
      </c>
      <c r="H51" t="s">
        <v>1044</v>
      </c>
      <c r="I51" t="s">
        <v>155</v>
      </c>
      <c r="J51" t="s">
        <v>1121</v>
      </c>
      <c r="K51" t="s">
        <v>42</v>
      </c>
      <c r="L51" s="2" t="s">
        <v>2142</v>
      </c>
      <c r="M51" s="2" t="s">
        <v>2168</v>
      </c>
      <c r="N51">
        <v>15000</v>
      </c>
      <c r="O51">
        <v>14555.52</v>
      </c>
      <c r="P51">
        <v>12055.52</v>
      </c>
      <c r="Q51" s="3">
        <v>0</v>
      </c>
      <c r="R51" s="3">
        <v>2500</v>
      </c>
      <c r="S51" s="3">
        <v>14555.52</v>
      </c>
      <c r="T51" s="3">
        <v>0</v>
      </c>
      <c r="U51" s="3">
        <v>0</v>
      </c>
      <c r="V51" s="3">
        <v>0</v>
      </c>
      <c r="W51" s="3">
        <v>0</v>
      </c>
      <c r="X51" s="3">
        <v>0</v>
      </c>
      <c r="Y51" s="3">
        <v>0</v>
      </c>
      <c r="Z51"/>
      <c r="AA51" s="3">
        <v>0</v>
      </c>
      <c r="AB51" s="3">
        <v>0</v>
      </c>
      <c r="AC51" t="s">
        <v>2142</v>
      </c>
      <c r="AD51" t="s">
        <v>2168</v>
      </c>
      <c r="AE51" t="s">
        <v>45</v>
      </c>
      <c r="AG51" t="s">
        <v>46</v>
      </c>
    </row>
    <row r="52" spans="1:33" x14ac:dyDescent="0.25">
      <c r="A52" t="s">
        <v>33</v>
      </c>
      <c r="B52" t="s">
        <v>33</v>
      </c>
      <c r="C52" t="s">
        <v>2172</v>
      </c>
      <c r="D52" t="s">
        <v>1673</v>
      </c>
      <c r="E52" s="1" t="s">
        <v>1001</v>
      </c>
      <c r="F52" t="s">
        <v>2069</v>
      </c>
      <c r="G52" t="s">
        <v>2173</v>
      </c>
      <c r="H52" t="s">
        <v>988</v>
      </c>
      <c r="I52" t="s">
        <v>989</v>
      </c>
      <c r="J52" t="s">
        <v>990</v>
      </c>
      <c r="K52" t="s">
        <v>42</v>
      </c>
      <c r="L52" s="2" t="s">
        <v>2174</v>
      </c>
      <c r="M52" s="2" t="s">
        <v>2175</v>
      </c>
      <c r="N52">
        <v>8458.59</v>
      </c>
      <c r="O52">
        <v>8458.59</v>
      </c>
      <c r="P52">
        <v>6343.94</v>
      </c>
      <c r="Q52" s="3">
        <v>0</v>
      </c>
      <c r="R52" s="3">
        <v>2114.65</v>
      </c>
      <c r="S52" s="3">
        <v>8458.59</v>
      </c>
      <c r="T52" s="3">
        <v>0</v>
      </c>
      <c r="U52" s="3">
        <v>0</v>
      </c>
      <c r="V52" s="3">
        <v>0</v>
      </c>
      <c r="W52" s="3">
        <v>0</v>
      </c>
      <c r="X52" s="3">
        <v>0</v>
      </c>
      <c r="Y52" s="3">
        <v>0</v>
      </c>
      <c r="Z52"/>
      <c r="AA52" s="3">
        <v>0</v>
      </c>
      <c r="AB52" s="3">
        <v>0</v>
      </c>
      <c r="AC52" t="s">
        <v>2174</v>
      </c>
      <c r="AD52" t="s">
        <v>2175</v>
      </c>
      <c r="AE52" t="s">
        <v>45</v>
      </c>
      <c r="AG52" t="s">
        <v>46</v>
      </c>
    </row>
    <row r="53" spans="1:33" x14ac:dyDescent="0.25">
      <c r="A53" t="s">
        <v>33</v>
      </c>
      <c r="B53" t="s">
        <v>33</v>
      </c>
      <c r="C53" t="s">
        <v>2176</v>
      </c>
      <c r="D53" t="s">
        <v>1673</v>
      </c>
      <c r="E53" s="1" t="s">
        <v>1737</v>
      </c>
      <c r="F53" t="s">
        <v>2177</v>
      </c>
      <c r="G53" t="s">
        <v>2178</v>
      </c>
      <c r="H53" t="s">
        <v>988</v>
      </c>
      <c r="I53" t="s">
        <v>1003</v>
      </c>
      <c r="J53" t="s">
        <v>1004</v>
      </c>
      <c r="K53" t="s">
        <v>42</v>
      </c>
      <c r="L53" s="2" t="s">
        <v>2179</v>
      </c>
      <c r="M53" s="2" t="s">
        <v>2180</v>
      </c>
      <c r="N53">
        <v>11077.95</v>
      </c>
      <c r="O53">
        <v>11077.95</v>
      </c>
      <c r="P53">
        <v>3577.95</v>
      </c>
      <c r="Q53" s="3">
        <v>0</v>
      </c>
      <c r="R53" s="3">
        <v>7500</v>
      </c>
      <c r="S53" s="3">
        <v>11077.95</v>
      </c>
      <c r="T53" s="3">
        <v>0</v>
      </c>
      <c r="U53" s="3">
        <v>0</v>
      </c>
      <c r="V53" s="3">
        <v>0</v>
      </c>
      <c r="W53" s="3">
        <v>0</v>
      </c>
      <c r="X53" s="3">
        <v>0</v>
      </c>
      <c r="Y53" s="3">
        <v>0</v>
      </c>
      <c r="Z53"/>
      <c r="AA53" s="3">
        <v>0</v>
      </c>
      <c r="AB53" s="3">
        <v>0</v>
      </c>
      <c r="AC53" t="s">
        <v>2179</v>
      </c>
      <c r="AD53" t="s">
        <v>2180</v>
      </c>
      <c r="AE53" t="s">
        <v>45</v>
      </c>
      <c r="AG53" t="s">
        <v>46</v>
      </c>
    </row>
    <row r="54" spans="1:33" x14ac:dyDescent="0.25">
      <c r="A54" t="s">
        <v>33</v>
      </c>
      <c r="B54" t="s">
        <v>33</v>
      </c>
      <c r="C54" t="s">
        <v>2181</v>
      </c>
      <c r="D54" t="s">
        <v>1673</v>
      </c>
      <c r="E54" s="1" t="s">
        <v>1674</v>
      </c>
      <c r="F54" t="s">
        <v>2182</v>
      </c>
      <c r="G54" t="s">
        <v>2183</v>
      </c>
      <c r="H54" t="s">
        <v>988</v>
      </c>
      <c r="I54" t="s">
        <v>1003</v>
      </c>
      <c r="J54" t="s">
        <v>1004</v>
      </c>
      <c r="K54" t="s">
        <v>42</v>
      </c>
      <c r="L54" s="2" t="s">
        <v>2184</v>
      </c>
      <c r="M54" s="2" t="s">
        <v>2185</v>
      </c>
      <c r="N54">
        <v>10918.69</v>
      </c>
      <c r="O54">
        <v>9870.26</v>
      </c>
      <c r="P54">
        <v>4870.26</v>
      </c>
      <c r="Q54" s="3">
        <v>0</v>
      </c>
      <c r="R54" s="3">
        <v>5000</v>
      </c>
      <c r="S54" s="3">
        <v>9870.26</v>
      </c>
      <c r="T54" s="3">
        <v>0</v>
      </c>
      <c r="U54" s="3">
        <v>0</v>
      </c>
      <c r="V54" s="3">
        <v>0</v>
      </c>
      <c r="W54" s="3">
        <v>0</v>
      </c>
      <c r="X54" s="3">
        <v>0</v>
      </c>
      <c r="Y54" s="3">
        <v>0</v>
      </c>
      <c r="Z54"/>
      <c r="AA54" s="3">
        <v>0</v>
      </c>
      <c r="AB54" s="3">
        <v>0</v>
      </c>
      <c r="AC54" t="s">
        <v>2184</v>
      </c>
      <c r="AD54" t="s">
        <v>2185</v>
      </c>
      <c r="AE54" t="s">
        <v>45</v>
      </c>
      <c r="AG54" t="s">
        <v>46</v>
      </c>
    </row>
    <row r="55" spans="1:33" x14ac:dyDescent="0.25">
      <c r="A55" t="s">
        <v>33</v>
      </c>
      <c r="B55" t="s">
        <v>33</v>
      </c>
      <c r="C55" t="s">
        <v>2186</v>
      </c>
      <c r="D55" t="s">
        <v>1673</v>
      </c>
      <c r="E55" s="1" t="s">
        <v>1001</v>
      </c>
      <c r="F55" t="s">
        <v>2069</v>
      </c>
      <c r="G55" t="s">
        <v>2187</v>
      </c>
      <c r="H55" t="s">
        <v>988</v>
      </c>
      <c r="I55" t="s">
        <v>989</v>
      </c>
      <c r="J55" t="s">
        <v>990</v>
      </c>
      <c r="K55" t="s">
        <v>42</v>
      </c>
      <c r="L55" s="2" t="s">
        <v>2188</v>
      </c>
      <c r="M55" s="2" t="s">
        <v>2189</v>
      </c>
      <c r="N55">
        <v>1816.07</v>
      </c>
      <c r="O55">
        <v>1816.07</v>
      </c>
      <c r="P55">
        <v>1316.07</v>
      </c>
      <c r="Q55" s="3">
        <v>0</v>
      </c>
      <c r="R55" s="3">
        <v>500</v>
      </c>
      <c r="S55" s="3">
        <v>1816.07</v>
      </c>
      <c r="T55" s="3">
        <v>0</v>
      </c>
      <c r="U55" s="3">
        <v>0</v>
      </c>
      <c r="V55" s="3">
        <v>0</v>
      </c>
      <c r="W55" s="3">
        <v>0</v>
      </c>
      <c r="X55" s="3">
        <v>0</v>
      </c>
      <c r="Y55" s="3">
        <v>0</v>
      </c>
      <c r="Z55"/>
      <c r="AA55" s="3">
        <v>0</v>
      </c>
      <c r="AB55" s="3">
        <v>0</v>
      </c>
      <c r="AC55" t="s">
        <v>2188</v>
      </c>
      <c r="AD55" t="s">
        <v>2189</v>
      </c>
      <c r="AE55" t="s">
        <v>45</v>
      </c>
      <c r="AG55" t="s">
        <v>46</v>
      </c>
    </row>
    <row r="56" spans="1:33" x14ac:dyDescent="0.25">
      <c r="A56" t="s">
        <v>33</v>
      </c>
      <c r="B56" t="s">
        <v>33</v>
      </c>
      <c r="C56" t="s">
        <v>2190</v>
      </c>
      <c r="D56" t="s">
        <v>1673</v>
      </c>
      <c r="E56" s="1" t="s">
        <v>1412</v>
      </c>
      <c r="F56" t="s">
        <v>2191</v>
      </c>
      <c r="G56" t="s">
        <v>33</v>
      </c>
      <c r="H56" t="s">
        <v>1414</v>
      </c>
      <c r="I56" t="s">
        <v>1101</v>
      </c>
      <c r="J56" t="s">
        <v>1102</v>
      </c>
      <c r="K56" t="s">
        <v>42</v>
      </c>
      <c r="L56" s="2" t="s">
        <v>2192</v>
      </c>
      <c r="M56" s="2" t="s">
        <v>2189</v>
      </c>
      <c r="N56">
        <v>200000</v>
      </c>
      <c r="O56">
        <v>208600.51</v>
      </c>
      <c r="P56">
        <v>188589.87</v>
      </c>
      <c r="Q56" s="3">
        <v>0</v>
      </c>
      <c r="R56" s="3">
        <v>20010.64</v>
      </c>
      <c r="S56" s="3">
        <v>208600.51</v>
      </c>
      <c r="T56" s="3">
        <v>0</v>
      </c>
      <c r="U56" s="3">
        <v>0</v>
      </c>
      <c r="V56" s="3">
        <v>0</v>
      </c>
      <c r="W56" s="3">
        <v>0</v>
      </c>
      <c r="X56" s="3">
        <v>0</v>
      </c>
      <c r="Y56" s="3">
        <v>0</v>
      </c>
      <c r="Z56"/>
      <c r="AA56" s="3">
        <v>0</v>
      </c>
      <c r="AB56" s="3">
        <v>0</v>
      </c>
      <c r="AC56" t="s">
        <v>2192</v>
      </c>
      <c r="AD56" t="s">
        <v>2189</v>
      </c>
      <c r="AE56" t="s">
        <v>45</v>
      </c>
      <c r="AG56" t="s">
        <v>46</v>
      </c>
    </row>
    <row r="57" spans="1:33" x14ac:dyDescent="0.25">
      <c r="A57" t="s">
        <v>33</v>
      </c>
      <c r="B57" t="s">
        <v>33</v>
      </c>
      <c r="C57" t="s">
        <v>2193</v>
      </c>
      <c r="D57" t="s">
        <v>1673</v>
      </c>
      <c r="E57" s="1" t="s">
        <v>1686</v>
      </c>
      <c r="F57" t="s">
        <v>2194</v>
      </c>
      <c r="G57" t="s">
        <v>33</v>
      </c>
      <c r="H57" t="s">
        <v>58</v>
      </c>
      <c r="I57" t="s">
        <v>58</v>
      </c>
      <c r="J57" t="s">
        <v>52</v>
      </c>
      <c r="K57" t="s">
        <v>42</v>
      </c>
      <c r="L57" s="2" t="s">
        <v>2180</v>
      </c>
      <c r="M57" s="2" t="s">
        <v>2195</v>
      </c>
      <c r="N57">
        <v>20000</v>
      </c>
      <c r="O57">
        <v>0</v>
      </c>
      <c r="P57">
        <v>0</v>
      </c>
      <c r="Q57" s="3">
        <v>0</v>
      </c>
      <c r="R57" s="3">
        <v>0</v>
      </c>
      <c r="S57" s="3">
        <v>0</v>
      </c>
      <c r="T57" s="3">
        <v>0</v>
      </c>
      <c r="U57" s="3">
        <v>0</v>
      </c>
      <c r="V57" s="3">
        <v>0</v>
      </c>
      <c r="W57" s="3">
        <v>0</v>
      </c>
      <c r="X57" s="3">
        <v>0</v>
      </c>
      <c r="Y57" s="3">
        <v>0</v>
      </c>
      <c r="Z57"/>
      <c r="AA57" s="3">
        <v>0</v>
      </c>
      <c r="AB57" s="3">
        <v>0</v>
      </c>
      <c r="AC57" t="s">
        <v>2180</v>
      </c>
      <c r="AD57" t="s">
        <v>2195</v>
      </c>
      <c r="AE57" t="s">
        <v>45</v>
      </c>
      <c r="AG57" t="s">
        <v>46</v>
      </c>
    </row>
    <row r="58" spans="1:33" x14ac:dyDescent="0.25">
      <c r="A58" t="s">
        <v>2196</v>
      </c>
      <c r="B58" t="s">
        <v>33</v>
      </c>
      <c r="C58" t="s">
        <v>2197</v>
      </c>
      <c r="D58" t="s">
        <v>1673</v>
      </c>
      <c r="E58" s="1" t="s">
        <v>1686</v>
      </c>
      <c r="F58" t="s">
        <v>2065</v>
      </c>
      <c r="G58" t="s">
        <v>33</v>
      </c>
      <c r="H58" t="s">
        <v>58</v>
      </c>
      <c r="I58" t="s">
        <v>58</v>
      </c>
      <c r="J58" t="s">
        <v>52</v>
      </c>
      <c r="K58" t="s">
        <v>42</v>
      </c>
      <c r="L58" s="2" t="s">
        <v>2114</v>
      </c>
      <c r="M58" s="2" t="s">
        <v>2195</v>
      </c>
      <c r="N58">
        <v>7739.39</v>
      </c>
      <c r="O58">
        <v>0</v>
      </c>
      <c r="P58">
        <v>0</v>
      </c>
      <c r="Q58" s="3">
        <v>0</v>
      </c>
      <c r="R58" s="3">
        <v>0</v>
      </c>
      <c r="S58" s="3">
        <v>0</v>
      </c>
      <c r="T58" s="3">
        <v>0</v>
      </c>
      <c r="U58" s="3">
        <v>0</v>
      </c>
      <c r="V58" s="3">
        <v>0</v>
      </c>
      <c r="W58" s="3">
        <v>0</v>
      </c>
      <c r="X58" s="3">
        <v>0</v>
      </c>
      <c r="Y58" s="3">
        <v>0</v>
      </c>
      <c r="Z58"/>
      <c r="AA58" s="3">
        <v>0</v>
      </c>
      <c r="AB58" s="3">
        <v>0</v>
      </c>
      <c r="AC58" t="s">
        <v>2114</v>
      </c>
      <c r="AD58" t="s">
        <v>2195</v>
      </c>
      <c r="AE58" t="s">
        <v>45</v>
      </c>
      <c r="AG58" t="s">
        <v>46</v>
      </c>
    </row>
    <row r="59" spans="1:33" x14ac:dyDescent="0.25">
      <c r="A59" t="s">
        <v>33</v>
      </c>
      <c r="B59" t="s">
        <v>33</v>
      </c>
      <c r="C59" t="s">
        <v>2198</v>
      </c>
      <c r="D59" t="s">
        <v>1673</v>
      </c>
      <c r="E59" s="1" t="s">
        <v>1686</v>
      </c>
      <c r="F59" t="s">
        <v>2199</v>
      </c>
      <c r="G59" t="s">
        <v>33</v>
      </c>
      <c r="H59" t="s">
        <v>58</v>
      </c>
      <c r="I59" t="s">
        <v>58</v>
      </c>
      <c r="J59" t="s">
        <v>52</v>
      </c>
      <c r="K59" t="s">
        <v>42</v>
      </c>
      <c r="L59" s="2" t="s">
        <v>2200</v>
      </c>
      <c r="M59" s="2" t="s">
        <v>2201</v>
      </c>
      <c r="N59">
        <v>5000</v>
      </c>
      <c r="O59">
        <v>0</v>
      </c>
      <c r="P59">
        <v>0</v>
      </c>
      <c r="Q59" s="3">
        <v>0</v>
      </c>
      <c r="R59" s="3">
        <v>0</v>
      </c>
      <c r="S59" s="3">
        <v>0</v>
      </c>
      <c r="T59" s="3">
        <v>0</v>
      </c>
      <c r="U59" s="3">
        <v>0</v>
      </c>
      <c r="V59" s="3">
        <v>0</v>
      </c>
      <c r="W59" s="3">
        <v>0</v>
      </c>
      <c r="X59" s="3">
        <v>0</v>
      </c>
      <c r="Y59" s="3">
        <v>0</v>
      </c>
      <c r="Z59"/>
      <c r="AA59" s="3">
        <v>0</v>
      </c>
      <c r="AB59" s="3">
        <v>0</v>
      </c>
      <c r="AC59" t="s">
        <v>2200</v>
      </c>
      <c r="AD59" t="s">
        <v>2201</v>
      </c>
      <c r="AE59" t="s">
        <v>45</v>
      </c>
      <c r="AG59" t="s">
        <v>46</v>
      </c>
    </row>
    <row r="60" spans="1:33" x14ac:dyDescent="0.25">
      <c r="A60" t="s">
        <v>33</v>
      </c>
      <c r="B60" t="s">
        <v>33</v>
      </c>
      <c r="C60" t="s">
        <v>2202</v>
      </c>
      <c r="D60" t="s">
        <v>1673</v>
      </c>
      <c r="E60" s="1" t="s">
        <v>1674</v>
      </c>
      <c r="F60" t="s">
        <v>2203</v>
      </c>
      <c r="G60" t="s">
        <v>315</v>
      </c>
      <c r="H60" t="s">
        <v>988</v>
      </c>
      <c r="I60" t="s">
        <v>1003</v>
      </c>
      <c r="J60" t="s">
        <v>1004</v>
      </c>
      <c r="K60" t="s">
        <v>42</v>
      </c>
      <c r="L60" s="2" t="s">
        <v>2204</v>
      </c>
      <c r="M60" s="2" t="s">
        <v>2205</v>
      </c>
      <c r="N60">
        <v>1800</v>
      </c>
      <c r="O60">
        <v>0</v>
      </c>
      <c r="P60">
        <v>0</v>
      </c>
      <c r="Q60" s="3">
        <v>0</v>
      </c>
      <c r="R60" s="3">
        <v>0</v>
      </c>
      <c r="S60" s="3">
        <v>0</v>
      </c>
      <c r="T60" s="3">
        <v>0</v>
      </c>
      <c r="U60" s="3">
        <v>0</v>
      </c>
      <c r="V60" s="3">
        <v>0</v>
      </c>
      <c r="W60" s="3">
        <v>0</v>
      </c>
      <c r="X60" s="3">
        <v>0</v>
      </c>
      <c r="Y60" s="3">
        <v>0</v>
      </c>
      <c r="Z60"/>
      <c r="AA60" s="3">
        <v>0</v>
      </c>
      <c r="AB60" s="3">
        <v>0</v>
      </c>
      <c r="AC60" t="s">
        <v>2204</v>
      </c>
      <c r="AD60" t="s">
        <v>2205</v>
      </c>
      <c r="AE60" t="s">
        <v>45</v>
      </c>
      <c r="AG60" t="s">
        <v>46</v>
      </c>
    </row>
    <row r="61" spans="1:33" x14ac:dyDescent="0.25">
      <c r="A61" t="s">
        <v>33</v>
      </c>
      <c r="B61" t="s">
        <v>33</v>
      </c>
      <c r="C61" t="s">
        <v>2206</v>
      </c>
      <c r="D61" t="s">
        <v>1673</v>
      </c>
      <c r="E61" s="1" t="s">
        <v>1674</v>
      </c>
      <c r="F61" t="s">
        <v>2207</v>
      </c>
      <c r="G61" t="s">
        <v>2208</v>
      </c>
      <c r="H61" t="s">
        <v>988</v>
      </c>
      <c r="I61" t="s">
        <v>1003</v>
      </c>
      <c r="J61" t="s">
        <v>1004</v>
      </c>
      <c r="K61" t="s">
        <v>42</v>
      </c>
      <c r="L61" s="2" t="s">
        <v>2174</v>
      </c>
      <c r="M61" s="2" t="s">
        <v>2209</v>
      </c>
      <c r="N61">
        <v>7709.39</v>
      </c>
      <c r="O61">
        <v>7083.49</v>
      </c>
      <c r="P61">
        <v>2083.4899999999998</v>
      </c>
      <c r="Q61" s="3">
        <v>0</v>
      </c>
      <c r="R61" s="3">
        <v>5000</v>
      </c>
      <c r="S61" s="3">
        <v>7083.49</v>
      </c>
      <c r="T61" s="3">
        <v>0</v>
      </c>
      <c r="U61" s="3">
        <v>0</v>
      </c>
      <c r="V61" s="3">
        <v>0</v>
      </c>
      <c r="W61" s="3">
        <v>0</v>
      </c>
      <c r="X61" s="3">
        <v>0</v>
      </c>
      <c r="Y61" s="3">
        <v>0</v>
      </c>
      <c r="Z61"/>
      <c r="AA61" s="3">
        <v>0</v>
      </c>
      <c r="AB61" s="3">
        <v>0</v>
      </c>
      <c r="AC61" t="s">
        <v>2174</v>
      </c>
      <c r="AD61" t="s">
        <v>2209</v>
      </c>
      <c r="AE61" t="s">
        <v>45</v>
      </c>
      <c r="AG61" t="s">
        <v>46</v>
      </c>
    </row>
    <row r="62" spans="1:33" x14ac:dyDescent="0.25">
      <c r="A62" t="s">
        <v>33</v>
      </c>
      <c r="B62" t="s">
        <v>33</v>
      </c>
      <c r="C62" t="s">
        <v>2210</v>
      </c>
      <c r="D62" t="s">
        <v>1673</v>
      </c>
      <c r="E62" s="1" t="s">
        <v>1001</v>
      </c>
      <c r="F62" t="s">
        <v>1039</v>
      </c>
      <c r="G62" t="s">
        <v>1409</v>
      </c>
      <c r="H62" t="s">
        <v>988</v>
      </c>
      <c r="I62" t="s">
        <v>989</v>
      </c>
      <c r="J62" t="s">
        <v>990</v>
      </c>
      <c r="K62" t="s">
        <v>42</v>
      </c>
      <c r="L62" s="2" t="s">
        <v>2211</v>
      </c>
      <c r="M62" s="2" t="s">
        <v>2212</v>
      </c>
      <c r="N62">
        <v>6067.36</v>
      </c>
      <c r="O62">
        <v>6067.36</v>
      </c>
      <c r="P62">
        <v>4550.5200000000004</v>
      </c>
      <c r="Q62" s="3">
        <v>0</v>
      </c>
      <c r="R62" s="3">
        <v>1516.84</v>
      </c>
      <c r="S62" s="3">
        <v>6067.36</v>
      </c>
      <c r="T62" s="3">
        <v>0</v>
      </c>
      <c r="U62" s="3">
        <v>0</v>
      </c>
      <c r="V62" s="3">
        <v>0</v>
      </c>
      <c r="W62" s="3">
        <v>0</v>
      </c>
      <c r="X62" s="3">
        <v>0</v>
      </c>
      <c r="Y62" s="3">
        <v>0</v>
      </c>
      <c r="Z62"/>
      <c r="AA62" s="3">
        <v>0</v>
      </c>
      <c r="AB62" s="3">
        <v>0</v>
      </c>
      <c r="AC62" t="s">
        <v>2211</v>
      </c>
      <c r="AD62" t="s">
        <v>2212</v>
      </c>
      <c r="AE62" t="s">
        <v>45</v>
      </c>
      <c r="AG62" t="s">
        <v>46</v>
      </c>
    </row>
    <row r="63" spans="1:33" x14ac:dyDescent="0.25">
      <c r="A63" t="s">
        <v>2213</v>
      </c>
      <c r="B63" t="s">
        <v>33</v>
      </c>
      <c r="C63" t="s">
        <v>2214</v>
      </c>
      <c r="D63" t="s">
        <v>1673</v>
      </c>
      <c r="E63" s="1" t="s">
        <v>1737</v>
      </c>
      <c r="F63" t="s">
        <v>1064</v>
      </c>
      <c r="G63" t="s">
        <v>284</v>
      </c>
      <c r="H63" t="s">
        <v>988</v>
      </c>
      <c r="I63" t="s">
        <v>989</v>
      </c>
      <c r="J63" t="s">
        <v>990</v>
      </c>
      <c r="K63" t="s">
        <v>42</v>
      </c>
      <c r="L63" s="2" t="s">
        <v>2215</v>
      </c>
      <c r="M63" s="2" t="s">
        <v>2216</v>
      </c>
      <c r="N63">
        <v>3648</v>
      </c>
      <c r="O63">
        <v>3648</v>
      </c>
      <c r="P63">
        <v>148</v>
      </c>
      <c r="Q63" s="3">
        <v>0</v>
      </c>
      <c r="R63" s="3">
        <v>3500</v>
      </c>
      <c r="S63" s="3">
        <v>3648</v>
      </c>
      <c r="T63" s="3">
        <v>0</v>
      </c>
      <c r="U63" s="3">
        <v>0</v>
      </c>
      <c r="V63" s="3">
        <v>0</v>
      </c>
      <c r="W63" s="3">
        <v>0</v>
      </c>
      <c r="X63" s="3">
        <v>0</v>
      </c>
      <c r="Y63" s="3">
        <v>0</v>
      </c>
      <c r="Z63"/>
      <c r="AA63" s="3">
        <v>0</v>
      </c>
      <c r="AB63" s="3">
        <v>0</v>
      </c>
      <c r="AC63" t="s">
        <v>2215</v>
      </c>
      <c r="AD63" t="s">
        <v>2216</v>
      </c>
      <c r="AE63" t="s">
        <v>45</v>
      </c>
      <c r="AG63" t="s">
        <v>46</v>
      </c>
    </row>
    <row r="64" spans="1:33" x14ac:dyDescent="0.25">
      <c r="A64" t="s">
        <v>33</v>
      </c>
      <c r="B64" t="s">
        <v>33</v>
      </c>
      <c r="C64" t="s">
        <v>2217</v>
      </c>
      <c r="D64" t="s">
        <v>1673</v>
      </c>
      <c r="E64" s="1" t="s">
        <v>1709</v>
      </c>
      <c r="F64" t="s">
        <v>1469</v>
      </c>
      <c r="G64" t="s">
        <v>2218</v>
      </c>
      <c r="H64" t="s">
        <v>988</v>
      </c>
      <c r="I64" t="s">
        <v>989</v>
      </c>
      <c r="J64" t="s">
        <v>990</v>
      </c>
      <c r="K64" t="s">
        <v>42</v>
      </c>
      <c r="L64" s="2" t="s">
        <v>2219</v>
      </c>
      <c r="M64" s="2" t="s">
        <v>2220</v>
      </c>
      <c r="N64">
        <v>9658.91</v>
      </c>
      <c r="O64">
        <v>9658.91</v>
      </c>
      <c r="P64">
        <v>6158.91</v>
      </c>
      <c r="Q64" s="3">
        <v>0</v>
      </c>
      <c r="R64" s="3">
        <v>3500</v>
      </c>
      <c r="S64" s="3">
        <v>9658.91</v>
      </c>
      <c r="T64" s="3">
        <v>0</v>
      </c>
      <c r="U64" s="3">
        <v>0</v>
      </c>
      <c r="V64" s="3">
        <v>0</v>
      </c>
      <c r="W64" s="3">
        <v>0</v>
      </c>
      <c r="X64" s="3">
        <v>0</v>
      </c>
      <c r="Y64" s="3">
        <v>0</v>
      </c>
      <c r="Z64"/>
      <c r="AA64" s="3">
        <v>0</v>
      </c>
      <c r="AB64" s="3">
        <v>0</v>
      </c>
      <c r="AC64" t="s">
        <v>2219</v>
      </c>
      <c r="AD64" t="s">
        <v>2220</v>
      </c>
      <c r="AE64" t="s">
        <v>45</v>
      </c>
      <c r="AG64" t="s">
        <v>46</v>
      </c>
    </row>
    <row r="65" spans="1:33" x14ac:dyDescent="0.25">
      <c r="A65" t="s">
        <v>2221</v>
      </c>
      <c r="B65" t="s">
        <v>33</v>
      </c>
      <c r="C65" t="s">
        <v>2222</v>
      </c>
      <c r="D65" t="s">
        <v>1673</v>
      </c>
      <c r="E65" s="1" t="s">
        <v>1674</v>
      </c>
      <c r="F65" t="s">
        <v>1426</v>
      </c>
      <c r="G65" t="s">
        <v>2223</v>
      </c>
      <c r="H65" t="s">
        <v>988</v>
      </c>
      <c r="I65" t="s">
        <v>1003</v>
      </c>
      <c r="J65" t="s">
        <v>1004</v>
      </c>
      <c r="K65" t="s">
        <v>42</v>
      </c>
      <c r="L65" s="2" t="s">
        <v>2219</v>
      </c>
      <c r="M65" s="2" t="s">
        <v>2224</v>
      </c>
      <c r="N65">
        <v>146000</v>
      </c>
      <c r="O65">
        <v>104070.26</v>
      </c>
      <c r="P65">
        <v>98915.199999999997</v>
      </c>
      <c r="Q65" s="3">
        <v>0</v>
      </c>
      <c r="R65" s="3">
        <v>5155.0600000000004</v>
      </c>
      <c r="S65" s="3">
        <v>104070.26</v>
      </c>
      <c r="T65" s="3">
        <v>0</v>
      </c>
      <c r="U65" s="3">
        <v>0</v>
      </c>
      <c r="V65" s="3">
        <v>0</v>
      </c>
      <c r="W65" s="3">
        <v>0</v>
      </c>
      <c r="X65" s="3">
        <v>0</v>
      </c>
      <c r="Y65" s="3">
        <v>0</v>
      </c>
      <c r="Z65"/>
      <c r="AA65" s="3">
        <v>0</v>
      </c>
      <c r="AB65" s="3">
        <v>0</v>
      </c>
      <c r="AC65" t="s">
        <v>2219</v>
      </c>
      <c r="AD65" t="s">
        <v>2224</v>
      </c>
      <c r="AE65" t="s">
        <v>45</v>
      </c>
      <c r="AG65" t="s">
        <v>46</v>
      </c>
    </row>
    <row r="66" spans="1:33" x14ac:dyDescent="0.25">
      <c r="A66" t="s">
        <v>33</v>
      </c>
      <c r="B66" t="s">
        <v>33</v>
      </c>
      <c r="C66" t="s">
        <v>2225</v>
      </c>
      <c r="D66" t="s">
        <v>1673</v>
      </c>
      <c r="E66" s="1" t="s">
        <v>1709</v>
      </c>
      <c r="F66" t="s">
        <v>1469</v>
      </c>
      <c r="G66" t="s">
        <v>2226</v>
      </c>
      <c r="H66" t="s">
        <v>988</v>
      </c>
      <c r="I66" t="s">
        <v>989</v>
      </c>
      <c r="J66" t="s">
        <v>990</v>
      </c>
      <c r="K66" t="s">
        <v>42</v>
      </c>
      <c r="L66" s="2" t="s">
        <v>2215</v>
      </c>
      <c r="M66" s="2" t="s">
        <v>2224</v>
      </c>
      <c r="N66">
        <v>6525.36</v>
      </c>
      <c r="O66">
        <v>6525.36</v>
      </c>
      <c r="P66">
        <v>3025.36</v>
      </c>
      <c r="Q66" s="3">
        <v>0</v>
      </c>
      <c r="R66" s="3">
        <v>3500</v>
      </c>
      <c r="S66" s="3">
        <v>6525.36</v>
      </c>
      <c r="T66" s="3">
        <v>0</v>
      </c>
      <c r="U66" s="3">
        <v>0</v>
      </c>
      <c r="V66" s="3">
        <v>0</v>
      </c>
      <c r="W66" s="3">
        <v>0</v>
      </c>
      <c r="X66" s="3">
        <v>0</v>
      </c>
      <c r="Y66" s="3">
        <v>0</v>
      </c>
      <c r="Z66"/>
      <c r="AA66" s="3">
        <v>0</v>
      </c>
      <c r="AB66" s="3">
        <v>0</v>
      </c>
      <c r="AC66" t="s">
        <v>2215</v>
      </c>
      <c r="AD66" t="s">
        <v>2224</v>
      </c>
      <c r="AE66" t="s">
        <v>45</v>
      </c>
      <c r="AG66" t="s">
        <v>46</v>
      </c>
    </row>
    <row r="67" spans="1:33" x14ac:dyDescent="0.25">
      <c r="A67" t="s">
        <v>33</v>
      </c>
      <c r="B67" t="s">
        <v>33</v>
      </c>
      <c r="C67" t="s">
        <v>2227</v>
      </c>
      <c r="D67" t="s">
        <v>1673</v>
      </c>
      <c r="E67" s="1" t="s">
        <v>1737</v>
      </c>
      <c r="F67" t="s">
        <v>1469</v>
      </c>
      <c r="G67" t="s">
        <v>2228</v>
      </c>
      <c r="H67" t="s">
        <v>988</v>
      </c>
      <c r="I67" t="s">
        <v>989</v>
      </c>
      <c r="J67" t="s">
        <v>990</v>
      </c>
      <c r="K67" t="s">
        <v>42</v>
      </c>
      <c r="L67" s="2" t="s">
        <v>2229</v>
      </c>
      <c r="M67" s="2" t="s">
        <v>2224</v>
      </c>
      <c r="N67">
        <v>2941.2</v>
      </c>
      <c r="O67">
        <v>0</v>
      </c>
      <c r="P67">
        <v>0</v>
      </c>
      <c r="Q67" s="3">
        <v>0</v>
      </c>
      <c r="R67" s="3">
        <v>0</v>
      </c>
      <c r="S67" s="3">
        <v>0</v>
      </c>
      <c r="T67" s="3">
        <v>0</v>
      </c>
      <c r="U67" s="3">
        <v>0</v>
      </c>
      <c r="V67" s="3">
        <v>0</v>
      </c>
      <c r="W67" s="3">
        <v>0</v>
      </c>
      <c r="X67" s="3">
        <v>0</v>
      </c>
      <c r="Y67" s="3">
        <v>0</v>
      </c>
      <c r="Z67"/>
      <c r="AA67" s="3">
        <v>0</v>
      </c>
      <c r="AB67" s="3">
        <v>0</v>
      </c>
      <c r="AC67" t="s">
        <v>2229</v>
      </c>
      <c r="AD67" t="s">
        <v>2224</v>
      </c>
      <c r="AE67" t="s">
        <v>45</v>
      </c>
      <c r="AG67" t="s">
        <v>46</v>
      </c>
    </row>
    <row r="68" spans="1:33" x14ac:dyDescent="0.25">
      <c r="A68" t="s">
        <v>33</v>
      </c>
      <c r="B68" t="s">
        <v>33</v>
      </c>
      <c r="C68" t="s">
        <v>2230</v>
      </c>
      <c r="D68" t="s">
        <v>1673</v>
      </c>
      <c r="E68" s="1" t="s">
        <v>1709</v>
      </c>
      <c r="F68" t="s">
        <v>1469</v>
      </c>
      <c r="G68" t="s">
        <v>2231</v>
      </c>
      <c r="H68" t="s">
        <v>988</v>
      </c>
      <c r="I68" t="s">
        <v>989</v>
      </c>
      <c r="J68" t="s">
        <v>990</v>
      </c>
      <c r="K68" t="s">
        <v>42</v>
      </c>
      <c r="L68" s="2" t="s">
        <v>2232</v>
      </c>
      <c r="M68" s="2" t="s">
        <v>2224</v>
      </c>
      <c r="N68">
        <v>4704.3100000000004</v>
      </c>
      <c r="O68">
        <v>4704.3100000000004</v>
      </c>
      <c r="P68">
        <v>1204.31</v>
      </c>
      <c r="Q68" s="3">
        <v>0</v>
      </c>
      <c r="R68" s="3">
        <v>3500</v>
      </c>
      <c r="S68" s="3">
        <v>4704.3100000000004</v>
      </c>
      <c r="T68" s="3">
        <v>0</v>
      </c>
      <c r="U68" s="3">
        <v>0</v>
      </c>
      <c r="V68" s="3">
        <v>0</v>
      </c>
      <c r="W68" s="3">
        <v>0</v>
      </c>
      <c r="X68" s="3">
        <v>0</v>
      </c>
      <c r="Y68" s="3">
        <v>0</v>
      </c>
      <c r="Z68"/>
      <c r="AA68" s="3">
        <v>0</v>
      </c>
      <c r="AB68" s="3">
        <v>0</v>
      </c>
      <c r="AC68" t="s">
        <v>2232</v>
      </c>
      <c r="AD68" t="s">
        <v>2224</v>
      </c>
      <c r="AE68" t="s">
        <v>45</v>
      </c>
      <c r="AG68" t="s">
        <v>46</v>
      </c>
    </row>
    <row r="69" spans="1:33" x14ac:dyDescent="0.25">
      <c r="A69" t="s">
        <v>33</v>
      </c>
      <c r="B69" t="s">
        <v>33</v>
      </c>
      <c r="C69" t="s">
        <v>2233</v>
      </c>
      <c r="D69" t="s">
        <v>1673</v>
      </c>
      <c r="E69" s="1" t="s">
        <v>1674</v>
      </c>
      <c r="F69" t="s">
        <v>1039</v>
      </c>
      <c r="G69" t="s">
        <v>2234</v>
      </c>
      <c r="H69" t="s">
        <v>988</v>
      </c>
      <c r="I69" t="s">
        <v>989</v>
      </c>
      <c r="J69" t="s">
        <v>990</v>
      </c>
      <c r="K69" t="s">
        <v>42</v>
      </c>
      <c r="L69" s="2" t="s">
        <v>2235</v>
      </c>
      <c r="M69" s="2" t="s">
        <v>2224</v>
      </c>
      <c r="N69">
        <v>5704.4</v>
      </c>
      <c r="O69">
        <v>5704.4</v>
      </c>
      <c r="P69">
        <v>4278.3</v>
      </c>
      <c r="Q69" s="3">
        <v>0</v>
      </c>
      <c r="R69" s="3">
        <v>1426.1</v>
      </c>
      <c r="S69" s="3">
        <v>5704.4</v>
      </c>
      <c r="T69" s="3">
        <v>0</v>
      </c>
      <c r="U69" s="3">
        <v>0</v>
      </c>
      <c r="V69" s="3">
        <v>0</v>
      </c>
      <c r="W69" s="3">
        <v>0</v>
      </c>
      <c r="X69" s="3">
        <v>0</v>
      </c>
      <c r="Y69" s="3">
        <v>0</v>
      </c>
      <c r="Z69"/>
      <c r="AA69" s="3">
        <v>0</v>
      </c>
      <c r="AB69" s="3">
        <v>0</v>
      </c>
      <c r="AC69" t="s">
        <v>2235</v>
      </c>
      <c r="AD69" t="s">
        <v>2224</v>
      </c>
      <c r="AE69" t="s">
        <v>45</v>
      </c>
      <c r="AG69" t="s">
        <v>46</v>
      </c>
    </row>
    <row r="70" spans="1:33" x14ac:dyDescent="0.25">
      <c r="A70" t="s">
        <v>33</v>
      </c>
      <c r="B70" t="s">
        <v>33</v>
      </c>
      <c r="C70" t="s">
        <v>2236</v>
      </c>
      <c r="D70" t="s">
        <v>1673</v>
      </c>
      <c r="E70" s="1" t="s">
        <v>1674</v>
      </c>
      <c r="F70" t="s">
        <v>2069</v>
      </c>
      <c r="G70" t="s">
        <v>2237</v>
      </c>
      <c r="H70" t="s">
        <v>988</v>
      </c>
      <c r="I70" t="s">
        <v>989</v>
      </c>
      <c r="J70" t="s">
        <v>990</v>
      </c>
      <c r="K70" t="s">
        <v>42</v>
      </c>
      <c r="L70" s="2" t="s">
        <v>2238</v>
      </c>
      <c r="M70" s="2" t="s">
        <v>2239</v>
      </c>
      <c r="N70">
        <v>3990</v>
      </c>
      <c r="O70">
        <v>3990</v>
      </c>
      <c r="P70">
        <v>490</v>
      </c>
      <c r="Q70" s="3">
        <v>0</v>
      </c>
      <c r="R70" s="3">
        <v>3500</v>
      </c>
      <c r="S70" s="3">
        <v>3990</v>
      </c>
      <c r="T70" s="3">
        <v>0</v>
      </c>
      <c r="U70" s="3">
        <v>0</v>
      </c>
      <c r="V70" s="3">
        <v>0</v>
      </c>
      <c r="W70" s="3">
        <v>0</v>
      </c>
      <c r="X70" s="3">
        <v>0</v>
      </c>
      <c r="Y70" s="3">
        <v>0</v>
      </c>
      <c r="Z70"/>
      <c r="AA70" s="3">
        <v>0</v>
      </c>
      <c r="AB70" s="3">
        <v>0</v>
      </c>
      <c r="AC70" t="s">
        <v>2238</v>
      </c>
      <c r="AD70" t="s">
        <v>2239</v>
      </c>
      <c r="AE70" t="s">
        <v>45</v>
      </c>
      <c r="AG70" t="s">
        <v>46</v>
      </c>
    </row>
    <row r="71" spans="1:33" x14ac:dyDescent="0.25">
      <c r="A71" t="s">
        <v>33</v>
      </c>
      <c r="B71" t="s">
        <v>33</v>
      </c>
      <c r="C71" t="s">
        <v>2240</v>
      </c>
      <c r="D71" t="s">
        <v>1673</v>
      </c>
      <c r="E71" s="1" t="s">
        <v>1001</v>
      </c>
      <c r="F71" t="s">
        <v>1039</v>
      </c>
      <c r="G71" t="s">
        <v>2241</v>
      </c>
      <c r="H71" t="s">
        <v>988</v>
      </c>
      <c r="I71" t="s">
        <v>989</v>
      </c>
      <c r="J71" t="s">
        <v>990</v>
      </c>
      <c r="K71" t="s">
        <v>42</v>
      </c>
      <c r="L71" s="2" t="s">
        <v>2242</v>
      </c>
      <c r="M71" s="2" t="s">
        <v>2243</v>
      </c>
      <c r="N71">
        <v>3249812</v>
      </c>
      <c r="O71">
        <v>3249</v>
      </c>
      <c r="P71">
        <v>2436.75</v>
      </c>
      <c r="Q71" s="3">
        <v>0</v>
      </c>
      <c r="R71" s="3">
        <v>812.25</v>
      </c>
      <c r="S71" s="3">
        <v>3249</v>
      </c>
      <c r="T71" s="3">
        <v>0</v>
      </c>
      <c r="U71" s="3">
        <v>0</v>
      </c>
      <c r="V71" s="3">
        <v>0</v>
      </c>
      <c r="W71" s="3">
        <v>0</v>
      </c>
      <c r="X71" s="3">
        <v>0</v>
      </c>
      <c r="Y71" s="3">
        <v>0</v>
      </c>
      <c r="Z71"/>
      <c r="AA71" s="3">
        <v>0</v>
      </c>
      <c r="AB71" s="3">
        <v>0</v>
      </c>
      <c r="AC71" t="s">
        <v>2242</v>
      </c>
      <c r="AD71" t="s">
        <v>2243</v>
      </c>
      <c r="AE71" t="s">
        <v>45</v>
      </c>
      <c r="AG71" t="s">
        <v>46</v>
      </c>
    </row>
    <row r="72" spans="1:33" x14ac:dyDescent="0.25">
      <c r="A72" t="s">
        <v>2244</v>
      </c>
      <c r="B72" t="s">
        <v>33</v>
      </c>
      <c r="C72" t="s">
        <v>2245</v>
      </c>
      <c r="D72" t="s">
        <v>1673</v>
      </c>
      <c r="E72" s="1" t="s">
        <v>1737</v>
      </c>
      <c r="F72" t="s">
        <v>2246</v>
      </c>
      <c r="G72" t="s">
        <v>918</v>
      </c>
      <c r="H72" t="s">
        <v>988</v>
      </c>
      <c r="I72" t="s">
        <v>1003</v>
      </c>
      <c r="J72" t="s">
        <v>1004</v>
      </c>
      <c r="K72" t="s">
        <v>42</v>
      </c>
      <c r="L72" s="2" t="s">
        <v>2195</v>
      </c>
      <c r="M72" s="2" t="s">
        <v>2247</v>
      </c>
      <c r="N72">
        <v>35000</v>
      </c>
      <c r="O72">
        <v>24020.71</v>
      </c>
      <c r="P72">
        <v>16520.71</v>
      </c>
      <c r="Q72" s="3">
        <v>0</v>
      </c>
      <c r="R72" s="3">
        <v>7500</v>
      </c>
      <c r="S72" s="3">
        <v>24020.71</v>
      </c>
      <c r="T72" s="3">
        <v>0</v>
      </c>
      <c r="U72" s="3">
        <v>0</v>
      </c>
      <c r="V72" s="3">
        <v>0</v>
      </c>
      <c r="W72" s="3">
        <v>0</v>
      </c>
      <c r="X72" s="3">
        <v>0</v>
      </c>
      <c r="Y72" s="3">
        <v>0</v>
      </c>
      <c r="Z72"/>
      <c r="AA72" s="3">
        <v>0</v>
      </c>
      <c r="AB72" s="3">
        <v>0</v>
      </c>
      <c r="AC72" t="s">
        <v>2195</v>
      </c>
      <c r="AD72" t="s">
        <v>2247</v>
      </c>
      <c r="AE72" t="s">
        <v>45</v>
      </c>
      <c r="AG72" t="s">
        <v>46</v>
      </c>
    </row>
    <row r="73" spans="1:33" x14ac:dyDescent="0.25">
      <c r="A73" t="s">
        <v>2248</v>
      </c>
      <c r="B73" t="s">
        <v>33</v>
      </c>
      <c r="C73" t="s">
        <v>2249</v>
      </c>
      <c r="D73" t="s">
        <v>1673</v>
      </c>
      <c r="E73" s="1" t="s">
        <v>1737</v>
      </c>
      <c r="F73" t="s">
        <v>2250</v>
      </c>
      <c r="G73" t="s">
        <v>2251</v>
      </c>
      <c r="H73" t="s">
        <v>988</v>
      </c>
      <c r="I73" t="s">
        <v>1003</v>
      </c>
      <c r="J73" t="s">
        <v>1004</v>
      </c>
      <c r="K73" t="s">
        <v>42</v>
      </c>
      <c r="L73" s="2" t="s">
        <v>2224</v>
      </c>
      <c r="M73" s="2" t="s">
        <v>2247</v>
      </c>
      <c r="N73">
        <v>30000</v>
      </c>
      <c r="O73">
        <v>0</v>
      </c>
      <c r="P73">
        <v>0</v>
      </c>
      <c r="Q73" s="3">
        <v>0</v>
      </c>
      <c r="R73" s="3">
        <v>0</v>
      </c>
      <c r="S73" s="3">
        <v>0</v>
      </c>
      <c r="T73" s="3">
        <v>0</v>
      </c>
      <c r="U73" s="3">
        <v>0</v>
      </c>
      <c r="V73" s="3">
        <v>0</v>
      </c>
      <c r="W73" s="3">
        <v>0</v>
      </c>
      <c r="X73" s="3">
        <v>0</v>
      </c>
      <c r="Y73" s="3">
        <v>0</v>
      </c>
      <c r="Z73"/>
      <c r="AA73" s="3">
        <v>0</v>
      </c>
      <c r="AB73" s="3">
        <v>0</v>
      </c>
      <c r="AC73" t="s">
        <v>2224</v>
      </c>
      <c r="AD73" t="s">
        <v>2247</v>
      </c>
      <c r="AE73" t="s">
        <v>45</v>
      </c>
      <c r="AG73" t="s">
        <v>46</v>
      </c>
    </row>
    <row r="74" spans="1:33" x14ac:dyDescent="0.25">
      <c r="A74" t="s">
        <v>33</v>
      </c>
      <c r="B74" t="s">
        <v>33</v>
      </c>
      <c r="C74" t="s">
        <v>2252</v>
      </c>
      <c r="D74" t="s">
        <v>1673</v>
      </c>
      <c r="E74" s="1" t="s">
        <v>1686</v>
      </c>
      <c r="F74" t="s">
        <v>2253</v>
      </c>
      <c r="G74" t="s">
        <v>33</v>
      </c>
      <c r="H74" t="s">
        <v>1055</v>
      </c>
      <c r="I74" t="s">
        <v>1306</v>
      </c>
      <c r="J74" t="s">
        <v>1307</v>
      </c>
      <c r="K74" t="s">
        <v>42</v>
      </c>
      <c r="L74" s="2" t="s">
        <v>2254</v>
      </c>
      <c r="M74" s="2" t="s">
        <v>2255</v>
      </c>
      <c r="N74">
        <v>8500</v>
      </c>
      <c r="O74">
        <v>8000</v>
      </c>
      <c r="P74">
        <v>500</v>
      </c>
      <c r="Q74" s="3">
        <v>0</v>
      </c>
      <c r="R74" s="3">
        <v>7500</v>
      </c>
      <c r="S74" s="3">
        <v>8000</v>
      </c>
      <c r="T74" s="3">
        <v>0</v>
      </c>
      <c r="U74" s="3">
        <v>0</v>
      </c>
      <c r="V74" s="3">
        <v>0</v>
      </c>
      <c r="W74" s="3">
        <v>0</v>
      </c>
      <c r="X74" s="3">
        <v>0</v>
      </c>
      <c r="Y74" s="3">
        <v>0</v>
      </c>
      <c r="Z74"/>
      <c r="AA74" s="3">
        <v>0</v>
      </c>
      <c r="AB74" s="3">
        <v>0</v>
      </c>
      <c r="AC74" t="s">
        <v>2254</v>
      </c>
      <c r="AD74" t="s">
        <v>2255</v>
      </c>
      <c r="AE74" t="s">
        <v>45</v>
      </c>
      <c r="AG74" t="s">
        <v>46</v>
      </c>
    </row>
    <row r="75" spans="1:33" x14ac:dyDescent="0.25">
      <c r="A75" t="s">
        <v>2256</v>
      </c>
      <c r="B75" t="s">
        <v>33</v>
      </c>
      <c r="C75" t="s">
        <v>2257</v>
      </c>
      <c r="D75" t="s">
        <v>1673</v>
      </c>
      <c r="E75" s="1" t="s">
        <v>1686</v>
      </c>
      <c r="F75" t="s">
        <v>2258</v>
      </c>
      <c r="G75" t="s">
        <v>33</v>
      </c>
      <c r="H75" t="s">
        <v>1055</v>
      </c>
      <c r="I75" t="s">
        <v>1056</v>
      </c>
      <c r="J75" t="s">
        <v>1547</v>
      </c>
      <c r="K75" t="s">
        <v>42</v>
      </c>
      <c r="L75" s="2" t="s">
        <v>2204</v>
      </c>
      <c r="M75" s="2" t="s">
        <v>2259</v>
      </c>
      <c r="N75">
        <v>14830.98</v>
      </c>
      <c r="O75">
        <v>14830.98</v>
      </c>
      <c r="P75">
        <v>7330.98</v>
      </c>
      <c r="Q75" s="3">
        <v>0</v>
      </c>
      <c r="R75" s="3">
        <v>7500</v>
      </c>
      <c r="S75" s="3">
        <v>14830.98</v>
      </c>
      <c r="T75" s="3">
        <v>0</v>
      </c>
      <c r="U75" s="3">
        <v>0</v>
      </c>
      <c r="V75" s="3">
        <v>0</v>
      </c>
      <c r="W75" s="3">
        <v>0</v>
      </c>
      <c r="X75" s="3">
        <v>0</v>
      </c>
      <c r="Y75" s="3">
        <v>0</v>
      </c>
      <c r="Z75"/>
      <c r="AA75" s="3">
        <v>0</v>
      </c>
      <c r="AB75" s="3">
        <v>0</v>
      </c>
      <c r="AC75" t="s">
        <v>2204</v>
      </c>
      <c r="AD75" t="s">
        <v>2259</v>
      </c>
      <c r="AE75" t="s">
        <v>45</v>
      </c>
      <c r="AG75" t="s">
        <v>46</v>
      </c>
    </row>
    <row r="76" spans="1:33" x14ac:dyDescent="0.25">
      <c r="A76" t="s">
        <v>33</v>
      </c>
      <c r="B76" t="s">
        <v>33</v>
      </c>
      <c r="C76" t="s">
        <v>2260</v>
      </c>
      <c r="D76" t="s">
        <v>1673</v>
      </c>
      <c r="E76" s="1" t="s">
        <v>1686</v>
      </c>
      <c r="F76" t="s">
        <v>2261</v>
      </c>
      <c r="G76" t="s">
        <v>33</v>
      </c>
      <c r="H76" t="s">
        <v>1055</v>
      </c>
      <c r="I76" t="s">
        <v>1863</v>
      </c>
      <c r="J76" t="s">
        <v>1863</v>
      </c>
      <c r="K76" t="s">
        <v>42</v>
      </c>
      <c r="L76" s="2" t="s">
        <v>1989</v>
      </c>
      <c r="M76" s="2" t="s">
        <v>2259</v>
      </c>
      <c r="N76">
        <v>1</v>
      </c>
      <c r="O76">
        <v>0</v>
      </c>
      <c r="P76">
        <v>0</v>
      </c>
      <c r="Q76" s="3">
        <v>0</v>
      </c>
      <c r="R76" s="3">
        <v>0</v>
      </c>
      <c r="S76" s="3">
        <v>0</v>
      </c>
      <c r="T76" s="3">
        <v>0</v>
      </c>
      <c r="U76" s="3">
        <v>0</v>
      </c>
      <c r="V76" s="3">
        <v>0</v>
      </c>
      <c r="W76" s="3">
        <v>0</v>
      </c>
      <c r="X76" s="3">
        <v>0</v>
      </c>
      <c r="Y76" s="3">
        <v>0</v>
      </c>
      <c r="Z76"/>
      <c r="AA76" s="3">
        <v>0</v>
      </c>
      <c r="AB76" s="3">
        <v>0</v>
      </c>
      <c r="AC76" t="s">
        <v>1989</v>
      </c>
      <c r="AD76" t="s">
        <v>2259</v>
      </c>
      <c r="AE76" t="s">
        <v>45</v>
      </c>
      <c r="AG76" t="s">
        <v>46</v>
      </c>
    </row>
    <row r="77" spans="1:33" x14ac:dyDescent="0.25">
      <c r="A77" t="s">
        <v>2262</v>
      </c>
      <c r="B77" t="s">
        <v>33</v>
      </c>
      <c r="C77" t="s">
        <v>2263</v>
      </c>
      <c r="D77" t="s">
        <v>1673</v>
      </c>
      <c r="E77" s="1" t="s">
        <v>1044</v>
      </c>
      <c r="F77" t="s">
        <v>2264</v>
      </c>
      <c r="G77" t="s">
        <v>33</v>
      </c>
      <c r="H77" t="s">
        <v>1044</v>
      </c>
      <c r="I77" t="s">
        <v>155</v>
      </c>
      <c r="J77" t="s">
        <v>1121</v>
      </c>
      <c r="K77" t="s">
        <v>42</v>
      </c>
      <c r="L77" s="2" t="s">
        <v>2265</v>
      </c>
      <c r="M77" s="2" t="s">
        <v>2265</v>
      </c>
      <c r="N77">
        <v>15000</v>
      </c>
      <c r="O77">
        <v>14990.44</v>
      </c>
      <c r="P77">
        <v>12490.44</v>
      </c>
      <c r="Q77" s="3">
        <v>0</v>
      </c>
      <c r="R77" s="3">
        <v>2500</v>
      </c>
      <c r="S77" s="3">
        <v>14990.44</v>
      </c>
      <c r="T77" s="3">
        <v>0</v>
      </c>
      <c r="U77" s="3">
        <v>0</v>
      </c>
      <c r="V77" s="3">
        <v>0</v>
      </c>
      <c r="W77" s="3">
        <v>0</v>
      </c>
      <c r="X77" s="3">
        <v>0</v>
      </c>
      <c r="Y77" s="3">
        <v>0</v>
      </c>
      <c r="Z77"/>
      <c r="AA77" s="3">
        <v>0</v>
      </c>
      <c r="AB77" s="3">
        <v>0</v>
      </c>
      <c r="AC77" t="s">
        <v>2265</v>
      </c>
      <c r="AD77" t="s">
        <v>2265</v>
      </c>
      <c r="AE77" t="s">
        <v>45</v>
      </c>
      <c r="AG77" t="s">
        <v>46</v>
      </c>
    </row>
    <row r="78" spans="1:33" x14ac:dyDescent="0.25">
      <c r="A78" t="s">
        <v>33</v>
      </c>
      <c r="B78" t="s">
        <v>33</v>
      </c>
      <c r="C78" t="s">
        <v>2266</v>
      </c>
      <c r="D78" t="s">
        <v>1673</v>
      </c>
      <c r="E78" s="1" t="s">
        <v>1001</v>
      </c>
      <c r="F78" t="s">
        <v>1039</v>
      </c>
      <c r="G78" t="s">
        <v>2267</v>
      </c>
      <c r="H78" t="s">
        <v>988</v>
      </c>
      <c r="I78" t="s">
        <v>989</v>
      </c>
      <c r="J78" t="s">
        <v>990</v>
      </c>
      <c r="K78" t="s">
        <v>42</v>
      </c>
      <c r="L78" s="2" t="s">
        <v>2259</v>
      </c>
      <c r="M78" s="2" t="s">
        <v>2268</v>
      </c>
      <c r="N78">
        <v>1542.67</v>
      </c>
      <c r="O78">
        <v>1542.67</v>
      </c>
      <c r="P78">
        <v>1042.67</v>
      </c>
      <c r="Q78" s="3">
        <v>0</v>
      </c>
      <c r="R78" s="3">
        <v>500</v>
      </c>
      <c r="S78" s="3">
        <v>1542.67</v>
      </c>
      <c r="T78" s="3">
        <v>0</v>
      </c>
      <c r="U78" s="3">
        <v>0</v>
      </c>
      <c r="V78" s="3">
        <v>0</v>
      </c>
      <c r="W78" s="3">
        <v>0</v>
      </c>
      <c r="X78" s="3">
        <v>0</v>
      </c>
      <c r="Y78" s="3">
        <v>0</v>
      </c>
      <c r="Z78"/>
      <c r="AA78" s="3">
        <v>0</v>
      </c>
      <c r="AB78" s="3">
        <v>0</v>
      </c>
      <c r="AC78" t="s">
        <v>2259</v>
      </c>
      <c r="AD78" t="s">
        <v>2268</v>
      </c>
      <c r="AE78" t="s">
        <v>45</v>
      </c>
      <c r="AG78" t="s">
        <v>46</v>
      </c>
    </row>
    <row r="79" spans="1:33" x14ac:dyDescent="0.25">
      <c r="A79" t="s">
        <v>33</v>
      </c>
      <c r="B79" t="s">
        <v>33</v>
      </c>
      <c r="C79" t="s">
        <v>2269</v>
      </c>
      <c r="D79" t="s">
        <v>1673</v>
      </c>
      <c r="E79" s="1" t="s">
        <v>1674</v>
      </c>
      <c r="F79" t="s">
        <v>1039</v>
      </c>
      <c r="G79" t="s">
        <v>2270</v>
      </c>
      <c r="H79" t="s">
        <v>988</v>
      </c>
      <c r="I79" t="s">
        <v>989</v>
      </c>
      <c r="J79" t="s">
        <v>990</v>
      </c>
      <c r="K79" t="s">
        <v>42</v>
      </c>
      <c r="L79" s="2" t="s">
        <v>2271</v>
      </c>
      <c r="M79" s="2" t="s">
        <v>2272</v>
      </c>
      <c r="N79">
        <v>6042.27</v>
      </c>
      <c r="O79">
        <v>6042.27</v>
      </c>
      <c r="P79">
        <v>4531.7</v>
      </c>
      <c r="Q79" s="3">
        <v>0</v>
      </c>
      <c r="R79" s="3">
        <v>1510.57</v>
      </c>
      <c r="S79" s="3">
        <v>6042.27</v>
      </c>
      <c r="T79" s="3">
        <v>0</v>
      </c>
      <c r="U79" s="3">
        <v>0</v>
      </c>
      <c r="V79" s="3">
        <v>0</v>
      </c>
      <c r="W79" s="3">
        <v>0</v>
      </c>
      <c r="X79" s="3">
        <v>0</v>
      </c>
      <c r="Y79" s="3">
        <v>0</v>
      </c>
      <c r="Z79"/>
      <c r="AA79" s="3">
        <v>0</v>
      </c>
      <c r="AB79" s="3">
        <v>0</v>
      </c>
      <c r="AC79" t="s">
        <v>2271</v>
      </c>
      <c r="AD79" t="s">
        <v>2272</v>
      </c>
      <c r="AE79" t="s">
        <v>45</v>
      </c>
      <c r="AG79" t="s">
        <v>46</v>
      </c>
    </row>
    <row r="80" spans="1:33" x14ac:dyDescent="0.25">
      <c r="A80" t="s">
        <v>33</v>
      </c>
      <c r="B80" t="s">
        <v>33</v>
      </c>
      <c r="C80" t="s">
        <v>2273</v>
      </c>
      <c r="D80" t="s">
        <v>1673</v>
      </c>
      <c r="E80" s="1" t="s">
        <v>1044</v>
      </c>
      <c r="F80" t="s">
        <v>2274</v>
      </c>
      <c r="G80" t="s">
        <v>33</v>
      </c>
      <c r="H80" t="s">
        <v>1044</v>
      </c>
      <c r="I80" t="s">
        <v>1301</v>
      </c>
      <c r="J80" t="s">
        <v>1863</v>
      </c>
      <c r="K80" t="s">
        <v>42</v>
      </c>
      <c r="L80" s="2" t="s">
        <v>2255</v>
      </c>
      <c r="M80" s="2" t="s">
        <v>2275</v>
      </c>
      <c r="N80">
        <v>1</v>
      </c>
      <c r="O80">
        <v>0</v>
      </c>
      <c r="P80">
        <v>0</v>
      </c>
      <c r="Q80" s="3">
        <v>0</v>
      </c>
      <c r="R80" s="3">
        <v>0</v>
      </c>
      <c r="S80" s="3">
        <v>0</v>
      </c>
      <c r="T80" s="3">
        <v>0</v>
      </c>
      <c r="U80" s="3">
        <v>0</v>
      </c>
      <c r="V80" s="3">
        <v>0</v>
      </c>
      <c r="W80" s="3">
        <v>0</v>
      </c>
      <c r="X80" s="3">
        <v>0</v>
      </c>
      <c r="Y80" s="3">
        <v>0</v>
      </c>
      <c r="Z80"/>
      <c r="AA80" s="3">
        <v>0</v>
      </c>
      <c r="AB80" s="3">
        <v>0</v>
      </c>
      <c r="AC80" t="s">
        <v>2255</v>
      </c>
      <c r="AD80" t="s">
        <v>2275</v>
      </c>
      <c r="AE80" t="s">
        <v>45</v>
      </c>
      <c r="AG80" t="s">
        <v>46</v>
      </c>
    </row>
    <row r="81" spans="1:33" x14ac:dyDescent="0.25">
      <c r="A81" t="s">
        <v>33</v>
      </c>
      <c r="B81" t="s">
        <v>33</v>
      </c>
      <c r="C81" t="s">
        <v>2276</v>
      </c>
      <c r="D81" t="s">
        <v>1673</v>
      </c>
      <c r="E81" s="1" t="s">
        <v>1686</v>
      </c>
      <c r="F81" t="s">
        <v>2277</v>
      </c>
      <c r="G81" t="s">
        <v>33</v>
      </c>
      <c r="H81" t="s">
        <v>1055</v>
      </c>
      <c r="I81" t="s">
        <v>1101</v>
      </c>
      <c r="J81" t="s">
        <v>1102</v>
      </c>
      <c r="K81" t="s">
        <v>42</v>
      </c>
      <c r="L81" s="2" t="s">
        <v>2209</v>
      </c>
      <c r="M81" s="2" t="s">
        <v>2278</v>
      </c>
      <c r="N81">
        <v>170000</v>
      </c>
      <c r="O81">
        <v>9640</v>
      </c>
      <c r="P81">
        <v>9640</v>
      </c>
      <c r="Q81" s="3">
        <v>0</v>
      </c>
      <c r="R81" s="3">
        <v>0</v>
      </c>
      <c r="S81" s="3">
        <v>9640</v>
      </c>
      <c r="T81" s="3">
        <v>0</v>
      </c>
      <c r="U81" s="3">
        <v>0</v>
      </c>
      <c r="V81" s="3">
        <v>0</v>
      </c>
      <c r="W81" s="3">
        <v>0</v>
      </c>
      <c r="X81" s="3">
        <v>0</v>
      </c>
      <c r="Y81" s="3">
        <v>0</v>
      </c>
      <c r="Z81"/>
      <c r="AA81" s="3">
        <v>0</v>
      </c>
      <c r="AB81" s="3">
        <v>0</v>
      </c>
      <c r="AC81" t="s">
        <v>2209</v>
      </c>
      <c r="AD81" t="s">
        <v>2278</v>
      </c>
      <c r="AE81" t="s">
        <v>45</v>
      </c>
      <c r="AG81" t="s">
        <v>46</v>
      </c>
    </row>
    <row r="82" spans="1:33" x14ac:dyDescent="0.25">
      <c r="A82" t="s">
        <v>33</v>
      </c>
      <c r="B82" t="s">
        <v>33</v>
      </c>
      <c r="C82" t="s">
        <v>2279</v>
      </c>
      <c r="D82" t="s">
        <v>1673</v>
      </c>
      <c r="E82" s="1" t="s">
        <v>1001</v>
      </c>
      <c r="F82" t="s">
        <v>2280</v>
      </c>
      <c r="G82" t="s">
        <v>2281</v>
      </c>
      <c r="H82" t="s">
        <v>988</v>
      </c>
      <c r="I82" t="s">
        <v>989</v>
      </c>
      <c r="J82" t="s">
        <v>990</v>
      </c>
      <c r="K82" t="s">
        <v>42</v>
      </c>
      <c r="L82" s="2" t="s">
        <v>2282</v>
      </c>
      <c r="M82" s="2" t="s">
        <v>2283</v>
      </c>
      <c r="N82">
        <v>1409.38</v>
      </c>
      <c r="O82">
        <v>1409.38</v>
      </c>
      <c r="P82">
        <v>909.38</v>
      </c>
      <c r="Q82" s="3">
        <v>0</v>
      </c>
      <c r="R82" s="3">
        <v>500</v>
      </c>
      <c r="S82" s="3">
        <v>1409.38</v>
      </c>
      <c r="T82" s="3">
        <v>0</v>
      </c>
      <c r="U82" s="3">
        <v>0</v>
      </c>
      <c r="V82" s="3">
        <v>0</v>
      </c>
      <c r="W82" s="3">
        <v>0</v>
      </c>
      <c r="X82" s="3">
        <v>0</v>
      </c>
      <c r="Y82" s="3">
        <v>0</v>
      </c>
      <c r="Z82"/>
      <c r="AA82" s="3">
        <v>0</v>
      </c>
      <c r="AB82" s="3">
        <v>0</v>
      </c>
      <c r="AC82" t="s">
        <v>2282</v>
      </c>
      <c r="AD82" t="s">
        <v>2283</v>
      </c>
      <c r="AE82" t="s">
        <v>45</v>
      </c>
      <c r="AG82" t="s">
        <v>46</v>
      </c>
    </row>
    <row r="83" spans="1:33" x14ac:dyDescent="0.25">
      <c r="A83" t="s">
        <v>33</v>
      </c>
      <c r="B83" t="s">
        <v>33</v>
      </c>
      <c r="C83" t="s">
        <v>2284</v>
      </c>
      <c r="D83" t="s">
        <v>1673</v>
      </c>
      <c r="E83" s="1" t="s">
        <v>1674</v>
      </c>
      <c r="F83" t="s">
        <v>1039</v>
      </c>
      <c r="G83" t="s">
        <v>1470</v>
      </c>
      <c r="H83" t="s">
        <v>988</v>
      </c>
      <c r="I83" t="s">
        <v>989</v>
      </c>
      <c r="J83" t="s">
        <v>990</v>
      </c>
      <c r="K83" t="s">
        <v>42</v>
      </c>
      <c r="L83" s="2" t="s">
        <v>2285</v>
      </c>
      <c r="M83" s="2" t="s">
        <v>2286</v>
      </c>
      <c r="N83">
        <v>6135.14</v>
      </c>
      <c r="O83">
        <v>0</v>
      </c>
      <c r="P83">
        <v>0</v>
      </c>
      <c r="Q83" s="3">
        <v>0</v>
      </c>
      <c r="R83" s="3">
        <v>0</v>
      </c>
      <c r="S83" s="3">
        <v>0</v>
      </c>
      <c r="T83" s="3">
        <v>0</v>
      </c>
      <c r="U83" s="3">
        <v>0</v>
      </c>
      <c r="V83" s="3">
        <v>0</v>
      </c>
      <c r="W83" s="3">
        <v>0</v>
      </c>
      <c r="X83" s="3">
        <v>0</v>
      </c>
      <c r="Y83" s="3">
        <v>0</v>
      </c>
      <c r="Z83"/>
      <c r="AA83" s="3">
        <v>0</v>
      </c>
      <c r="AB83" s="3">
        <v>0</v>
      </c>
      <c r="AC83" t="s">
        <v>2285</v>
      </c>
      <c r="AD83" t="s">
        <v>2286</v>
      </c>
      <c r="AE83" t="s">
        <v>45</v>
      </c>
      <c r="AG83" t="s">
        <v>46</v>
      </c>
    </row>
    <row r="84" spans="1:33" x14ac:dyDescent="0.25">
      <c r="A84" t="s">
        <v>2287</v>
      </c>
      <c r="B84" t="s">
        <v>33</v>
      </c>
      <c r="C84" t="s">
        <v>2288</v>
      </c>
      <c r="D84" t="s">
        <v>1673</v>
      </c>
      <c r="E84" s="1" t="s">
        <v>1686</v>
      </c>
      <c r="F84" t="s">
        <v>2289</v>
      </c>
      <c r="G84" t="s">
        <v>33</v>
      </c>
      <c r="H84" t="s">
        <v>1055</v>
      </c>
      <c r="I84" t="s">
        <v>1101</v>
      </c>
      <c r="J84" t="s">
        <v>1605</v>
      </c>
      <c r="K84" t="s">
        <v>42</v>
      </c>
      <c r="L84" s="2" t="s">
        <v>2290</v>
      </c>
      <c r="M84" s="2" t="s">
        <v>2290</v>
      </c>
      <c r="N84">
        <v>15425</v>
      </c>
      <c r="O84">
        <v>15425</v>
      </c>
      <c r="P84">
        <v>7925</v>
      </c>
      <c r="Q84" s="3">
        <v>0</v>
      </c>
      <c r="R84" s="3">
        <v>7500</v>
      </c>
      <c r="S84" s="3">
        <v>15425</v>
      </c>
      <c r="T84" s="3">
        <v>0</v>
      </c>
      <c r="U84" s="3">
        <v>0</v>
      </c>
      <c r="V84" s="3">
        <v>0</v>
      </c>
      <c r="W84" s="3">
        <v>0</v>
      </c>
      <c r="X84" s="3">
        <v>0</v>
      </c>
      <c r="Y84" s="3">
        <v>0</v>
      </c>
      <c r="Z84"/>
      <c r="AA84" s="3">
        <v>0</v>
      </c>
      <c r="AB84" s="3">
        <v>0</v>
      </c>
      <c r="AC84" t="s">
        <v>2290</v>
      </c>
      <c r="AD84" t="s">
        <v>2290</v>
      </c>
      <c r="AE84" t="s">
        <v>45</v>
      </c>
      <c r="AG84" t="s">
        <v>46</v>
      </c>
    </row>
    <row r="85" spans="1:33" x14ac:dyDescent="0.25">
      <c r="A85" t="s">
        <v>33</v>
      </c>
      <c r="B85" t="s">
        <v>33</v>
      </c>
      <c r="C85" t="s">
        <v>2291</v>
      </c>
      <c r="D85" t="s">
        <v>1673</v>
      </c>
      <c r="E85" s="1" t="s">
        <v>1674</v>
      </c>
      <c r="F85" t="s">
        <v>1039</v>
      </c>
      <c r="G85" t="s">
        <v>2292</v>
      </c>
      <c r="H85" t="s">
        <v>988</v>
      </c>
      <c r="I85" t="s">
        <v>989</v>
      </c>
      <c r="J85" t="s">
        <v>990</v>
      </c>
      <c r="K85" t="s">
        <v>42</v>
      </c>
      <c r="L85" s="2" t="s">
        <v>2293</v>
      </c>
      <c r="M85" s="2" t="s">
        <v>2293</v>
      </c>
      <c r="N85">
        <v>0</v>
      </c>
      <c r="O85">
        <v>6037.5</v>
      </c>
      <c r="P85">
        <v>2537.5</v>
      </c>
      <c r="Q85" s="3">
        <v>0</v>
      </c>
      <c r="R85" s="3">
        <v>3500</v>
      </c>
      <c r="S85" s="3">
        <v>6037.5</v>
      </c>
      <c r="T85" s="3">
        <v>0</v>
      </c>
      <c r="U85" s="3">
        <v>0</v>
      </c>
      <c r="V85" s="3">
        <v>0</v>
      </c>
      <c r="W85" s="3">
        <v>0</v>
      </c>
      <c r="X85" s="3">
        <v>0</v>
      </c>
      <c r="Y85" s="3">
        <v>0</v>
      </c>
      <c r="Z85"/>
      <c r="AA85" s="3">
        <v>0</v>
      </c>
      <c r="AB85" s="3">
        <v>0</v>
      </c>
      <c r="AC85" t="s">
        <v>2293</v>
      </c>
      <c r="AD85" t="s">
        <v>2293</v>
      </c>
      <c r="AE85" t="s">
        <v>45</v>
      </c>
      <c r="AG85" t="s">
        <v>46</v>
      </c>
    </row>
    <row r="86" spans="1:33" x14ac:dyDescent="0.25">
      <c r="A86" t="s">
        <v>33</v>
      </c>
      <c r="B86" t="s">
        <v>33</v>
      </c>
      <c r="C86" t="s">
        <v>2294</v>
      </c>
      <c r="D86" t="s">
        <v>1673</v>
      </c>
      <c r="E86" s="1" t="s">
        <v>1674</v>
      </c>
      <c r="F86" t="s">
        <v>1039</v>
      </c>
      <c r="G86" t="s">
        <v>2295</v>
      </c>
      <c r="H86" t="s">
        <v>988</v>
      </c>
      <c r="I86" t="s">
        <v>989</v>
      </c>
      <c r="J86" t="s">
        <v>990</v>
      </c>
      <c r="K86" t="s">
        <v>42</v>
      </c>
      <c r="L86" s="2" t="s">
        <v>2290</v>
      </c>
      <c r="M86" s="2" t="s">
        <v>2293</v>
      </c>
      <c r="N86">
        <v>6785</v>
      </c>
      <c r="O86">
        <v>6785</v>
      </c>
      <c r="P86">
        <v>3285</v>
      </c>
      <c r="Q86" s="3">
        <v>0</v>
      </c>
      <c r="R86" s="3">
        <v>3500</v>
      </c>
      <c r="S86" s="3">
        <v>6785</v>
      </c>
      <c r="T86" s="3">
        <v>0</v>
      </c>
      <c r="U86" s="3">
        <v>0</v>
      </c>
      <c r="V86" s="3">
        <v>0</v>
      </c>
      <c r="W86" s="3">
        <v>0</v>
      </c>
      <c r="X86" s="3">
        <v>0</v>
      </c>
      <c r="Y86" s="3">
        <v>0</v>
      </c>
      <c r="Z86"/>
      <c r="AA86" s="3">
        <v>0</v>
      </c>
      <c r="AB86" s="3">
        <v>0</v>
      </c>
      <c r="AC86" t="s">
        <v>2290</v>
      </c>
      <c r="AD86" t="s">
        <v>2293</v>
      </c>
      <c r="AE86" t="s">
        <v>45</v>
      </c>
      <c r="AG86" t="s">
        <v>46</v>
      </c>
    </row>
    <row r="87" spans="1:33" x14ac:dyDescent="0.25">
      <c r="A87" t="s">
        <v>33</v>
      </c>
      <c r="B87" t="s">
        <v>33</v>
      </c>
      <c r="C87" t="s">
        <v>2296</v>
      </c>
      <c r="D87" t="s">
        <v>1673</v>
      </c>
      <c r="E87" s="1" t="s">
        <v>1674</v>
      </c>
      <c r="F87" t="s">
        <v>2297</v>
      </c>
      <c r="G87" t="s">
        <v>2298</v>
      </c>
      <c r="H87" t="s">
        <v>988</v>
      </c>
      <c r="I87" t="s">
        <v>989</v>
      </c>
      <c r="J87" t="s">
        <v>990</v>
      </c>
      <c r="K87" t="s">
        <v>42</v>
      </c>
      <c r="L87" s="2" t="s">
        <v>2299</v>
      </c>
      <c r="M87" s="2" t="s">
        <v>2293</v>
      </c>
      <c r="N87">
        <v>6037.5</v>
      </c>
      <c r="O87">
        <v>6037.5</v>
      </c>
      <c r="P87">
        <v>4528.12</v>
      </c>
      <c r="Q87" s="3">
        <v>0</v>
      </c>
      <c r="R87" s="3">
        <v>1509.38</v>
      </c>
      <c r="S87" s="3">
        <v>6037.5</v>
      </c>
      <c r="T87" s="3">
        <v>0</v>
      </c>
      <c r="U87" s="3">
        <v>0</v>
      </c>
      <c r="V87" s="3">
        <v>0</v>
      </c>
      <c r="W87" s="3">
        <v>0</v>
      </c>
      <c r="X87" s="3">
        <v>0</v>
      </c>
      <c r="Y87" s="3">
        <v>0</v>
      </c>
      <c r="Z87"/>
      <c r="AA87" s="3">
        <v>0</v>
      </c>
      <c r="AB87" s="3">
        <v>0</v>
      </c>
      <c r="AC87" t="s">
        <v>2299</v>
      </c>
      <c r="AD87" t="s">
        <v>2293</v>
      </c>
      <c r="AE87" t="s">
        <v>45</v>
      </c>
      <c r="AG87" t="s">
        <v>46</v>
      </c>
    </row>
    <row r="88" spans="1:33" x14ac:dyDescent="0.25">
      <c r="A88" t="s">
        <v>2300</v>
      </c>
      <c r="B88" t="s">
        <v>33</v>
      </c>
      <c r="C88" t="s">
        <v>2301</v>
      </c>
      <c r="D88" t="s">
        <v>1673</v>
      </c>
      <c r="E88" s="1" t="s">
        <v>1686</v>
      </c>
      <c r="F88" t="s">
        <v>2302</v>
      </c>
      <c r="G88" t="s">
        <v>33</v>
      </c>
      <c r="H88" t="s">
        <v>155</v>
      </c>
      <c r="I88" t="s">
        <v>1276</v>
      </c>
      <c r="J88" t="s">
        <v>1277</v>
      </c>
      <c r="K88" t="s">
        <v>42</v>
      </c>
      <c r="L88" s="2" t="s">
        <v>2303</v>
      </c>
      <c r="M88" s="2" t="s">
        <v>2293</v>
      </c>
      <c r="N88">
        <v>200000</v>
      </c>
      <c r="O88">
        <v>345370.05</v>
      </c>
      <c r="P88">
        <v>195370.05</v>
      </c>
      <c r="Q88" s="3">
        <v>0</v>
      </c>
      <c r="R88" s="3">
        <v>150000</v>
      </c>
      <c r="S88" s="3">
        <v>345370.05</v>
      </c>
      <c r="T88" s="3">
        <v>0</v>
      </c>
      <c r="U88" s="3">
        <v>0</v>
      </c>
      <c r="V88" s="3">
        <v>0</v>
      </c>
      <c r="W88" s="3">
        <v>0</v>
      </c>
      <c r="X88" s="3">
        <v>0</v>
      </c>
      <c r="Y88" s="3">
        <v>0</v>
      </c>
      <c r="Z88"/>
      <c r="AA88" s="3">
        <v>0</v>
      </c>
      <c r="AB88" s="3">
        <v>0</v>
      </c>
      <c r="AC88" t="s">
        <v>2303</v>
      </c>
      <c r="AD88" t="s">
        <v>2293</v>
      </c>
      <c r="AE88" t="s">
        <v>45</v>
      </c>
      <c r="AG88" t="s">
        <v>46</v>
      </c>
    </row>
    <row r="89" spans="1:33" x14ac:dyDescent="0.25">
      <c r="A89" t="s">
        <v>2304</v>
      </c>
      <c r="B89" t="s">
        <v>33</v>
      </c>
      <c r="C89" t="s">
        <v>2305</v>
      </c>
      <c r="D89" t="s">
        <v>1673</v>
      </c>
      <c r="E89" s="1" t="s">
        <v>1686</v>
      </c>
      <c r="F89" t="s">
        <v>2306</v>
      </c>
      <c r="G89" t="s">
        <v>33</v>
      </c>
      <c r="H89" t="s">
        <v>1055</v>
      </c>
      <c r="I89" t="s">
        <v>1863</v>
      </c>
      <c r="J89" t="s">
        <v>1863</v>
      </c>
      <c r="K89" t="s">
        <v>42</v>
      </c>
      <c r="L89" s="2" t="s">
        <v>2307</v>
      </c>
      <c r="M89" s="2" t="s">
        <v>2308</v>
      </c>
      <c r="N89">
        <v>1</v>
      </c>
      <c r="O89">
        <v>0</v>
      </c>
      <c r="P89">
        <v>0</v>
      </c>
      <c r="Q89" s="3">
        <v>0</v>
      </c>
      <c r="R89" s="3">
        <v>0</v>
      </c>
      <c r="S89" s="3">
        <v>0</v>
      </c>
      <c r="T89" s="3">
        <v>0</v>
      </c>
      <c r="U89" s="3">
        <v>0</v>
      </c>
      <c r="V89" s="3">
        <v>0</v>
      </c>
      <c r="W89" s="3">
        <v>0</v>
      </c>
      <c r="X89" s="3">
        <v>0</v>
      </c>
      <c r="Y89" s="3">
        <v>0</v>
      </c>
      <c r="Z89"/>
      <c r="AA89" s="3">
        <v>0</v>
      </c>
      <c r="AB89" s="3">
        <v>0</v>
      </c>
      <c r="AC89" t="s">
        <v>2307</v>
      </c>
      <c r="AD89" t="s">
        <v>2308</v>
      </c>
      <c r="AE89" t="s">
        <v>45</v>
      </c>
      <c r="AG89" t="s">
        <v>46</v>
      </c>
    </row>
    <row r="90" spans="1:33" x14ac:dyDescent="0.25">
      <c r="A90" t="s">
        <v>33</v>
      </c>
      <c r="B90" t="s">
        <v>33</v>
      </c>
      <c r="C90" t="s">
        <v>2309</v>
      </c>
      <c r="D90" t="s">
        <v>1673</v>
      </c>
      <c r="E90" s="1" t="s">
        <v>1674</v>
      </c>
      <c r="F90" t="s">
        <v>2297</v>
      </c>
      <c r="G90" t="s">
        <v>2310</v>
      </c>
      <c r="H90" t="s">
        <v>988</v>
      </c>
      <c r="I90" t="s">
        <v>989</v>
      </c>
      <c r="J90" t="s">
        <v>990</v>
      </c>
      <c r="K90" t="s">
        <v>42</v>
      </c>
      <c r="L90" s="2" t="s">
        <v>2311</v>
      </c>
      <c r="M90" s="2" t="s">
        <v>2312</v>
      </c>
      <c r="N90">
        <v>6042.27</v>
      </c>
      <c r="O90">
        <v>6042.27</v>
      </c>
      <c r="P90">
        <v>4531.7</v>
      </c>
      <c r="Q90" s="3">
        <v>0</v>
      </c>
      <c r="R90" s="3">
        <v>1510.57</v>
      </c>
      <c r="S90" s="3">
        <v>6042.27</v>
      </c>
      <c r="T90" s="3">
        <v>0</v>
      </c>
      <c r="U90" s="3">
        <v>0</v>
      </c>
      <c r="V90" s="3">
        <v>0</v>
      </c>
      <c r="W90" s="3">
        <v>0</v>
      </c>
      <c r="X90" s="3">
        <v>0</v>
      </c>
      <c r="Y90" s="3">
        <v>0</v>
      </c>
      <c r="Z90"/>
      <c r="AA90" s="3">
        <v>0</v>
      </c>
      <c r="AB90" s="3">
        <v>0</v>
      </c>
      <c r="AC90" t="s">
        <v>2311</v>
      </c>
      <c r="AD90" t="s">
        <v>2312</v>
      </c>
      <c r="AE90" t="s">
        <v>45</v>
      </c>
      <c r="AG90" t="s">
        <v>46</v>
      </c>
    </row>
    <row r="91" spans="1:33" x14ac:dyDescent="0.25">
      <c r="A91" t="s">
        <v>33</v>
      </c>
      <c r="B91" t="s">
        <v>33</v>
      </c>
      <c r="C91" t="s">
        <v>2313</v>
      </c>
      <c r="D91" t="s">
        <v>1673</v>
      </c>
      <c r="E91" s="1" t="s">
        <v>1999</v>
      </c>
      <c r="F91" t="s">
        <v>1039</v>
      </c>
      <c r="G91" t="s">
        <v>2231</v>
      </c>
      <c r="H91" t="s">
        <v>1951</v>
      </c>
      <c r="I91" t="s">
        <v>989</v>
      </c>
      <c r="J91" t="s">
        <v>990</v>
      </c>
      <c r="K91" t="s">
        <v>42</v>
      </c>
      <c r="L91" s="2" t="s">
        <v>2314</v>
      </c>
      <c r="M91" s="2" t="s">
        <v>2315</v>
      </c>
      <c r="N91">
        <v>7130</v>
      </c>
      <c r="O91">
        <v>7130</v>
      </c>
      <c r="P91">
        <v>3630</v>
      </c>
      <c r="Q91" s="3">
        <v>0</v>
      </c>
      <c r="R91" s="3">
        <v>3500</v>
      </c>
      <c r="S91" s="3">
        <v>7130</v>
      </c>
      <c r="T91" s="3">
        <v>0</v>
      </c>
      <c r="U91" s="3">
        <v>0</v>
      </c>
      <c r="V91" s="3">
        <v>0</v>
      </c>
      <c r="W91" s="3">
        <v>0</v>
      </c>
      <c r="X91" s="3">
        <v>0</v>
      </c>
      <c r="Y91" s="3">
        <v>0</v>
      </c>
      <c r="Z91"/>
      <c r="AA91" s="3">
        <v>0</v>
      </c>
      <c r="AB91" s="3">
        <v>0</v>
      </c>
      <c r="AC91" t="s">
        <v>2314</v>
      </c>
      <c r="AD91" t="s">
        <v>2315</v>
      </c>
      <c r="AE91" t="s">
        <v>45</v>
      </c>
      <c r="AG91" t="s">
        <v>46</v>
      </c>
    </row>
    <row r="92" spans="1:33" x14ac:dyDescent="0.25">
      <c r="A92" t="s">
        <v>2316</v>
      </c>
      <c r="B92" t="s">
        <v>33</v>
      </c>
      <c r="C92" t="s">
        <v>2317</v>
      </c>
      <c r="D92" t="s">
        <v>1673</v>
      </c>
      <c r="E92" s="1" t="s">
        <v>1001</v>
      </c>
      <c r="F92" t="s">
        <v>2318</v>
      </c>
      <c r="G92" t="s">
        <v>2319</v>
      </c>
      <c r="H92" t="s">
        <v>988</v>
      </c>
      <c r="I92" t="s">
        <v>1003</v>
      </c>
      <c r="J92" t="s">
        <v>1004</v>
      </c>
      <c r="K92" t="s">
        <v>42</v>
      </c>
      <c r="L92" s="2" t="s">
        <v>2320</v>
      </c>
      <c r="M92" s="2" t="s">
        <v>2321</v>
      </c>
      <c r="N92">
        <v>25000</v>
      </c>
      <c r="O92">
        <v>29784.95</v>
      </c>
      <c r="P92">
        <v>24784.95</v>
      </c>
      <c r="Q92" s="3">
        <v>0</v>
      </c>
      <c r="R92" s="3">
        <v>5000</v>
      </c>
      <c r="S92" s="3">
        <v>29784.95</v>
      </c>
      <c r="T92" s="3">
        <v>-12064.31</v>
      </c>
      <c r="U92" s="3">
        <v>0</v>
      </c>
      <c r="V92" s="3">
        <v>0</v>
      </c>
      <c r="W92" s="3">
        <v>0</v>
      </c>
      <c r="X92" s="3">
        <v>0</v>
      </c>
      <c r="Y92" s="3">
        <v>0</v>
      </c>
      <c r="Z92"/>
      <c r="AA92" s="3">
        <v>0</v>
      </c>
      <c r="AB92" s="3">
        <v>0</v>
      </c>
      <c r="AC92" t="s">
        <v>2320</v>
      </c>
      <c r="AD92" t="s">
        <v>2321</v>
      </c>
      <c r="AE92" t="s">
        <v>45</v>
      </c>
      <c r="AG92" t="s">
        <v>46</v>
      </c>
    </row>
    <row r="93" spans="1:33" x14ac:dyDescent="0.25">
      <c r="A93" t="s">
        <v>1417</v>
      </c>
      <c r="B93" t="s">
        <v>33</v>
      </c>
      <c r="C93" t="s">
        <v>2322</v>
      </c>
      <c r="D93" t="s">
        <v>1673</v>
      </c>
      <c r="E93" s="1" t="s">
        <v>1709</v>
      </c>
      <c r="F93" t="s">
        <v>2323</v>
      </c>
      <c r="G93" t="s">
        <v>2324</v>
      </c>
      <c r="H93" t="s">
        <v>988</v>
      </c>
      <c r="I93" t="s">
        <v>1003</v>
      </c>
      <c r="J93" t="s">
        <v>1004</v>
      </c>
      <c r="K93" t="s">
        <v>42</v>
      </c>
      <c r="L93" s="2" t="s">
        <v>2259</v>
      </c>
      <c r="M93" s="2" t="s">
        <v>2325</v>
      </c>
      <c r="N93">
        <v>13032.21</v>
      </c>
      <c r="O93">
        <v>12947.22</v>
      </c>
      <c r="P93">
        <v>12380.6</v>
      </c>
      <c r="Q93" s="3">
        <v>0</v>
      </c>
      <c r="R93" s="3">
        <v>566.62</v>
      </c>
      <c r="S93" s="3">
        <v>12947.22</v>
      </c>
      <c r="T93" s="3">
        <v>0</v>
      </c>
      <c r="U93" s="3">
        <v>0</v>
      </c>
      <c r="V93" s="3">
        <v>0</v>
      </c>
      <c r="W93" s="3">
        <v>0</v>
      </c>
      <c r="X93" s="3">
        <v>0</v>
      </c>
      <c r="Y93" s="3">
        <v>0</v>
      </c>
      <c r="Z93"/>
      <c r="AA93" s="3">
        <v>0</v>
      </c>
      <c r="AB93" s="3">
        <v>0</v>
      </c>
      <c r="AC93" t="s">
        <v>2259</v>
      </c>
      <c r="AD93" t="s">
        <v>2325</v>
      </c>
      <c r="AE93" t="s">
        <v>45</v>
      </c>
      <c r="AG93" t="s">
        <v>46</v>
      </c>
    </row>
    <row r="94" spans="1:33" x14ac:dyDescent="0.25">
      <c r="A94" t="s">
        <v>33</v>
      </c>
      <c r="B94" t="s">
        <v>33</v>
      </c>
      <c r="C94" t="s">
        <v>2326</v>
      </c>
      <c r="D94" t="s">
        <v>1673</v>
      </c>
      <c r="E94" s="1" t="s">
        <v>1686</v>
      </c>
      <c r="F94" t="s">
        <v>2327</v>
      </c>
      <c r="G94" t="s">
        <v>33</v>
      </c>
      <c r="H94" t="s">
        <v>1055</v>
      </c>
      <c r="I94" t="s">
        <v>1306</v>
      </c>
      <c r="J94" t="s">
        <v>1569</v>
      </c>
      <c r="K94" t="s">
        <v>42</v>
      </c>
      <c r="L94" s="2" t="s">
        <v>2328</v>
      </c>
      <c r="M94" s="2" t="s">
        <v>2329</v>
      </c>
      <c r="N94">
        <v>6325</v>
      </c>
      <c r="O94">
        <v>0</v>
      </c>
      <c r="P94">
        <v>0</v>
      </c>
      <c r="Q94" s="3">
        <v>0</v>
      </c>
      <c r="R94" s="3">
        <v>0</v>
      </c>
      <c r="S94" s="3">
        <v>0</v>
      </c>
      <c r="T94" s="3">
        <v>0</v>
      </c>
      <c r="U94" s="3">
        <v>0</v>
      </c>
      <c r="V94" s="3">
        <v>0</v>
      </c>
      <c r="W94" s="3">
        <v>0</v>
      </c>
      <c r="X94" s="3">
        <v>0</v>
      </c>
      <c r="Y94" s="3">
        <v>0</v>
      </c>
      <c r="Z94"/>
      <c r="AA94" s="3">
        <v>0</v>
      </c>
      <c r="AB94" s="3">
        <v>0</v>
      </c>
      <c r="AC94" t="s">
        <v>2328</v>
      </c>
      <c r="AD94" t="s">
        <v>2329</v>
      </c>
      <c r="AE94" t="s">
        <v>45</v>
      </c>
      <c r="AG94" t="s">
        <v>46</v>
      </c>
    </row>
    <row r="95" spans="1:33" x14ac:dyDescent="0.25">
      <c r="A95" t="s">
        <v>2330</v>
      </c>
      <c r="B95" t="s">
        <v>33</v>
      </c>
      <c r="C95" t="s">
        <v>2331</v>
      </c>
      <c r="D95" t="s">
        <v>1673</v>
      </c>
      <c r="E95" s="1" t="s">
        <v>1044</v>
      </c>
      <c r="F95" t="s">
        <v>2332</v>
      </c>
      <c r="G95" t="s">
        <v>33</v>
      </c>
      <c r="H95" t="s">
        <v>1044</v>
      </c>
      <c r="I95" t="s">
        <v>155</v>
      </c>
      <c r="J95" t="s">
        <v>1046</v>
      </c>
      <c r="K95" t="s">
        <v>42</v>
      </c>
      <c r="L95" s="2" t="s">
        <v>2333</v>
      </c>
      <c r="M95" s="2" t="s">
        <v>2334</v>
      </c>
      <c r="N95">
        <v>1</v>
      </c>
      <c r="O95">
        <v>0</v>
      </c>
      <c r="P95">
        <v>0</v>
      </c>
      <c r="Q95" s="3">
        <v>0</v>
      </c>
      <c r="R95" s="3">
        <v>0</v>
      </c>
      <c r="S95" s="3">
        <v>0</v>
      </c>
      <c r="T95" s="3">
        <v>0</v>
      </c>
      <c r="U95" s="3">
        <v>0</v>
      </c>
      <c r="V95" s="3">
        <v>0</v>
      </c>
      <c r="W95" s="3">
        <v>0</v>
      </c>
      <c r="X95" s="3">
        <v>0</v>
      </c>
      <c r="Y95" s="3">
        <v>0</v>
      </c>
      <c r="Z95"/>
      <c r="AA95" s="3">
        <v>0</v>
      </c>
      <c r="AB95" s="3">
        <v>0</v>
      </c>
      <c r="AC95" t="s">
        <v>2333</v>
      </c>
      <c r="AD95" t="s">
        <v>2334</v>
      </c>
      <c r="AE95" t="s">
        <v>45</v>
      </c>
      <c r="AG95" t="s">
        <v>46</v>
      </c>
    </row>
    <row r="96" spans="1:33" x14ac:dyDescent="0.25">
      <c r="A96" t="s">
        <v>33</v>
      </c>
      <c r="B96" t="s">
        <v>33</v>
      </c>
      <c r="C96" t="s">
        <v>2335</v>
      </c>
      <c r="D96" t="s">
        <v>1673</v>
      </c>
      <c r="E96" s="1" t="s">
        <v>1674</v>
      </c>
      <c r="F96" t="s">
        <v>1039</v>
      </c>
      <c r="G96" t="s">
        <v>2336</v>
      </c>
      <c r="H96" t="s">
        <v>988</v>
      </c>
      <c r="I96" t="s">
        <v>989</v>
      </c>
      <c r="J96" t="s">
        <v>990</v>
      </c>
      <c r="K96" t="s">
        <v>42</v>
      </c>
      <c r="L96" s="2" t="s">
        <v>2334</v>
      </c>
      <c r="M96" s="2" t="s">
        <v>2337</v>
      </c>
      <c r="N96">
        <v>5534.95</v>
      </c>
      <c r="O96">
        <v>5534.95</v>
      </c>
      <c r="P96">
        <v>2034.95</v>
      </c>
      <c r="Q96" s="3">
        <v>0</v>
      </c>
      <c r="R96" s="3">
        <v>3500</v>
      </c>
      <c r="S96" s="3">
        <v>5534.95</v>
      </c>
      <c r="T96" s="3">
        <v>0</v>
      </c>
      <c r="U96" s="3">
        <v>0</v>
      </c>
      <c r="V96" s="3">
        <v>0</v>
      </c>
      <c r="W96" s="3">
        <v>0</v>
      </c>
      <c r="X96" s="3">
        <v>0</v>
      </c>
      <c r="Y96" s="3">
        <v>0</v>
      </c>
      <c r="Z96"/>
      <c r="AA96" s="3">
        <v>0</v>
      </c>
      <c r="AB96" s="3">
        <v>0</v>
      </c>
      <c r="AC96" t="s">
        <v>2334</v>
      </c>
      <c r="AD96" t="s">
        <v>2337</v>
      </c>
      <c r="AE96" t="s">
        <v>45</v>
      </c>
      <c r="AG96" t="s">
        <v>46</v>
      </c>
    </row>
    <row r="97" spans="1:33" x14ac:dyDescent="0.25">
      <c r="A97" t="s">
        <v>33</v>
      </c>
      <c r="B97" t="s">
        <v>33</v>
      </c>
      <c r="C97" t="s">
        <v>2338</v>
      </c>
      <c r="D97" t="s">
        <v>1673</v>
      </c>
      <c r="E97" s="1" t="s">
        <v>1674</v>
      </c>
      <c r="F97" t="s">
        <v>1452</v>
      </c>
      <c r="G97" t="s">
        <v>2339</v>
      </c>
      <c r="H97" t="s">
        <v>988</v>
      </c>
      <c r="I97" t="s">
        <v>989</v>
      </c>
      <c r="J97" t="s">
        <v>990</v>
      </c>
      <c r="K97" t="s">
        <v>42</v>
      </c>
      <c r="L97" s="2" t="s">
        <v>2340</v>
      </c>
      <c r="M97" s="2" t="s">
        <v>2341</v>
      </c>
      <c r="N97">
        <v>2967</v>
      </c>
      <c r="O97">
        <v>2967</v>
      </c>
      <c r="P97">
        <v>2225.25</v>
      </c>
      <c r="Q97" s="3">
        <v>0</v>
      </c>
      <c r="R97" s="3">
        <v>741.75</v>
      </c>
      <c r="S97" s="3">
        <v>2967</v>
      </c>
      <c r="T97" s="3">
        <v>0</v>
      </c>
      <c r="U97" s="3">
        <v>0</v>
      </c>
      <c r="V97" s="3">
        <v>0</v>
      </c>
      <c r="W97" s="3">
        <v>0</v>
      </c>
      <c r="X97" s="3">
        <v>0</v>
      </c>
      <c r="Y97" s="3">
        <v>0</v>
      </c>
      <c r="Z97"/>
      <c r="AA97" s="3">
        <v>0</v>
      </c>
      <c r="AB97" s="3">
        <v>0</v>
      </c>
      <c r="AC97" t="s">
        <v>2340</v>
      </c>
      <c r="AD97" t="s">
        <v>2341</v>
      </c>
      <c r="AE97" t="s">
        <v>45</v>
      </c>
      <c r="AG97" t="s">
        <v>46</v>
      </c>
    </row>
    <row r="98" spans="1:33" x14ac:dyDescent="0.25">
      <c r="A98" t="s">
        <v>33</v>
      </c>
      <c r="B98" t="s">
        <v>33</v>
      </c>
      <c r="C98" t="s">
        <v>2342</v>
      </c>
      <c r="D98" t="s">
        <v>1673</v>
      </c>
      <c r="E98" s="1" t="s">
        <v>1737</v>
      </c>
      <c r="F98" t="s">
        <v>2297</v>
      </c>
      <c r="G98" t="s">
        <v>2336</v>
      </c>
      <c r="H98" t="s">
        <v>988</v>
      </c>
      <c r="I98" t="s">
        <v>989</v>
      </c>
      <c r="J98" t="s">
        <v>990</v>
      </c>
      <c r="K98" t="s">
        <v>42</v>
      </c>
      <c r="L98" s="2" t="s">
        <v>2343</v>
      </c>
      <c r="M98" s="2" t="s">
        <v>2344</v>
      </c>
      <c r="N98">
        <v>2501.25</v>
      </c>
      <c r="O98">
        <v>0</v>
      </c>
      <c r="P98">
        <v>0</v>
      </c>
      <c r="Q98" s="3">
        <v>0</v>
      </c>
      <c r="R98" s="3">
        <v>0</v>
      </c>
      <c r="S98" s="3">
        <v>0</v>
      </c>
      <c r="T98" s="3">
        <v>0</v>
      </c>
      <c r="U98" s="3">
        <v>0</v>
      </c>
      <c r="V98" s="3">
        <v>0</v>
      </c>
      <c r="W98" s="3">
        <v>0</v>
      </c>
      <c r="X98" s="3">
        <v>0</v>
      </c>
      <c r="Y98" s="3">
        <v>0</v>
      </c>
      <c r="Z98"/>
      <c r="AA98" s="3">
        <v>0</v>
      </c>
      <c r="AB98" s="3">
        <v>0</v>
      </c>
      <c r="AC98" t="s">
        <v>2343</v>
      </c>
      <c r="AD98" t="s">
        <v>2344</v>
      </c>
      <c r="AE98" t="s">
        <v>45</v>
      </c>
      <c r="AG98" t="s">
        <v>46</v>
      </c>
    </row>
    <row r="99" spans="1:33" x14ac:dyDescent="0.25">
      <c r="A99" t="s">
        <v>33</v>
      </c>
      <c r="B99" t="s">
        <v>33</v>
      </c>
      <c r="C99" t="s">
        <v>2345</v>
      </c>
      <c r="D99" t="s">
        <v>1673</v>
      </c>
      <c r="E99" s="1" t="s">
        <v>1674</v>
      </c>
      <c r="F99" t="s">
        <v>1452</v>
      </c>
      <c r="G99" t="s">
        <v>2346</v>
      </c>
      <c r="H99" t="s">
        <v>988</v>
      </c>
      <c r="I99" t="s">
        <v>989</v>
      </c>
      <c r="J99" t="s">
        <v>990</v>
      </c>
      <c r="K99" t="s">
        <v>42</v>
      </c>
      <c r="L99" s="2" t="s">
        <v>2321</v>
      </c>
      <c r="M99" s="2" t="s">
        <v>2344</v>
      </c>
      <c r="N99">
        <v>1437.5</v>
      </c>
      <c r="O99">
        <v>1437.5</v>
      </c>
      <c r="P99">
        <v>937.5</v>
      </c>
      <c r="Q99" s="3">
        <v>0</v>
      </c>
      <c r="R99" s="3">
        <v>500</v>
      </c>
      <c r="S99" s="3">
        <v>1437.5</v>
      </c>
      <c r="T99" s="3">
        <v>0</v>
      </c>
      <c r="U99" s="3">
        <v>0</v>
      </c>
      <c r="V99" s="3">
        <v>0</v>
      </c>
      <c r="W99" s="3">
        <v>0</v>
      </c>
      <c r="X99" s="3">
        <v>0</v>
      </c>
      <c r="Y99" s="3">
        <v>0</v>
      </c>
      <c r="Z99"/>
      <c r="AA99" s="3">
        <v>0</v>
      </c>
      <c r="AB99" s="3">
        <v>0</v>
      </c>
      <c r="AC99" t="s">
        <v>2321</v>
      </c>
      <c r="AD99" t="s">
        <v>2344</v>
      </c>
      <c r="AE99" t="s">
        <v>45</v>
      </c>
      <c r="AG99" t="s">
        <v>46</v>
      </c>
    </row>
    <row r="100" spans="1:33" x14ac:dyDescent="0.25">
      <c r="A100" t="s">
        <v>33</v>
      </c>
      <c r="B100" t="s">
        <v>33</v>
      </c>
      <c r="C100" t="s">
        <v>2163</v>
      </c>
      <c r="D100" t="s">
        <v>1673</v>
      </c>
      <c r="E100" s="1" t="s">
        <v>1412</v>
      </c>
      <c r="F100" t="s">
        <v>2347</v>
      </c>
      <c r="G100" t="s">
        <v>33</v>
      </c>
      <c r="H100" t="s">
        <v>1414</v>
      </c>
      <c r="I100" t="s">
        <v>1301</v>
      </c>
      <c r="J100" t="s">
        <v>2120</v>
      </c>
      <c r="K100" t="s">
        <v>42</v>
      </c>
      <c r="L100" s="2" t="s">
        <v>2167</v>
      </c>
      <c r="M100" s="2" t="s">
        <v>2348</v>
      </c>
      <c r="N100">
        <v>203661.44</v>
      </c>
      <c r="O100">
        <v>203661.44</v>
      </c>
      <c r="P100">
        <v>183295.3</v>
      </c>
      <c r="Q100" s="3">
        <v>0</v>
      </c>
      <c r="R100" s="3">
        <v>20366.14</v>
      </c>
      <c r="S100" s="3">
        <v>203661.44</v>
      </c>
      <c r="T100" s="3">
        <v>0</v>
      </c>
      <c r="U100" s="3">
        <v>0</v>
      </c>
      <c r="V100" s="3">
        <v>0</v>
      </c>
      <c r="W100" s="3">
        <v>0</v>
      </c>
      <c r="X100" s="3">
        <v>0</v>
      </c>
      <c r="Y100" s="3">
        <v>0</v>
      </c>
      <c r="Z100"/>
      <c r="AA100" s="3">
        <v>0</v>
      </c>
      <c r="AB100" s="3">
        <v>0</v>
      </c>
      <c r="AC100" t="s">
        <v>2167</v>
      </c>
      <c r="AD100" t="s">
        <v>2348</v>
      </c>
      <c r="AE100" t="s">
        <v>45</v>
      </c>
      <c r="AG100" t="s">
        <v>46</v>
      </c>
    </row>
    <row r="101" spans="1:33" x14ac:dyDescent="0.25">
      <c r="A101" t="s">
        <v>33</v>
      </c>
      <c r="B101" t="s">
        <v>33</v>
      </c>
      <c r="C101" t="s">
        <v>2349</v>
      </c>
      <c r="D101" t="s">
        <v>1673</v>
      </c>
      <c r="E101" s="1" t="s">
        <v>1674</v>
      </c>
      <c r="F101" t="s">
        <v>1039</v>
      </c>
      <c r="G101" t="s">
        <v>2350</v>
      </c>
      <c r="H101" t="s">
        <v>988</v>
      </c>
      <c r="I101" t="s">
        <v>989</v>
      </c>
      <c r="J101" t="s">
        <v>990</v>
      </c>
      <c r="K101" t="s">
        <v>42</v>
      </c>
      <c r="L101" s="2" t="s">
        <v>2351</v>
      </c>
      <c r="M101" s="2" t="s">
        <v>2351</v>
      </c>
      <c r="N101">
        <v>4901.6000000000004</v>
      </c>
      <c r="O101">
        <v>4901.6000000000004</v>
      </c>
      <c r="P101">
        <v>3676.2</v>
      </c>
      <c r="Q101" s="3">
        <v>0</v>
      </c>
      <c r="R101" s="3">
        <v>1225.4000000000001</v>
      </c>
      <c r="S101" s="3">
        <v>4901.6000000000004</v>
      </c>
      <c r="T101" s="3">
        <v>0</v>
      </c>
      <c r="U101" s="3">
        <v>0</v>
      </c>
      <c r="V101" s="3">
        <v>0</v>
      </c>
      <c r="W101" s="3">
        <v>0</v>
      </c>
      <c r="X101" s="3">
        <v>0</v>
      </c>
      <c r="Y101" s="3">
        <v>0</v>
      </c>
      <c r="Z101"/>
      <c r="AA101" s="3">
        <v>0</v>
      </c>
      <c r="AB101" s="3">
        <v>0</v>
      </c>
      <c r="AC101" t="s">
        <v>2351</v>
      </c>
      <c r="AD101" t="s">
        <v>2351</v>
      </c>
      <c r="AE101" t="s">
        <v>45</v>
      </c>
      <c r="AG101" t="s">
        <v>46</v>
      </c>
    </row>
    <row r="102" spans="1:33" x14ac:dyDescent="0.25">
      <c r="A102" t="s">
        <v>2352</v>
      </c>
      <c r="B102" t="s">
        <v>33</v>
      </c>
      <c r="C102" t="s">
        <v>2353</v>
      </c>
      <c r="D102" t="s">
        <v>1673</v>
      </c>
      <c r="E102" s="1" t="s">
        <v>1044</v>
      </c>
      <c r="F102" t="s">
        <v>2354</v>
      </c>
      <c r="G102" t="s">
        <v>33</v>
      </c>
      <c r="H102" t="s">
        <v>1044</v>
      </c>
      <c r="I102" t="s">
        <v>1056</v>
      </c>
      <c r="J102" t="s">
        <v>1301</v>
      </c>
      <c r="K102" t="s">
        <v>42</v>
      </c>
      <c r="L102" s="2" t="s">
        <v>2286</v>
      </c>
      <c r="M102" s="2" t="s">
        <v>2355</v>
      </c>
      <c r="N102">
        <v>2500</v>
      </c>
      <c r="O102">
        <v>0</v>
      </c>
      <c r="P102">
        <v>0</v>
      </c>
      <c r="Q102" s="3">
        <v>0</v>
      </c>
      <c r="R102" s="3">
        <v>0</v>
      </c>
      <c r="S102" s="3">
        <v>0</v>
      </c>
      <c r="T102" s="3">
        <v>0</v>
      </c>
      <c r="U102" s="3">
        <v>0</v>
      </c>
      <c r="V102" s="3">
        <v>0</v>
      </c>
      <c r="W102" s="3">
        <v>0</v>
      </c>
      <c r="X102" s="3">
        <v>0</v>
      </c>
      <c r="Y102" s="3">
        <v>0</v>
      </c>
      <c r="Z102"/>
      <c r="AA102" s="3">
        <v>0</v>
      </c>
      <c r="AB102" s="3">
        <v>0</v>
      </c>
      <c r="AC102" t="s">
        <v>2286</v>
      </c>
      <c r="AD102" t="s">
        <v>2355</v>
      </c>
      <c r="AE102" t="s">
        <v>45</v>
      </c>
      <c r="AG102" t="s">
        <v>46</v>
      </c>
    </row>
    <row r="103" spans="1:33" x14ac:dyDescent="0.25">
      <c r="A103" t="s">
        <v>33</v>
      </c>
      <c r="B103" t="s">
        <v>33</v>
      </c>
      <c r="C103" t="s">
        <v>2356</v>
      </c>
      <c r="D103" t="s">
        <v>1673</v>
      </c>
      <c r="E103" s="1" t="s">
        <v>1001</v>
      </c>
      <c r="F103" t="s">
        <v>1039</v>
      </c>
      <c r="G103" t="s">
        <v>2357</v>
      </c>
      <c r="H103" t="s">
        <v>988</v>
      </c>
      <c r="I103" t="s">
        <v>989</v>
      </c>
      <c r="J103" t="s">
        <v>990</v>
      </c>
      <c r="K103" t="s">
        <v>42</v>
      </c>
      <c r="L103" s="2" t="s">
        <v>2358</v>
      </c>
      <c r="M103" s="2" t="s">
        <v>2359</v>
      </c>
      <c r="N103">
        <v>5000</v>
      </c>
      <c r="O103">
        <v>3565</v>
      </c>
      <c r="P103">
        <v>2673.75</v>
      </c>
      <c r="Q103" s="3">
        <v>0</v>
      </c>
      <c r="R103" s="3">
        <v>891.25</v>
      </c>
      <c r="S103" s="3">
        <v>3565</v>
      </c>
      <c r="T103" s="3">
        <v>0</v>
      </c>
      <c r="U103" s="3">
        <v>0</v>
      </c>
      <c r="V103" s="3">
        <v>0</v>
      </c>
      <c r="W103" s="3">
        <v>0</v>
      </c>
      <c r="X103" s="3">
        <v>0</v>
      </c>
      <c r="Y103" s="3">
        <v>0</v>
      </c>
      <c r="Z103"/>
      <c r="AA103" s="3">
        <v>0</v>
      </c>
      <c r="AB103" s="3">
        <v>0</v>
      </c>
      <c r="AC103" t="s">
        <v>2358</v>
      </c>
      <c r="AD103" t="s">
        <v>2359</v>
      </c>
      <c r="AE103" t="s">
        <v>45</v>
      </c>
      <c r="AG103" t="s">
        <v>46</v>
      </c>
    </row>
    <row r="104" spans="1:33" x14ac:dyDescent="0.25">
      <c r="A104" t="s">
        <v>33</v>
      </c>
      <c r="B104" t="s">
        <v>33</v>
      </c>
      <c r="C104" t="s">
        <v>2360</v>
      </c>
      <c r="D104" t="s">
        <v>1673</v>
      </c>
      <c r="E104" s="1" t="s">
        <v>2361</v>
      </c>
      <c r="F104" t="s">
        <v>1039</v>
      </c>
      <c r="G104" t="s">
        <v>2362</v>
      </c>
      <c r="H104" t="s">
        <v>1951</v>
      </c>
      <c r="I104" t="s">
        <v>989</v>
      </c>
      <c r="J104" t="s">
        <v>990</v>
      </c>
      <c r="K104" t="s">
        <v>42</v>
      </c>
      <c r="L104" s="2" t="s">
        <v>2275</v>
      </c>
      <c r="M104" s="2" t="s">
        <v>2363</v>
      </c>
      <c r="N104">
        <v>14431.43</v>
      </c>
      <c r="O104">
        <v>14431.43</v>
      </c>
      <c r="P104">
        <v>10823.57</v>
      </c>
      <c r="Q104" s="3">
        <v>0</v>
      </c>
      <c r="R104" s="3">
        <v>3607.86</v>
      </c>
      <c r="S104" s="3">
        <v>14431.43</v>
      </c>
      <c r="T104" s="3">
        <v>0</v>
      </c>
      <c r="U104" s="3">
        <v>0</v>
      </c>
      <c r="V104" s="3">
        <v>0</v>
      </c>
      <c r="W104" s="3">
        <v>0</v>
      </c>
      <c r="X104" s="3">
        <v>0</v>
      </c>
      <c r="Y104" s="3">
        <v>0</v>
      </c>
      <c r="Z104"/>
      <c r="AA104" s="3">
        <v>0</v>
      </c>
      <c r="AB104" s="3">
        <v>0</v>
      </c>
      <c r="AC104" t="s">
        <v>2275</v>
      </c>
      <c r="AD104" t="s">
        <v>2363</v>
      </c>
      <c r="AE104" t="s">
        <v>45</v>
      </c>
      <c r="AG104" t="s">
        <v>46</v>
      </c>
    </row>
    <row r="105" spans="1:33" x14ac:dyDescent="0.25">
      <c r="A105" t="s">
        <v>2364</v>
      </c>
      <c r="B105" t="s">
        <v>33</v>
      </c>
      <c r="C105" t="s">
        <v>2365</v>
      </c>
      <c r="D105" t="s">
        <v>1673</v>
      </c>
      <c r="E105" s="1" t="s">
        <v>1686</v>
      </c>
      <c r="F105" t="s">
        <v>2366</v>
      </c>
      <c r="G105" t="s">
        <v>33</v>
      </c>
      <c r="H105" t="s">
        <v>155</v>
      </c>
      <c r="I105" t="s">
        <v>1276</v>
      </c>
      <c r="J105" t="s">
        <v>1277</v>
      </c>
      <c r="K105" t="s">
        <v>42</v>
      </c>
      <c r="L105" s="2" t="s">
        <v>2303</v>
      </c>
      <c r="M105" s="2" t="s">
        <v>2367</v>
      </c>
      <c r="N105">
        <v>15000</v>
      </c>
      <c r="O105">
        <v>28790</v>
      </c>
      <c r="P105">
        <v>21290</v>
      </c>
      <c r="Q105" s="3">
        <v>0</v>
      </c>
      <c r="R105" s="3">
        <v>7500</v>
      </c>
      <c r="S105" s="3">
        <v>28790</v>
      </c>
      <c r="T105" s="3">
        <v>0</v>
      </c>
      <c r="U105" s="3">
        <v>0</v>
      </c>
      <c r="V105" s="3">
        <v>0</v>
      </c>
      <c r="W105" s="3">
        <v>0</v>
      </c>
      <c r="X105" s="3">
        <v>0</v>
      </c>
      <c r="Y105" s="3">
        <v>0</v>
      </c>
      <c r="Z105"/>
      <c r="AA105" s="3">
        <v>0</v>
      </c>
      <c r="AB105" s="3">
        <v>0</v>
      </c>
      <c r="AC105" t="s">
        <v>2303</v>
      </c>
      <c r="AD105" t="s">
        <v>2367</v>
      </c>
      <c r="AE105" t="s">
        <v>45</v>
      </c>
      <c r="AG105" t="s">
        <v>46</v>
      </c>
    </row>
    <row r="106" spans="1:33" x14ac:dyDescent="0.25">
      <c r="A106" t="s">
        <v>2368</v>
      </c>
      <c r="B106" t="s">
        <v>33</v>
      </c>
      <c r="C106" t="s">
        <v>2369</v>
      </c>
      <c r="D106" t="s">
        <v>1673</v>
      </c>
      <c r="E106" s="1" t="s">
        <v>1674</v>
      </c>
      <c r="F106" t="s">
        <v>2370</v>
      </c>
      <c r="G106" t="s">
        <v>1780</v>
      </c>
      <c r="H106" t="s">
        <v>988</v>
      </c>
      <c r="I106" t="s">
        <v>1003</v>
      </c>
      <c r="J106" t="s">
        <v>1004</v>
      </c>
      <c r="K106" t="s">
        <v>42</v>
      </c>
      <c r="L106" s="2" t="s">
        <v>2278</v>
      </c>
      <c r="M106" s="2" t="s">
        <v>2371</v>
      </c>
      <c r="N106">
        <v>25000</v>
      </c>
      <c r="O106">
        <v>0</v>
      </c>
      <c r="P106">
        <v>0</v>
      </c>
      <c r="Q106" s="3">
        <v>0</v>
      </c>
      <c r="R106" s="3">
        <v>0</v>
      </c>
      <c r="S106" s="3">
        <v>0</v>
      </c>
      <c r="T106" s="3">
        <v>0</v>
      </c>
      <c r="U106" s="3">
        <v>0</v>
      </c>
      <c r="V106" s="3">
        <v>0</v>
      </c>
      <c r="W106" s="3">
        <v>0</v>
      </c>
      <c r="X106" s="3">
        <v>0</v>
      </c>
      <c r="Y106" s="3">
        <v>0</v>
      </c>
      <c r="Z106"/>
      <c r="AA106" s="3">
        <v>0</v>
      </c>
      <c r="AB106" s="3">
        <v>0</v>
      </c>
      <c r="AC106" t="s">
        <v>2278</v>
      </c>
      <c r="AD106" t="s">
        <v>2371</v>
      </c>
      <c r="AE106" t="s">
        <v>45</v>
      </c>
      <c r="AG106" t="s">
        <v>46</v>
      </c>
    </row>
    <row r="107" spans="1:33" x14ac:dyDescent="0.25">
      <c r="A107" t="s">
        <v>33</v>
      </c>
      <c r="B107" t="s">
        <v>33</v>
      </c>
      <c r="C107" t="s">
        <v>2372</v>
      </c>
      <c r="D107" t="s">
        <v>1673</v>
      </c>
      <c r="E107" s="1" t="s">
        <v>1686</v>
      </c>
      <c r="F107" t="s">
        <v>2373</v>
      </c>
      <c r="G107" t="s">
        <v>33</v>
      </c>
      <c r="H107" t="s">
        <v>1055</v>
      </c>
      <c r="I107" t="s">
        <v>564</v>
      </c>
      <c r="J107" t="s">
        <v>564</v>
      </c>
      <c r="K107" t="s">
        <v>42</v>
      </c>
      <c r="L107" s="2" t="s">
        <v>2081</v>
      </c>
      <c r="M107" s="2" t="s">
        <v>2374</v>
      </c>
      <c r="N107">
        <v>1</v>
      </c>
      <c r="O107">
        <v>0</v>
      </c>
      <c r="P107">
        <v>0</v>
      </c>
      <c r="Q107" s="3">
        <v>0</v>
      </c>
      <c r="R107" s="3">
        <v>0</v>
      </c>
      <c r="S107" s="3">
        <v>0</v>
      </c>
      <c r="T107" s="3">
        <v>0</v>
      </c>
      <c r="U107" s="3">
        <v>0</v>
      </c>
      <c r="V107" s="3">
        <v>0</v>
      </c>
      <c r="W107" s="3">
        <v>0</v>
      </c>
      <c r="X107" s="3">
        <v>0</v>
      </c>
      <c r="Y107" s="3">
        <v>0</v>
      </c>
      <c r="Z107"/>
      <c r="AA107" s="3">
        <v>0</v>
      </c>
      <c r="AB107" s="3">
        <v>0</v>
      </c>
      <c r="AC107" t="s">
        <v>2081</v>
      </c>
      <c r="AD107" t="s">
        <v>2374</v>
      </c>
      <c r="AE107" t="s">
        <v>45</v>
      </c>
      <c r="AG107" t="s">
        <v>46</v>
      </c>
    </row>
    <row r="108" spans="1:33" x14ac:dyDescent="0.25">
      <c r="A108" t="s">
        <v>33</v>
      </c>
      <c r="B108" t="s">
        <v>33</v>
      </c>
      <c r="C108" t="s">
        <v>2375</v>
      </c>
      <c r="D108" t="s">
        <v>1673</v>
      </c>
      <c r="E108" s="1" t="s">
        <v>1001</v>
      </c>
      <c r="F108" t="s">
        <v>2376</v>
      </c>
      <c r="G108" t="s">
        <v>2377</v>
      </c>
      <c r="H108" t="s">
        <v>988</v>
      </c>
      <c r="I108" t="s">
        <v>1863</v>
      </c>
      <c r="J108" t="s">
        <v>1863</v>
      </c>
      <c r="K108" t="s">
        <v>42</v>
      </c>
      <c r="L108" s="2" t="s">
        <v>2255</v>
      </c>
      <c r="M108" s="2" t="s">
        <v>2378</v>
      </c>
      <c r="N108">
        <v>1</v>
      </c>
      <c r="O108">
        <v>0</v>
      </c>
      <c r="P108">
        <v>0</v>
      </c>
      <c r="Q108" s="3">
        <v>0</v>
      </c>
      <c r="R108" s="3">
        <v>0</v>
      </c>
      <c r="S108" s="3">
        <v>0</v>
      </c>
      <c r="T108" s="3">
        <v>0</v>
      </c>
      <c r="U108" s="3">
        <v>0</v>
      </c>
      <c r="V108" s="3">
        <v>0</v>
      </c>
      <c r="W108" s="3">
        <v>0</v>
      </c>
      <c r="X108" s="3">
        <v>0</v>
      </c>
      <c r="Y108" s="3">
        <v>0</v>
      </c>
      <c r="Z108"/>
      <c r="AA108" s="3">
        <v>0</v>
      </c>
      <c r="AB108" s="3">
        <v>0</v>
      </c>
      <c r="AC108" t="s">
        <v>2255</v>
      </c>
      <c r="AD108" t="s">
        <v>2378</v>
      </c>
      <c r="AE108" t="s">
        <v>45</v>
      </c>
      <c r="AG108" t="s">
        <v>46</v>
      </c>
    </row>
    <row r="109" spans="1:33" x14ac:dyDescent="0.25">
      <c r="A109" t="s">
        <v>33</v>
      </c>
      <c r="B109" t="s">
        <v>33</v>
      </c>
      <c r="C109" t="s">
        <v>2379</v>
      </c>
      <c r="D109" t="s">
        <v>1673</v>
      </c>
      <c r="E109" s="1" t="s">
        <v>1661</v>
      </c>
      <c r="F109" t="s">
        <v>2380</v>
      </c>
      <c r="G109" t="s">
        <v>2381</v>
      </c>
      <c r="H109" t="s">
        <v>67</v>
      </c>
      <c r="I109" t="s">
        <v>1662</v>
      </c>
      <c r="J109" t="s">
        <v>1643</v>
      </c>
      <c r="K109" t="s">
        <v>42</v>
      </c>
      <c r="L109" s="2" t="s">
        <v>2150</v>
      </c>
      <c r="M109" s="2" t="s">
        <v>2382</v>
      </c>
      <c r="N109">
        <v>0</v>
      </c>
      <c r="O109">
        <v>0</v>
      </c>
      <c r="P109">
        <v>0</v>
      </c>
      <c r="Q109" s="3">
        <v>0</v>
      </c>
      <c r="R109" s="3">
        <v>0</v>
      </c>
      <c r="S109" s="3">
        <v>0</v>
      </c>
      <c r="T109" s="3">
        <v>0</v>
      </c>
      <c r="U109" s="3">
        <v>0</v>
      </c>
      <c r="V109" s="3">
        <v>0</v>
      </c>
      <c r="W109" s="3">
        <v>0</v>
      </c>
      <c r="X109" s="3">
        <v>0</v>
      </c>
      <c r="Y109" s="3">
        <v>0</v>
      </c>
      <c r="Z109"/>
      <c r="AA109" s="3">
        <v>0</v>
      </c>
      <c r="AB109" s="3">
        <v>0</v>
      </c>
      <c r="AC109" t="s">
        <v>2150</v>
      </c>
      <c r="AD109" t="s">
        <v>2382</v>
      </c>
      <c r="AE109" t="s">
        <v>45</v>
      </c>
      <c r="AG109" t="s">
        <v>46</v>
      </c>
    </row>
    <row r="110" spans="1:33" x14ac:dyDescent="0.25">
      <c r="A110" t="s">
        <v>2383</v>
      </c>
      <c r="B110" t="s">
        <v>33</v>
      </c>
      <c r="C110" t="s">
        <v>2384</v>
      </c>
      <c r="D110" t="s">
        <v>1673</v>
      </c>
      <c r="E110" s="1" t="s">
        <v>1686</v>
      </c>
      <c r="F110" t="s">
        <v>2385</v>
      </c>
      <c r="G110" t="s">
        <v>33</v>
      </c>
      <c r="H110" t="s">
        <v>58</v>
      </c>
      <c r="I110" t="s">
        <v>58</v>
      </c>
      <c r="J110" t="s">
        <v>52</v>
      </c>
      <c r="K110" t="s">
        <v>42</v>
      </c>
      <c r="L110" s="2" t="s">
        <v>2386</v>
      </c>
      <c r="M110" s="2" t="s">
        <v>2229</v>
      </c>
      <c r="N110">
        <v>18180</v>
      </c>
      <c r="O110">
        <v>0</v>
      </c>
      <c r="P110">
        <v>0</v>
      </c>
      <c r="Q110" s="3">
        <v>0</v>
      </c>
      <c r="R110" s="3">
        <v>0</v>
      </c>
      <c r="S110" s="3">
        <v>0</v>
      </c>
      <c r="T110" s="3">
        <v>0</v>
      </c>
      <c r="U110" s="3">
        <v>0</v>
      </c>
      <c r="V110" s="3">
        <v>0</v>
      </c>
      <c r="W110" s="3">
        <v>0</v>
      </c>
      <c r="X110" s="3">
        <v>0</v>
      </c>
      <c r="Y110" s="3">
        <v>0</v>
      </c>
      <c r="Z110"/>
      <c r="AA110" s="3">
        <v>0</v>
      </c>
      <c r="AB110" s="3">
        <v>0</v>
      </c>
      <c r="AC110" t="s">
        <v>2386</v>
      </c>
      <c r="AD110" t="s">
        <v>2229</v>
      </c>
      <c r="AE110" t="s">
        <v>45</v>
      </c>
      <c r="AG110" t="s">
        <v>46</v>
      </c>
    </row>
    <row r="111" spans="1:33" x14ac:dyDescent="0.25">
      <c r="A111" t="s">
        <v>33</v>
      </c>
      <c r="B111" t="s">
        <v>33</v>
      </c>
      <c r="C111" t="s">
        <v>2387</v>
      </c>
      <c r="D111" t="s">
        <v>1673</v>
      </c>
      <c r="E111" s="1" t="s">
        <v>1686</v>
      </c>
      <c r="F111" t="s">
        <v>2388</v>
      </c>
      <c r="G111" t="s">
        <v>33</v>
      </c>
      <c r="H111" t="s">
        <v>58</v>
      </c>
      <c r="I111" t="s">
        <v>58</v>
      </c>
      <c r="J111" t="s">
        <v>52</v>
      </c>
      <c r="K111" t="s">
        <v>42</v>
      </c>
      <c r="L111" s="2" t="s">
        <v>2389</v>
      </c>
      <c r="M111" s="2" t="s">
        <v>2390</v>
      </c>
      <c r="N111">
        <v>10000</v>
      </c>
      <c r="O111">
        <v>0</v>
      </c>
      <c r="P111">
        <v>0</v>
      </c>
      <c r="Q111" s="3">
        <v>0</v>
      </c>
      <c r="R111" s="3">
        <v>0</v>
      </c>
      <c r="S111" s="3">
        <v>0</v>
      </c>
      <c r="T111" s="3">
        <v>0</v>
      </c>
      <c r="U111" s="3">
        <v>0</v>
      </c>
      <c r="V111" s="3">
        <v>0</v>
      </c>
      <c r="W111" s="3">
        <v>0</v>
      </c>
      <c r="X111" s="3">
        <v>0</v>
      </c>
      <c r="Y111" s="3">
        <v>0</v>
      </c>
      <c r="Z111"/>
      <c r="AA111" s="3">
        <v>0</v>
      </c>
      <c r="AB111" s="3">
        <v>0</v>
      </c>
      <c r="AC111" t="s">
        <v>2389</v>
      </c>
      <c r="AD111" t="s">
        <v>2390</v>
      </c>
      <c r="AE111" t="s">
        <v>45</v>
      </c>
      <c r="AG111" t="s">
        <v>46</v>
      </c>
    </row>
    <row r="112" spans="1:33" x14ac:dyDescent="0.25">
      <c r="A112" t="s">
        <v>33</v>
      </c>
      <c r="B112" t="s">
        <v>33</v>
      </c>
      <c r="C112" t="s">
        <v>2391</v>
      </c>
      <c r="D112" t="s">
        <v>1673</v>
      </c>
      <c r="E112" s="1" t="s">
        <v>1686</v>
      </c>
      <c r="F112" t="s">
        <v>2392</v>
      </c>
      <c r="G112" t="s">
        <v>33</v>
      </c>
      <c r="H112" t="s">
        <v>58</v>
      </c>
      <c r="I112" t="s">
        <v>58</v>
      </c>
      <c r="J112" t="s">
        <v>52</v>
      </c>
      <c r="K112" t="s">
        <v>42</v>
      </c>
      <c r="L112" s="2" t="s">
        <v>2325</v>
      </c>
      <c r="M112" s="2" t="s">
        <v>2393</v>
      </c>
      <c r="N112">
        <v>0</v>
      </c>
      <c r="O112">
        <v>0</v>
      </c>
      <c r="P112">
        <v>0</v>
      </c>
      <c r="Q112" s="3">
        <v>0</v>
      </c>
      <c r="R112" s="3">
        <v>0</v>
      </c>
      <c r="S112" s="3">
        <v>0</v>
      </c>
      <c r="T112" s="3">
        <v>0</v>
      </c>
      <c r="U112" s="3">
        <v>0</v>
      </c>
      <c r="V112" s="3">
        <v>0</v>
      </c>
      <c r="W112" s="3">
        <v>0</v>
      </c>
      <c r="X112" s="3">
        <v>0</v>
      </c>
      <c r="Y112" s="3">
        <v>0</v>
      </c>
      <c r="Z112"/>
      <c r="AA112" s="3">
        <v>0</v>
      </c>
      <c r="AB112" s="3">
        <v>0</v>
      </c>
      <c r="AC112" t="s">
        <v>2325</v>
      </c>
      <c r="AD112" t="s">
        <v>2393</v>
      </c>
      <c r="AE112" t="s">
        <v>45</v>
      </c>
      <c r="AG112" t="s">
        <v>46</v>
      </c>
    </row>
    <row r="113" spans="1:60" x14ac:dyDescent="0.25">
      <c r="A113" t="s">
        <v>33</v>
      </c>
      <c r="B113" t="s">
        <v>33</v>
      </c>
      <c r="C113" t="s">
        <v>2394</v>
      </c>
      <c r="D113" t="s">
        <v>1673</v>
      </c>
      <c r="E113" s="1" t="s">
        <v>1661</v>
      </c>
      <c r="F113" t="s">
        <v>2395</v>
      </c>
      <c r="G113" t="s">
        <v>2183</v>
      </c>
      <c r="H113" t="s">
        <v>67</v>
      </c>
      <c r="I113" t="s">
        <v>1662</v>
      </c>
      <c r="J113" t="s">
        <v>1643</v>
      </c>
      <c r="K113" t="s">
        <v>42</v>
      </c>
      <c r="L113" s="2" t="s">
        <v>2184</v>
      </c>
      <c r="M113" s="2" t="s">
        <v>2229</v>
      </c>
      <c r="N113">
        <v>24951.95</v>
      </c>
      <c r="O113">
        <v>28814.74</v>
      </c>
      <c r="P113">
        <v>28814.74</v>
      </c>
      <c r="Q113" s="3">
        <v>0</v>
      </c>
      <c r="R113" s="3">
        <v>0</v>
      </c>
      <c r="S113" s="3">
        <v>28814.74</v>
      </c>
      <c r="T113" s="3">
        <v>0</v>
      </c>
      <c r="U113" s="3">
        <v>0</v>
      </c>
      <c r="V113" s="3">
        <v>0</v>
      </c>
      <c r="W113" s="3">
        <v>0</v>
      </c>
      <c r="X113" s="3">
        <v>0</v>
      </c>
      <c r="Y113" s="3">
        <v>0</v>
      </c>
      <c r="Z113"/>
      <c r="AA113" s="3">
        <v>0</v>
      </c>
      <c r="AB113" s="3">
        <v>0</v>
      </c>
      <c r="AC113" t="s">
        <v>2184</v>
      </c>
      <c r="AD113" t="s">
        <v>2229</v>
      </c>
      <c r="AE113" t="s">
        <v>45</v>
      </c>
      <c r="AG113" t="s">
        <v>46</v>
      </c>
    </row>
    <row r="114" spans="1:60" x14ac:dyDescent="0.25">
      <c r="A114" t="s">
        <v>2396</v>
      </c>
      <c r="B114" t="s">
        <v>33</v>
      </c>
      <c r="C114" t="s">
        <v>2397</v>
      </c>
      <c r="D114" t="s">
        <v>1673</v>
      </c>
      <c r="E114" s="1" t="s">
        <v>1686</v>
      </c>
      <c r="F114" t="s">
        <v>2398</v>
      </c>
      <c r="G114" t="s">
        <v>33</v>
      </c>
      <c r="H114" t="s">
        <v>58</v>
      </c>
      <c r="I114" t="s">
        <v>58</v>
      </c>
      <c r="J114" t="s">
        <v>52</v>
      </c>
      <c r="K114" t="s">
        <v>42</v>
      </c>
      <c r="L114" s="2" t="s">
        <v>2283</v>
      </c>
      <c r="M114" s="2" t="s">
        <v>2399</v>
      </c>
      <c r="N114">
        <v>20000</v>
      </c>
      <c r="O114">
        <v>0</v>
      </c>
      <c r="P114">
        <v>0</v>
      </c>
      <c r="Q114" s="3">
        <v>0</v>
      </c>
      <c r="R114" s="3">
        <v>0</v>
      </c>
      <c r="S114" s="3">
        <v>0</v>
      </c>
      <c r="T114" s="3">
        <v>0</v>
      </c>
      <c r="U114" s="3">
        <v>0</v>
      </c>
      <c r="V114" s="3">
        <v>0</v>
      </c>
      <c r="W114" s="3">
        <v>0</v>
      </c>
      <c r="X114" s="3">
        <v>0</v>
      </c>
      <c r="Y114" s="3">
        <v>0</v>
      </c>
      <c r="Z114"/>
      <c r="AA114" s="3">
        <v>0</v>
      </c>
      <c r="AB114" s="3">
        <v>0</v>
      </c>
      <c r="AC114" t="s">
        <v>2283</v>
      </c>
      <c r="AD114" t="s">
        <v>2399</v>
      </c>
      <c r="AE114" t="s">
        <v>45</v>
      </c>
      <c r="AG114" t="s">
        <v>46</v>
      </c>
    </row>
    <row r="115" spans="1:60" x14ac:dyDescent="0.25">
      <c r="A115" t="s">
        <v>33</v>
      </c>
      <c r="B115" t="s">
        <v>33</v>
      </c>
      <c r="C115" t="s">
        <v>2400</v>
      </c>
      <c r="D115" t="s">
        <v>1673</v>
      </c>
      <c r="E115" s="1" t="s">
        <v>1661</v>
      </c>
      <c r="F115" t="s">
        <v>2401</v>
      </c>
      <c r="G115" t="s">
        <v>1805</v>
      </c>
      <c r="H115" t="s">
        <v>67</v>
      </c>
      <c r="I115" t="s">
        <v>1662</v>
      </c>
      <c r="J115" t="s">
        <v>1643</v>
      </c>
      <c r="K115" t="s">
        <v>42</v>
      </c>
      <c r="L115" s="2" t="s">
        <v>2286</v>
      </c>
      <c r="M115" s="2" t="s">
        <v>2314</v>
      </c>
      <c r="N115">
        <v>10000</v>
      </c>
      <c r="O115">
        <v>67664.259999999995</v>
      </c>
      <c r="P115">
        <v>67664.259999999995</v>
      </c>
      <c r="Q115" s="3">
        <v>0</v>
      </c>
      <c r="R115" s="3">
        <v>0</v>
      </c>
      <c r="S115" s="3">
        <v>67664.259999999995</v>
      </c>
      <c r="T115" s="3">
        <v>0</v>
      </c>
      <c r="U115" s="3">
        <v>0</v>
      </c>
      <c r="V115" s="3">
        <v>0</v>
      </c>
      <c r="W115" s="3">
        <v>0</v>
      </c>
      <c r="X115" s="3">
        <v>0</v>
      </c>
      <c r="Y115" s="3">
        <v>0</v>
      </c>
      <c r="Z115"/>
      <c r="AA115" s="3">
        <v>0</v>
      </c>
      <c r="AB115" s="3">
        <v>0</v>
      </c>
      <c r="AC115" t="s">
        <v>2286</v>
      </c>
      <c r="AD115" t="s">
        <v>2314</v>
      </c>
      <c r="AE115" t="s">
        <v>45</v>
      </c>
      <c r="AG115" t="s">
        <v>46</v>
      </c>
    </row>
    <row r="116" spans="1:60" x14ac:dyDescent="0.25">
      <c r="A116" t="s">
        <v>2402</v>
      </c>
      <c r="B116" t="s">
        <v>33</v>
      </c>
      <c r="C116" t="s">
        <v>2403</v>
      </c>
      <c r="D116" t="s">
        <v>1673</v>
      </c>
      <c r="E116" s="1" t="s">
        <v>1674</v>
      </c>
      <c r="F116" t="s">
        <v>2404</v>
      </c>
      <c r="G116" t="s">
        <v>1382</v>
      </c>
      <c r="H116" t="s">
        <v>988</v>
      </c>
      <c r="I116" t="s">
        <v>1003</v>
      </c>
      <c r="J116" t="s">
        <v>1004</v>
      </c>
      <c r="K116" t="s">
        <v>42</v>
      </c>
      <c r="L116" s="2" t="s">
        <v>2405</v>
      </c>
      <c r="M116" s="2" t="s">
        <v>2247</v>
      </c>
      <c r="N116">
        <v>10636.2</v>
      </c>
      <c r="O116">
        <v>10729.5</v>
      </c>
      <c r="P116">
        <v>5729.5</v>
      </c>
      <c r="Q116" s="3">
        <v>0</v>
      </c>
      <c r="R116" s="3">
        <v>5000</v>
      </c>
      <c r="S116" s="3">
        <v>10729.5</v>
      </c>
      <c r="T116" s="3">
        <v>0</v>
      </c>
      <c r="U116" s="3">
        <v>0</v>
      </c>
      <c r="V116" s="3">
        <v>0</v>
      </c>
      <c r="W116" s="3">
        <v>0</v>
      </c>
      <c r="X116" s="3">
        <v>0</v>
      </c>
      <c r="Y116" s="3">
        <v>0</v>
      </c>
      <c r="Z116"/>
      <c r="AA116" s="3">
        <v>0</v>
      </c>
      <c r="AB116" s="3">
        <v>0</v>
      </c>
      <c r="AC116" t="s">
        <v>2405</v>
      </c>
      <c r="AD116" t="s">
        <v>2247</v>
      </c>
      <c r="AE116" t="s">
        <v>45</v>
      </c>
      <c r="AG116" t="s">
        <v>46</v>
      </c>
    </row>
    <row r="117" spans="1:60" x14ac:dyDescent="0.25">
      <c r="A117" t="s">
        <v>33</v>
      </c>
      <c r="B117" t="s">
        <v>33</v>
      </c>
      <c r="C117" t="s">
        <v>2406</v>
      </c>
      <c r="D117" t="s">
        <v>1673</v>
      </c>
      <c r="E117" s="1" t="s">
        <v>1661</v>
      </c>
      <c r="F117" t="s">
        <v>2407</v>
      </c>
      <c r="G117" t="s">
        <v>2408</v>
      </c>
      <c r="H117" t="s">
        <v>67</v>
      </c>
      <c r="I117" t="s">
        <v>1662</v>
      </c>
      <c r="J117" t="s">
        <v>1643</v>
      </c>
      <c r="K117" t="s">
        <v>42</v>
      </c>
      <c r="L117" s="2" t="s">
        <v>2409</v>
      </c>
      <c r="M117" s="2" t="s">
        <v>1660</v>
      </c>
      <c r="N117">
        <v>15000</v>
      </c>
      <c r="O117">
        <v>0</v>
      </c>
      <c r="P117">
        <v>0</v>
      </c>
      <c r="Q117" s="3">
        <v>0</v>
      </c>
      <c r="R117" s="3">
        <v>0</v>
      </c>
      <c r="S117" s="3">
        <v>0</v>
      </c>
      <c r="T117" s="3">
        <v>0</v>
      </c>
      <c r="U117" s="3">
        <v>0</v>
      </c>
      <c r="V117" s="3">
        <v>0</v>
      </c>
      <c r="W117" s="3">
        <v>0</v>
      </c>
      <c r="X117" s="3">
        <v>0</v>
      </c>
      <c r="Y117" s="3">
        <v>0</v>
      </c>
      <c r="Z117"/>
      <c r="AA117" s="3">
        <v>0</v>
      </c>
      <c r="AB117" s="3">
        <v>0</v>
      </c>
      <c r="AC117" t="s">
        <v>2409</v>
      </c>
      <c r="AD117" t="s">
        <v>1660</v>
      </c>
      <c r="AE117" t="s">
        <v>45</v>
      </c>
      <c r="AG117" t="s">
        <v>46</v>
      </c>
    </row>
    <row r="118" spans="1:60" x14ac:dyDescent="0.25">
      <c r="A118" t="s">
        <v>2410</v>
      </c>
      <c r="B118" t="s">
        <v>33</v>
      </c>
      <c r="C118" t="s">
        <v>2411</v>
      </c>
      <c r="D118" t="s">
        <v>1673</v>
      </c>
      <c r="E118" s="1" t="s">
        <v>1737</v>
      </c>
      <c r="F118" t="s">
        <v>2412</v>
      </c>
      <c r="G118" t="s">
        <v>1805</v>
      </c>
      <c r="H118" t="s">
        <v>988</v>
      </c>
      <c r="I118" t="s">
        <v>1301</v>
      </c>
      <c r="J118" t="s">
        <v>2413</v>
      </c>
      <c r="K118" t="s">
        <v>42</v>
      </c>
      <c r="L118" s="2" t="s">
        <v>2286</v>
      </c>
      <c r="M118" s="2" t="s">
        <v>2414</v>
      </c>
      <c r="N118">
        <v>56925</v>
      </c>
      <c r="O118">
        <v>60508.57</v>
      </c>
      <c r="P118">
        <v>45508.57</v>
      </c>
      <c r="Q118" s="3">
        <v>0</v>
      </c>
      <c r="R118" s="3">
        <v>15000</v>
      </c>
      <c r="S118" s="3">
        <v>60508.57</v>
      </c>
      <c r="T118" s="3">
        <v>0</v>
      </c>
      <c r="U118" s="3">
        <v>0</v>
      </c>
      <c r="V118" s="3">
        <v>0</v>
      </c>
      <c r="W118" s="3">
        <v>0</v>
      </c>
      <c r="X118" s="3">
        <v>0</v>
      </c>
      <c r="Y118" s="3">
        <v>0</v>
      </c>
      <c r="Z118"/>
      <c r="AA118" s="3">
        <v>0</v>
      </c>
      <c r="AB118" s="3">
        <v>0</v>
      </c>
      <c r="AC118" t="s">
        <v>2286</v>
      </c>
      <c r="AD118" t="s">
        <v>2414</v>
      </c>
      <c r="AE118" t="s">
        <v>45</v>
      </c>
      <c r="AG118" t="s">
        <v>46</v>
      </c>
    </row>
    <row r="119" spans="1:60" x14ac:dyDescent="0.25">
      <c r="A119" t="s">
        <v>2415</v>
      </c>
      <c r="B119" t="s">
        <v>33</v>
      </c>
      <c r="C119" t="s">
        <v>2416</v>
      </c>
      <c r="D119" t="s">
        <v>1673</v>
      </c>
      <c r="E119" s="1" t="s">
        <v>1803</v>
      </c>
      <c r="F119" t="s">
        <v>2417</v>
      </c>
      <c r="G119" t="s">
        <v>2418</v>
      </c>
      <c r="H119" t="s">
        <v>988</v>
      </c>
      <c r="I119" t="s">
        <v>1003</v>
      </c>
      <c r="J119" t="s">
        <v>1004</v>
      </c>
      <c r="K119" t="s">
        <v>42</v>
      </c>
      <c r="L119" s="2" t="s">
        <v>2254</v>
      </c>
      <c r="M119" s="2" t="s">
        <v>2254</v>
      </c>
      <c r="N119">
        <v>37480.79</v>
      </c>
      <c r="O119">
        <v>38302.83</v>
      </c>
      <c r="P119">
        <v>23302.83</v>
      </c>
      <c r="Q119" s="3">
        <v>0</v>
      </c>
      <c r="R119" s="3">
        <v>15000</v>
      </c>
      <c r="S119" s="3">
        <v>38302.83</v>
      </c>
      <c r="T119" s="3">
        <v>0</v>
      </c>
      <c r="U119" s="3">
        <v>0</v>
      </c>
      <c r="V119" s="3">
        <v>0</v>
      </c>
      <c r="W119" s="3">
        <v>0</v>
      </c>
      <c r="X119" s="3">
        <v>0</v>
      </c>
      <c r="Y119" s="3">
        <v>0</v>
      </c>
      <c r="Z119"/>
      <c r="AA119" s="3">
        <v>0</v>
      </c>
      <c r="AB119" s="3">
        <v>0</v>
      </c>
      <c r="AC119" t="s">
        <v>2254</v>
      </c>
      <c r="AD119" t="s">
        <v>2254</v>
      </c>
      <c r="AE119" t="s">
        <v>45</v>
      </c>
      <c r="AG119" t="s">
        <v>46</v>
      </c>
    </row>
    <row r="120" spans="1:60" x14ac:dyDescent="0.25">
      <c r="A120" t="s">
        <v>2419</v>
      </c>
      <c r="B120" t="s">
        <v>33</v>
      </c>
      <c r="C120" t="s">
        <v>2420</v>
      </c>
      <c r="D120" t="s">
        <v>1673</v>
      </c>
      <c r="E120" s="1" t="s">
        <v>1661</v>
      </c>
      <c r="F120" t="s">
        <v>2421</v>
      </c>
      <c r="G120" t="s">
        <v>1589</v>
      </c>
      <c r="H120" t="s">
        <v>67</v>
      </c>
      <c r="I120" t="s">
        <v>1662</v>
      </c>
      <c r="J120" t="s">
        <v>1643</v>
      </c>
      <c r="K120" t="s">
        <v>42</v>
      </c>
      <c r="L120" s="2" t="s">
        <v>2422</v>
      </c>
      <c r="M120" s="2" t="s">
        <v>2382</v>
      </c>
      <c r="N120">
        <v>10057.82</v>
      </c>
      <c r="O120">
        <v>8718.14</v>
      </c>
      <c r="P120">
        <v>8718.14</v>
      </c>
      <c r="Q120" s="3">
        <v>0</v>
      </c>
      <c r="R120" s="3">
        <v>0</v>
      </c>
      <c r="S120" s="3">
        <v>8718.14</v>
      </c>
      <c r="T120" s="3">
        <v>0</v>
      </c>
      <c r="U120" s="3">
        <v>0</v>
      </c>
      <c r="V120" s="3">
        <v>0</v>
      </c>
      <c r="W120" s="3">
        <v>0</v>
      </c>
      <c r="X120" s="3">
        <v>0</v>
      </c>
      <c r="Y120" s="3">
        <v>0</v>
      </c>
      <c r="Z120"/>
      <c r="AA120" s="3">
        <v>0</v>
      </c>
      <c r="AB120" s="3">
        <v>0</v>
      </c>
      <c r="AC120" t="s">
        <v>2422</v>
      </c>
      <c r="AD120" t="s">
        <v>2382</v>
      </c>
      <c r="AE120" t="s">
        <v>45</v>
      </c>
      <c r="AG120" t="s">
        <v>46</v>
      </c>
    </row>
    <row r="121" spans="1:60" x14ac:dyDescent="0.25">
      <c r="A121" t="s">
        <v>33</v>
      </c>
      <c r="B121" t="s">
        <v>33</v>
      </c>
      <c r="C121" t="s">
        <v>2423</v>
      </c>
      <c r="D121" t="s">
        <v>1673</v>
      </c>
      <c r="E121" s="1" t="s">
        <v>1686</v>
      </c>
      <c r="F121" t="s">
        <v>2424</v>
      </c>
      <c r="G121" t="s">
        <v>33</v>
      </c>
      <c r="H121" t="s">
        <v>58</v>
      </c>
      <c r="I121" t="s">
        <v>58</v>
      </c>
      <c r="J121" t="s">
        <v>2425</v>
      </c>
      <c r="K121" t="s">
        <v>42</v>
      </c>
      <c r="L121" s="2" t="s">
        <v>2195</v>
      </c>
      <c r="M121" s="2" t="s">
        <v>2265</v>
      </c>
      <c r="N121">
        <v>80000</v>
      </c>
      <c r="O121">
        <v>0</v>
      </c>
      <c r="P121">
        <v>0</v>
      </c>
      <c r="Q121" s="3">
        <v>0</v>
      </c>
      <c r="R121" s="3">
        <v>0</v>
      </c>
      <c r="S121" s="3">
        <v>0</v>
      </c>
      <c r="T121" s="3">
        <v>0</v>
      </c>
      <c r="U121" s="3">
        <v>0</v>
      </c>
      <c r="V121" s="3">
        <v>0</v>
      </c>
      <c r="W121" s="3">
        <v>0</v>
      </c>
      <c r="X121" s="3">
        <v>0</v>
      </c>
      <c r="Y121" s="3">
        <v>0</v>
      </c>
      <c r="Z121"/>
      <c r="AA121" s="3">
        <v>0</v>
      </c>
      <c r="AB121" s="3">
        <v>0</v>
      </c>
      <c r="AC121" t="s">
        <v>2195</v>
      </c>
      <c r="AD121" t="s">
        <v>2265</v>
      </c>
      <c r="AE121" t="s">
        <v>45</v>
      </c>
      <c r="AG121" t="s">
        <v>46</v>
      </c>
    </row>
    <row r="122" spans="1:60" x14ac:dyDescent="0.25">
      <c r="A122" t="s">
        <v>2316</v>
      </c>
      <c r="B122" t="s">
        <v>33</v>
      </c>
      <c r="C122" t="s">
        <v>2266</v>
      </c>
      <c r="D122" t="s">
        <v>1673</v>
      </c>
      <c r="E122" s="1" t="s">
        <v>1709</v>
      </c>
      <c r="F122" t="s">
        <v>2426</v>
      </c>
      <c r="G122" t="s">
        <v>2427</v>
      </c>
      <c r="H122" t="s">
        <v>988</v>
      </c>
      <c r="I122" t="s">
        <v>989</v>
      </c>
      <c r="J122" t="s">
        <v>990</v>
      </c>
      <c r="K122" t="s">
        <v>42</v>
      </c>
      <c r="L122" s="2" t="s">
        <v>2259</v>
      </c>
      <c r="M122" s="2" t="s">
        <v>2321</v>
      </c>
      <c r="N122">
        <v>13032.21</v>
      </c>
      <c r="O122">
        <v>0</v>
      </c>
      <c r="P122">
        <v>0</v>
      </c>
      <c r="Q122" s="3">
        <v>0</v>
      </c>
      <c r="R122" s="3">
        <v>0</v>
      </c>
      <c r="S122" s="3">
        <v>0</v>
      </c>
      <c r="T122" s="3">
        <v>0</v>
      </c>
      <c r="U122" s="3">
        <v>0</v>
      </c>
      <c r="V122" s="3">
        <v>0</v>
      </c>
      <c r="W122" s="3">
        <v>0</v>
      </c>
      <c r="X122" s="3">
        <v>0</v>
      </c>
      <c r="Y122" s="3">
        <v>0</v>
      </c>
      <c r="Z122"/>
      <c r="AA122" s="3">
        <v>0</v>
      </c>
      <c r="AB122" s="3">
        <v>0</v>
      </c>
      <c r="AC122" t="s">
        <v>2259</v>
      </c>
      <c r="AD122" t="s">
        <v>2321</v>
      </c>
      <c r="AE122" t="s">
        <v>45</v>
      </c>
      <c r="AG122" t="s">
        <v>46</v>
      </c>
    </row>
    <row r="123" spans="1:60" x14ac:dyDescent="0.25">
      <c r="A123" t="s">
        <v>2428</v>
      </c>
      <c r="B123" t="s">
        <v>33</v>
      </c>
      <c r="C123" t="s">
        <v>2429</v>
      </c>
      <c r="D123" t="s">
        <v>1673</v>
      </c>
      <c r="E123" s="1" t="s">
        <v>1661</v>
      </c>
      <c r="F123" t="s">
        <v>2430</v>
      </c>
      <c r="G123" t="s">
        <v>33</v>
      </c>
      <c r="H123" t="s">
        <v>67</v>
      </c>
      <c r="I123" t="s">
        <v>1662</v>
      </c>
      <c r="J123" t="s">
        <v>1643</v>
      </c>
      <c r="K123" t="s">
        <v>42</v>
      </c>
      <c r="L123" s="2" t="s">
        <v>2431</v>
      </c>
      <c r="M123" s="2" t="s">
        <v>2382</v>
      </c>
      <c r="N123">
        <v>15000</v>
      </c>
      <c r="O123">
        <v>575</v>
      </c>
      <c r="P123">
        <v>575</v>
      </c>
      <c r="Q123" s="3">
        <v>0</v>
      </c>
      <c r="R123" s="3">
        <v>0</v>
      </c>
      <c r="S123" s="3">
        <v>575</v>
      </c>
      <c r="T123" s="3">
        <v>0</v>
      </c>
      <c r="U123" s="3">
        <v>0</v>
      </c>
      <c r="V123" s="3">
        <v>0</v>
      </c>
      <c r="W123" s="3">
        <v>0</v>
      </c>
      <c r="X123" s="3">
        <v>0</v>
      </c>
      <c r="Y123" s="3">
        <v>0</v>
      </c>
      <c r="Z123"/>
      <c r="AA123" s="3">
        <v>0</v>
      </c>
      <c r="AB123" s="3">
        <v>0</v>
      </c>
      <c r="AC123" t="s">
        <v>2431</v>
      </c>
      <c r="AD123" t="s">
        <v>2382</v>
      </c>
      <c r="AE123" t="s">
        <v>45</v>
      </c>
      <c r="AG123" t="s">
        <v>46</v>
      </c>
    </row>
    <row r="124" spans="1:60" x14ac:dyDescent="0.25">
      <c r="A124" t="s">
        <v>33</v>
      </c>
      <c r="B124" t="s">
        <v>33</v>
      </c>
      <c r="C124" t="s">
        <v>2432</v>
      </c>
      <c r="D124" t="s">
        <v>1673</v>
      </c>
      <c r="E124" s="1" t="s">
        <v>1686</v>
      </c>
      <c r="F124" t="s">
        <v>2433</v>
      </c>
      <c r="G124" t="s">
        <v>33</v>
      </c>
      <c r="H124" t="s">
        <v>58</v>
      </c>
      <c r="I124" t="s">
        <v>58</v>
      </c>
      <c r="J124" t="s">
        <v>52</v>
      </c>
      <c r="K124" t="s">
        <v>42</v>
      </c>
      <c r="L124" s="2" t="s">
        <v>2209</v>
      </c>
      <c r="M124" s="2" t="s">
        <v>2311</v>
      </c>
      <c r="N124">
        <v>30000</v>
      </c>
      <c r="O124">
        <v>0</v>
      </c>
      <c r="P124">
        <v>0</v>
      </c>
      <c r="Q124" s="3">
        <v>0</v>
      </c>
      <c r="R124" s="3">
        <v>0</v>
      </c>
      <c r="S124" s="3">
        <v>0</v>
      </c>
      <c r="T124" s="3">
        <v>0</v>
      </c>
      <c r="U124" s="3">
        <v>0</v>
      </c>
      <c r="V124" s="3">
        <v>0</v>
      </c>
      <c r="W124" s="3">
        <v>0</v>
      </c>
      <c r="X124" s="3">
        <v>0</v>
      </c>
      <c r="Y124" s="3">
        <v>0</v>
      </c>
      <c r="Z124"/>
      <c r="AA124" s="3">
        <v>0</v>
      </c>
      <c r="AB124" s="3">
        <v>0</v>
      </c>
      <c r="AC124" t="s">
        <v>2209</v>
      </c>
      <c r="AD124" t="s">
        <v>2311</v>
      </c>
      <c r="AE124" t="s">
        <v>45</v>
      </c>
      <c r="AG124" t="s">
        <v>46</v>
      </c>
    </row>
    <row r="125" spans="1:60" x14ac:dyDescent="0.25">
      <c r="A125" t="s">
        <v>2434</v>
      </c>
      <c r="B125" t="s">
        <v>33</v>
      </c>
      <c r="C125" t="s">
        <v>2435</v>
      </c>
      <c r="D125" t="s">
        <v>1673</v>
      </c>
      <c r="E125" s="1" t="s">
        <v>1044</v>
      </c>
      <c r="F125" t="s">
        <v>2436</v>
      </c>
      <c r="G125" t="s">
        <v>33</v>
      </c>
      <c r="H125" t="s">
        <v>1044</v>
      </c>
      <c r="I125" t="s">
        <v>155</v>
      </c>
      <c r="J125" t="s">
        <v>1046</v>
      </c>
      <c r="K125" t="s">
        <v>42</v>
      </c>
      <c r="L125" s="2" t="s">
        <v>2286</v>
      </c>
      <c r="M125" s="2" t="s">
        <v>2437</v>
      </c>
      <c r="N125">
        <v>3000</v>
      </c>
      <c r="O125">
        <v>11741.5</v>
      </c>
      <c r="P125">
        <v>9241.5</v>
      </c>
      <c r="Q125" s="3">
        <v>0</v>
      </c>
      <c r="R125" s="3">
        <v>2500</v>
      </c>
      <c r="S125" s="3">
        <v>11741.5</v>
      </c>
      <c r="T125" s="3">
        <v>0</v>
      </c>
      <c r="U125" s="3">
        <v>0</v>
      </c>
      <c r="V125" s="3">
        <v>0</v>
      </c>
      <c r="W125" s="3">
        <v>0</v>
      </c>
      <c r="X125" s="3">
        <v>0</v>
      </c>
      <c r="Y125" s="3">
        <v>0</v>
      </c>
      <c r="Z125"/>
      <c r="AA125" s="3">
        <v>0</v>
      </c>
      <c r="AB125" s="3">
        <v>0</v>
      </c>
      <c r="AC125" t="s">
        <v>2286</v>
      </c>
      <c r="AD125" t="s">
        <v>2437</v>
      </c>
      <c r="AE125" t="s">
        <v>45</v>
      </c>
      <c r="AG125" t="s">
        <v>46</v>
      </c>
    </row>
    <row r="127" spans="1:60" ht="14.4" x14ac:dyDescent="0.25">
      <c r="A127" s="35"/>
      <c r="B127" s="35"/>
      <c r="C127" s="35"/>
      <c r="D127" s="35"/>
      <c r="E127" s="35"/>
      <c r="F127" s="35"/>
      <c r="G127" s="35"/>
      <c r="H127" s="35"/>
      <c r="I127" s="35"/>
      <c r="J127" s="35"/>
      <c r="K127" s="35"/>
      <c r="L127" s="36"/>
      <c r="M127" s="36"/>
      <c r="N127" s="40">
        <f t="shared" ref="N127:AB127" si="0">SUM(N10:N125)</f>
        <v>6190049.3399999999</v>
      </c>
      <c r="O127" s="40">
        <f t="shared" si="0"/>
        <v>2974661.9000000008</v>
      </c>
      <c r="P127" s="40">
        <f t="shared" si="0"/>
        <v>2443666.9599999995</v>
      </c>
      <c r="Q127" s="40">
        <f t="shared" si="0"/>
        <v>0</v>
      </c>
      <c r="R127" s="40">
        <f t="shared" si="0"/>
        <v>530994.94000000006</v>
      </c>
      <c r="S127" s="40">
        <f t="shared" si="0"/>
        <v>2974661.9000000008</v>
      </c>
      <c r="T127" s="40">
        <f t="shared" si="0"/>
        <v>-12064.31</v>
      </c>
      <c r="U127" s="40">
        <f t="shared" si="0"/>
        <v>0</v>
      </c>
      <c r="V127" s="41">
        <f t="shared" si="0"/>
        <v>0</v>
      </c>
      <c r="W127" s="41">
        <f t="shared" si="0"/>
        <v>0</v>
      </c>
      <c r="X127" s="41">
        <f t="shared" si="0"/>
        <v>0</v>
      </c>
      <c r="Y127" s="41">
        <f t="shared" si="0"/>
        <v>0</v>
      </c>
      <c r="Z127" s="41">
        <f t="shared" si="0"/>
        <v>0</v>
      </c>
      <c r="AA127" s="41">
        <f t="shared" si="0"/>
        <v>0</v>
      </c>
      <c r="AB127" s="41">
        <f t="shared" si="0"/>
        <v>0</v>
      </c>
      <c r="AC127" s="42"/>
      <c r="AD127" s="42"/>
      <c r="AE127" s="3"/>
      <c r="AG127" s="43" t="s">
        <v>441</v>
      </c>
      <c r="AT127" s="40">
        <f t="shared" ref="AT127:BH127" si="1">N127</f>
        <v>6190049.3399999999</v>
      </c>
      <c r="AU127" s="40">
        <f t="shared" si="1"/>
        <v>2974661.9000000008</v>
      </c>
      <c r="AV127" s="40">
        <f t="shared" si="1"/>
        <v>2443666.9599999995</v>
      </c>
      <c r="AW127" s="40">
        <f t="shared" si="1"/>
        <v>0</v>
      </c>
      <c r="AX127" s="40">
        <f t="shared" si="1"/>
        <v>530994.94000000006</v>
      </c>
      <c r="AY127" s="40">
        <f t="shared" si="1"/>
        <v>2974661.9000000008</v>
      </c>
      <c r="AZ127" s="40">
        <f t="shared" si="1"/>
        <v>-12064.31</v>
      </c>
      <c r="BA127" s="40">
        <f t="shared" si="1"/>
        <v>0</v>
      </c>
      <c r="BB127" s="41">
        <f t="shared" si="1"/>
        <v>0</v>
      </c>
      <c r="BC127" s="41">
        <f t="shared" si="1"/>
        <v>0</v>
      </c>
      <c r="BD127" s="41">
        <f t="shared" si="1"/>
        <v>0</v>
      </c>
      <c r="BE127" s="41">
        <f t="shared" si="1"/>
        <v>0</v>
      </c>
      <c r="BF127" s="41">
        <f t="shared" si="1"/>
        <v>0</v>
      </c>
      <c r="BG127" s="41">
        <f t="shared" si="1"/>
        <v>0</v>
      </c>
      <c r="BH127" s="41">
        <f t="shared" si="1"/>
        <v>0</v>
      </c>
    </row>
    <row r="128" spans="1:60" x14ac:dyDescent="0.25">
      <c r="A128" t="str">
        <f>"Record Count: "&amp;AC128</f>
        <v>Record Count: 116</v>
      </c>
      <c r="N128" s="3"/>
      <c r="AC128" s="44">
        <v>116</v>
      </c>
    </row>
    <row r="129" spans="14:33" x14ac:dyDescent="0.25">
      <c r="N129" s="3"/>
      <c r="AG129" s="8" t="s">
        <v>1</v>
      </c>
    </row>
  </sheetData>
  <mergeCells count="2">
    <mergeCell ref="V8:AB8"/>
    <mergeCell ref="O8:U8"/>
  </mergeCells>
  <conditionalFormatting sqref="A9:AB9">
    <cfRule type="cellIs" dxfId="7" priority="7"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H119"/>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2438</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33</v>
      </c>
      <c r="B10" t="s">
        <v>33</v>
      </c>
      <c r="C10" t="s">
        <v>2439</v>
      </c>
      <c r="D10" t="s">
        <v>1673</v>
      </c>
      <c r="E10" s="1" t="s">
        <v>1044</v>
      </c>
      <c r="F10" t="s">
        <v>2440</v>
      </c>
      <c r="G10" t="s">
        <v>33</v>
      </c>
      <c r="H10" t="s">
        <v>1044</v>
      </c>
      <c r="I10" t="s">
        <v>155</v>
      </c>
      <c r="J10" t="s">
        <v>1046</v>
      </c>
      <c r="K10" t="s">
        <v>42</v>
      </c>
      <c r="L10" s="2" t="s">
        <v>2441</v>
      </c>
      <c r="M10" s="2" t="s">
        <v>2442</v>
      </c>
      <c r="N10">
        <v>51088</v>
      </c>
      <c r="O10">
        <v>57080.94</v>
      </c>
      <c r="P10">
        <v>54526.55</v>
      </c>
      <c r="Q10" s="3">
        <v>0</v>
      </c>
      <c r="R10" s="3">
        <v>2554.39</v>
      </c>
      <c r="S10" s="3">
        <v>57080.94</v>
      </c>
      <c r="T10" s="3">
        <v>0</v>
      </c>
      <c r="U10" s="3">
        <v>0</v>
      </c>
      <c r="V10" s="3">
        <v>0</v>
      </c>
      <c r="W10" s="3">
        <v>0</v>
      </c>
      <c r="X10" s="3">
        <v>0</v>
      </c>
      <c r="Y10" s="3">
        <v>0</v>
      </c>
      <c r="Z10"/>
      <c r="AA10" s="3">
        <v>0</v>
      </c>
      <c r="AB10" s="3">
        <v>0</v>
      </c>
      <c r="AC10" t="s">
        <v>2441</v>
      </c>
      <c r="AD10" t="s">
        <v>2442</v>
      </c>
      <c r="AE10" t="s">
        <v>45</v>
      </c>
      <c r="AG10" t="s">
        <v>46</v>
      </c>
    </row>
    <row r="11" spans="1:35" x14ac:dyDescent="0.25">
      <c r="A11" t="s">
        <v>2443</v>
      </c>
      <c r="B11" t="s">
        <v>33</v>
      </c>
      <c r="C11" t="s">
        <v>2444</v>
      </c>
      <c r="D11" t="s">
        <v>1673</v>
      </c>
      <c r="E11" s="1" t="s">
        <v>1044</v>
      </c>
      <c r="F11" t="s">
        <v>2445</v>
      </c>
      <c r="G11" t="s">
        <v>33</v>
      </c>
      <c r="H11" t="s">
        <v>1044</v>
      </c>
      <c r="I11" t="s">
        <v>155</v>
      </c>
      <c r="J11" t="s">
        <v>1121</v>
      </c>
      <c r="K11" t="s">
        <v>42</v>
      </c>
      <c r="L11" s="2" t="s">
        <v>2446</v>
      </c>
      <c r="M11" s="2" t="s">
        <v>2442</v>
      </c>
      <c r="N11">
        <v>51088</v>
      </c>
      <c r="O11">
        <v>56990.94</v>
      </c>
      <c r="P11">
        <v>54436.55</v>
      </c>
      <c r="Q11" s="3">
        <v>0</v>
      </c>
      <c r="R11" s="3">
        <v>2554.39</v>
      </c>
      <c r="S11" s="3">
        <v>56990.94</v>
      </c>
      <c r="T11" s="3">
        <v>0</v>
      </c>
      <c r="U11" s="3">
        <v>0</v>
      </c>
      <c r="V11" s="3">
        <v>0</v>
      </c>
      <c r="W11" s="3">
        <v>0</v>
      </c>
      <c r="X11" s="3">
        <v>0</v>
      </c>
      <c r="Y11" s="3">
        <v>0</v>
      </c>
      <c r="Z11"/>
      <c r="AA11" s="3">
        <v>0</v>
      </c>
      <c r="AB11" s="3">
        <v>0</v>
      </c>
      <c r="AC11" t="s">
        <v>2446</v>
      </c>
      <c r="AD11" t="s">
        <v>2442</v>
      </c>
      <c r="AE11" t="s">
        <v>45</v>
      </c>
      <c r="AG11" t="s">
        <v>46</v>
      </c>
    </row>
    <row r="12" spans="1:35" x14ac:dyDescent="0.25">
      <c r="A12" t="s">
        <v>2447</v>
      </c>
      <c r="B12" t="s">
        <v>33</v>
      </c>
      <c r="C12" t="s">
        <v>2448</v>
      </c>
      <c r="D12" t="s">
        <v>1673</v>
      </c>
      <c r="E12" s="1" t="s">
        <v>1674</v>
      </c>
      <c r="F12" t="s">
        <v>2449</v>
      </c>
      <c r="G12" t="s">
        <v>2450</v>
      </c>
      <c r="H12" t="s">
        <v>988</v>
      </c>
      <c r="I12" t="s">
        <v>1003</v>
      </c>
      <c r="J12" t="s">
        <v>1004</v>
      </c>
      <c r="K12" t="s">
        <v>42</v>
      </c>
      <c r="L12" s="2" t="s">
        <v>2451</v>
      </c>
      <c r="M12" s="2" t="s">
        <v>2451</v>
      </c>
      <c r="N12">
        <v>7966.4</v>
      </c>
      <c r="O12">
        <v>1150</v>
      </c>
      <c r="P12">
        <v>1150</v>
      </c>
      <c r="Q12" s="3">
        <v>0</v>
      </c>
      <c r="R12" s="3">
        <v>0</v>
      </c>
      <c r="S12" s="3">
        <v>1150</v>
      </c>
      <c r="T12" s="3">
        <v>0</v>
      </c>
      <c r="U12" s="3">
        <v>0</v>
      </c>
      <c r="V12" s="3">
        <v>0</v>
      </c>
      <c r="W12" s="3">
        <v>0</v>
      </c>
      <c r="X12" s="3">
        <v>0</v>
      </c>
      <c r="Y12" s="3">
        <v>0</v>
      </c>
      <c r="Z12"/>
      <c r="AA12" s="3">
        <v>0</v>
      </c>
      <c r="AB12" s="3">
        <v>0</v>
      </c>
      <c r="AC12" t="s">
        <v>2451</v>
      </c>
      <c r="AD12" t="s">
        <v>2451</v>
      </c>
      <c r="AE12" t="s">
        <v>45</v>
      </c>
      <c r="AG12" t="s">
        <v>46</v>
      </c>
    </row>
    <row r="13" spans="1:35" x14ac:dyDescent="0.25">
      <c r="A13" t="s">
        <v>33</v>
      </c>
      <c r="B13" t="s">
        <v>33</v>
      </c>
      <c r="C13" t="s">
        <v>2452</v>
      </c>
      <c r="D13" t="s">
        <v>1673</v>
      </c>
      <c r="E13" s="1" t="s">
        <v>1674</v>
      </c>
      <c r="F13" t="s">
        <v>2453</v>
      </c>
      <c r="G13" t="s">
        <v>2454</v>
      </c>
      <c r="H13" t="s">
        <v>988</v>
      </c>
      <c r="I13" t="s">
        <v>989</v>
      </c>
      <c r="J13" t="s">
        <v>990</v>
      </c>
      <c r="K13" t="s">
        <v>42</v>
      </c>
      <c r="L13" s="2" t="s">
        <v>2455</v>
      </c>
      <c r="M13" s="2" t="s">
        <v>2363</v>
      </c>
      <c r="N13">
        <v>2840.05</v>
      </c>
      <c r="O13">
        <v>2840.05</v>
      </c>
      <c r="P13">
        <v>2130.04</v>
      </c>
      <c r="Q13" s="3">
        <v>0</v>
      </c>
      <c r="R13" s="3">
        <v>710.01</v>
      </c>
      <c r="S13" s="3">
        <v>2840.05</v>
      </c>
      <c r="T13" s="3">
        <v>0</v>
      </c>
      <c r="U13" s="3">
        <v>0</v>
      </c>
      <c r="V13" s="3">
        <v>0</v>
      </c>
      <c r="W13" s="3">
        <v>0</v>
      </c>
      <c r="X13" s="3">
        <v>0</v>
      </c>
      <c r="Y13" s="3">
        <v>0</v>
      </c>
      <c r="Z13"/>
      <c r="AA13" s="3">
        <v>0</v>
      </c>
      <c r="AB13" s="3">
        <v>0</v>
      </c>
      <c r="AC13" t="s">
        <v>2455</v>
      </c>
      <c r="AD13" t="s">
        <v>2363</v>
      </c>
      <c r="AE13" t="s">
        <v>45</v>
      </c>
      <c r="AG13" t="s">
        <v>46</v>
      </c>
    </row>
    <row r="14" spans="1:35" x14ac:dyDescent="0.25">
      <c r="A14" t="s">
        <v>2447</v>
      </c>
      <c r="B14" t="s">
        <v>33</v>
      </c>
      <c r="C14" t="s">
        <v>2456</v>
      </c>
      <c r="D14" t="s">
        <v>1673</v>
      </c>
      <c r="E14" s="1" t="s">
        <v>1674</v>
      </c>
      <c r="F14" t="s">
        <v>2457</v>
      </c>
      <c r="G14" t="s">
        <v>2450</v>
      </c>
      <c r="H14" t="s">
        <v>988</v>
      </c>
      <c r="I14" t="s">
        <v>1003</v>
      </c>
      <c r="J14" t="s">
        <v>1004</v>
      </c>
      <c r="K14" t="s">
        <v>42</v>
      </c>
      <c r="L14" s="2" t="s">
        <v>2458</v>
      </c>
      <c r="M14" s="2" t="s">
        <v>2459</v>
      </c>
      <c r="N14">
        <v>7966.4</v>
      </c>
      <c r="O14">
        <v>8929.0400000000009</v>
      </c>
      <c r="P14">
        <v>3929.04</v>
      </c>
      <c r="Q14" s="3">
        <v>0</v>
      </c>
      <c r="R14" s="3">
        <v>5000</v>
      </c>
      <c r="S14" s="3">
        <v>8929.0400000000009</v>
      </c>
      <c r="T14" s="3">
        <v>0</v>
      </c>
      <c r="U14" s="3">
        <v>0</v>
      </c>
      <c r="V14" s="3">
        <v>0</v>
      </c>
      <c r="W14" s="3">
        <v>0</v>
      </c>
      <c r="X14" s="3">
        <v>0</v>
      </c>
      <c r="Y14" s="3">
        <v>0</v>
      </c>
      <c r="Z14"/>
      <c r="AA14" s="3">
        <v>0</v>
      </c>
      <c r="AB14" s="3">
        <v>0</v>
      </c>
      <c r="AC14" t="s">
        <v>2458</v>
      </c>
      <c r="AD14" t="s">
        <v>2459</v>
      </c>
      <c r="AE14" t="s">
        <v>45</v>
      </c>
      <c r="AG14" t="s">
        <v>46</v>
      </c>
    </row>
    <row r="15" spans="1:35" x14ac:dyDescent="0.25">
      <c r="A15" t="s">
        <v>2460</v>
      </c>
      <c r="B15" t="s">
        <v>33</v>
      </c>
      <c r="C15" t="s">
        <v>2461</v>
      </c>
      <c r="D15" t="s">
        <v>1673</v>
      </c>
      <c r="E15" s="1" t="s">
        <v>1001</v>
      </c>
      <c r="F15" t="s">
        <v>2462</v>
      </c>
      <c r="G15" t="s">
        <v>2450</v>
      </c>
      <c r="H15" t="s">
        <v>988</v>
      </c>
      <c r="I15" t="s">
        <v>1003</v>
      </c>
      <c r="J15" t="s">
        <v>1004</v>
      </c>
      <c r="K15" t="s">
        <v>42</v>
      </c>
      <c r="L15" s="2" t="s">
        <v>2463</v>
      </c>
      <c r="M15" s="2" t="s">
        <v>2464</v>
      </c>
      <c r="N15">
        <v>25000</v>
      </c>
      <c r="O15">
        <v>20717.169999999998</v>
      </c>
      <c r="P15">
        <v>15717.17</v>
      </c>
      <c r="Q15" s="3">
        <v>0</v>
      </c>
      <c r="R15" s="3">
        <v>5000</v>
      </c>
      <c r="S15" s="3">
        <v>20717.169999999998</v>
      </c>
      <c r="T15" s="3">
        <v>0</v>
      </c>
      <c r="U15" s="3">
        <v>0</v>
      </c>
      <c r="V15" s="3">
        <v>0</v>
      </c>
      <c r="W15" s="3">
        <v>0</v>
      </c>
      <c r="X15" s="3">
        <v>0</v>
      </c>
      <c r="Y15" s="3">
        <v>0</v>
      </c>
      <c r="Z15"/>
      <c r="AA15" s="3">
        <v>0</v>
      </c>
      <c r="AB15" s="3">
        <v>0</v>
      </c>
      <c r="AC15" t="s">
        <v>2463</v>
      </c>
      <c r="AD15" t="s">
        <v>2464</v>
      </c>
      <c r="AE15" t="s">
        <v>45</v>
      </c>
      <c r="AG15" t="s">
        <v>46</v>
      </c>
    </row>
    <row r="16" spans="1:35" x14ac:dyDescent="0.25">
      <c r="A16" t="s">
        <v>33</v>
      </c>
      <c r="B16" t="s">
        <v>33</v>
      </c>
      <c r="C16" t="s">
        <v>2465</v>
      </c>
      <c r="D16" t="s">
        <v>1673</v>
      </c>
      <c r="E16" s="1" t="s">
        <v>1674</v>
      </c>
      <c r="F16" t="s">
        <v>2466</v>
      </c>
      <c r="G16" t="s">
        <v>2467</v>
      </c>
      <c r="H16" t="s">
        <v>988</v>
      </c>
      <c r="I16" t="s">
        <v>989</v>
      </c>
      <c r="J16" t="s">
        <v>990</v>
      </c>
      <c r="K16" t="s">
        <v>42</v>
      </c>
      <c r="L16" s="2" t="s">
        <v>2468</v>
      </c>
      <c r="M16" s="2" t="s">
        <v>2469</v>
      </c>
      <c r="N16">
        <v>1851.5</v>
      </c>
      <c r="O16">
        <v>1851.5</v>
      </c>
      <c r="P16">
        <v>1351.5</v>
      </c>
      <c r="Q16" s="3">
        <v>0</v>
      </c>
      <c r="R16" s="3">
        <v>500</v>
      </c>
      <c r="S16" s="3">
        <v>1851.5</v>
      </c>
      <c r="T16" s="3">
        <v>0</v>
      </c>
      <c r="U16" s="3">
        <v>0</v>
      </c>
      <c r="V16" s="3">
        <v>0</v>
      </c>
      <c r="W16" s="3">
        <v>0</v>
      </c>
      <c r="X16" s="3">
        <v>0</v>
      </c>
      <c r="Y16" s="3">
        <v>0</v>
      </c>
      <c r="Z16"/>
      <c r="AA16" s="3">
        <v>0</v>
      </c>
      <c r="AB16" s="3">
        <v>0</v>
      </c>
      <c r="AC16" t="s">
        <v>2468</v>
      </c>
      <c r="AD16" t="s">
        <v>2469</v>
      </c>
      <c r="AE16" t="s">
        <v>45</v>
      </c>
      <c r="AG16" t="s">
        <v>46</v>
      </c>
    </row>
    <row r="17" spans="1:33" x14ac:dyDescent="0.25">
      <c r="A17" t="s">
        <v>33</v>
      </c>
      <c r="B17" t="s">
        <v>33</v>
      </c>
      <c r="C17" t="s">
        <v>2470</v>
      </c>
      <c r="D17" t="s">
        <v>1673</v>
      </c>
      <c r="E17" s="1" t="s">
        <v>1674</v>
      </c>
      <c r="F17" t="s">
        <v>1039</v>
      </c>
      <c r="G17" t="s">
        <v>2471</v>
      </c>
      <c r="H17" t="s">
        <v>988</v>
      </c>
      <c r="I17" t="s">
        <v>989</v>
      </c>
      <c r="J17" t="s">
        <v>990</v>
      </c>
      <c r="K17" t="s">
        <v>42</v>
      </c>
      <c r="L17" s="2" t="s">
        <v>2472</v>
      </c>
      <c r="M17" s="2" t="s">
        <v>2469</v>
      </c>
      <c r="N17">
        <v>1851.5</v>
      </c>
      <c r="O17">
        <v>1851.5</v>
      </c>
      <c r="P17">
        <v>1351.5</v>
      </c>
      <c r="Q17" s="3">
        <v>0</v>
      </c>
      <c r="R17" s="3">
        <v>500</v>
      </c>
      <c r="S17" s="3">
        <v>1851.5</v>
      </c>
      <c r="T17" s="3">
        <v>0</v>
      </c>
      <c r="U17" s="3">
        <v>0</v>
      </c>
      <c r="V17" s="3">
        <v>0</v>
      </c>
      <c r="W17" s="3">
        <v>0</v>
      </c>
      <c r="X17" s="3">
        <v>0</v>
      </c>
      <c r="Y17" s="3">
        <v>0</v>
      </c>
      <c r="Z17"/>
      <c r="AA17" s="3">
        <v>0</v>
      </c>
      <c r="AB17" s="3">
        <v>0</v>
      </c>
      <c r="AC17" t="s">
        <v>2472</v>
      </c>
      <c r="AD17" t="s">
        <v>2469</v>
      </c>
      <c r="AE17" t="s">
        <v>45</v>
      </c>
      <c r="AG17" t="s">
        <v>46</v>
      </c>
    </row>
    <row r="18" spans="1:33" x14ac:dyDescent="0.25">
      <c r="A18" t="s">
        <v>2473</v>
      </c>
      <c r="B18" t="s">
        <v>33</v>
      </c>
      <c r="C18" t="s">
        <v>2474</v>
      </c>
      <c r="D18" t="s">
        <v>1673</v>
      </c>
      <c r="E18" s="1" t="s">
        <v>1674</v>
      </c>
      <c r="F18" t="s">
        <v>2475</v>
      </c>
      <c r="G18" t="s">
        <v>2476</v>
      </c>
      <c r="H18" t="s">
        <v>988</v>
      </c>
      <c r="I18" t="s">
        <v>1003</v>
      </c>
      <c r="J18" t="s">
        <v>1004</v>
      </c>
      <c r="K18" t="s">
        <v>42</v>
      </c>
      <c r="L18" s="2" t="s">
        <v>2477</v>
      </c>
      <c r="M18" s="2" t="s">
        <v>2478</v>
      </c>
      <c r="N18">
        <v>25000</v>
      </c>
      <c r="O18">
        <v>10501.8</v>
      </c>
      <c r="P18">
        <v>3001.8</v>
      </c>
      <c r="Q18" s="3">
        <v>0</v>
      </c>
      <c r="R18" s="3">
        <v>7500</v>
      </c>
      <c r="S18" s="3">
        <v>10501.8</v>
      </c>
      <c r="T18" s="3">
        <v>0</v>
      </c>
      <c r="U18" s="3">
        <v>0</v>
      </c>
      <c r="V18" s="3">
        <v>0</v>
      </c>
      <c r="W18" s="3">
        <v>0</v>
      </c>
      <c r="X18" s="3">
        <v>0</v>
      </c>
      <c r="Y18" s="3">
        <v>0</v>
      </c>
      <c r="Z18"/>
      <c r="AA18" s="3">
        <v>0</v>
      </c>
      <c r="AB18" s="3">
        <v>0</v>
      </c>
      <c r="AC18" t="s">
        <v>2477</v>
      </c>
      <c r="AD18" t="s">
        <v>2478</v>
      </c>
      <c r="AE18" t="s">
        <v>45</v>
      </c>
      <c r="AG18" t="s">
        <v>46</v>
      </c>
    </row>
    <row r="19" spans="1:33" x14ac:dyDescent="0.25">
      <c r="A19" t="s">
        <v>33</v>
      </c>
      <c r="B19" t="s">
        <v>33</v>
      </c>
      <c r="C19" t="s">
        <v>2479</v>
      </c>
      <c r="D19" t="s">
        <v>1673</v>
      </c>
      <c r="E19" s="1" t="s">
        <v>1686</v>
      </c>
      <c r="F19" t="s">
        <v>2253</v>
      </c>
      <c r="G19" t="s">
        <v>33</v>
      </c>
      <c r="H19" t="s">
        <v>1055</v>
      </c>
      <c r="I19" t="s">
        <v>1306</v>
      </c>
      <c r="J19" t="s">
        <v>1307</v>
      </c>
      <c r="K19" t="s">
        <v>42</v>
      </c>
      <c r="L19" s="2" t="s">
        <v>2480</v>
      </c>
      <c r="M19" s="2" t="s">
        <v>2481</v>
      </c>
      <c r="N19">
        <v>1</v>
      </c>
      <c r="O19">
        <v>0</v>
      </c>
      <c r="P19">
        <v>0</v>
      </c>
      <c r="Q19" s="3">
        <v>0</v>
      </c>
      <c r="R19" s="3">
        <v>0</v>
      </c>
      <c r="S19" s="3">
        <v>0</v>
      </c>
      <c r="T19" s="3">
        <v>0</v>
      </c>
      <c r="U19" s="3">
        <v>0</v>
      </c>
      <c r="V19" s="3">
        <v>0</v>
      </c>
      <c r="W19" s="3">
        <v>0</v>
      </c>
      <c r="X19" s="3">
        <v>0</v>
      </c>
      <c r="Y19" s="3">
        <v>0</v>
      </c>
      <c r="Z19"/>
      <c r="AA19" s="3">
        <v>0</v>
      </c>
      <c r="AB19" s="3">
        <v>0</v>
      </c>
      <c r="AC19" t="s">
        <v>2480</v>
      </c>
      <c r="AD19" t="s">
        <v>2481</v>
      </c>
      <c r="AE19" t="s">
        <v>45</v>
      </c>
      <c r="AG19" t="s">
        <v>46</v>
      </c>
    </row>
    <row r="20" spans="1:33" x14ac:dyDescent="0.25">
      <c r="A20" t="s">
        <v>2482</v>
      </c>
      <c r="B20" t="s">
        <v>33</v>
      </c>
      <c r="C20" t="s">
        <v>2483</v>
      </c>
      <c r="D20" t="s">
        <v>1673</v>
      </c>
      <c r="E20" s="1" t="s">
        <v>1674</v>
      </c>
      <c r="F20" t="s">
        <v>2484</v>
      </c>
      <c r="G20" t="s">
        <v>2057</v>
      </c>
      <c r="H20" t="s">
        <v>988</v>
      </c>
      <c r="I20" t="s">
        <v>1003</v>
      </c>
      <c r="J20" t="s">
        <v>1004</v>
      </c>
      <c r="K20" t="s">
        <v>42</v>
      </c>
      <c r="L20" s="2" t="s">
        <v>2472</v>
      </c>
      <c r="M20" s="2" t="s">
        <v>2485</v>
      </c>
      <c r="N20">
        <v>25000</v>
      </c>
      <c r="O20">
        <v>18742.150000000001</v>
      </c>
      <c r="P20">
        <v>13742.15</v>
      </c>
      <c r="Q20" s="3">
        <v>0</v>
      </c>
      <c r="R20" s="3">
        <v>5000</v>
      </c>
      <c r="S20" s="3">
        <v>18742.150000000001</v>
      </c>
      <c r="T20" s="3">
        <v>0</v>
      </c>
      <c r="U20" s="3">
        <v>0</v>
      </c>
      <c r="V20" s="3">
        <v>0</v>
      </c>
      <c r="W20" s="3">
        <v>0</v>
      </c>
      <c r="X20" s="3">
        <v>0</v>
      </c>
      <c r="Y20" s="3">
        <v>0</v>
      </c>
      <c r="Z20"/>
      <c r="AA20" s="3">
        <v>0</v>
      </c>
      <c r="AB20" s="3">
        <v>0</v>
      </c>
      <c r="AC20" t="s">
        <v>2472</v>
      </c>
      <c r="AD20" t="s">
        <v>2485</v>
      </c>
      <c r="AE20" t="s">
        <v>45</v>
      </c>
      <c r="AG20" t="s">
        <v>46</v>
      </c>
    </row>
    <row r="21" spans="1:33" x14ac:dyDescent="0.25">
      <c r="A21" t="s">
        <v>33</v>
      </c>
      <c r="B21" t="s">
        <v>33</v>
      </c>
      <c r="C21" t="s">
        <v>2486</v>
      </c>
      <c r="D21" t="s">
        <v>1673</v>
      </c>
      <c r="E21" s="1" t="s">
        <v>1686</v>
      </c>
      <c r="F21" t="s">
        <v>2487</v>
      </c>
      <c r="G21" t="s">
        <v>33</v>
      </c>
      <c r="H21" t="s">
        <v>1055</v>
      </c>
      <c r="I21" t="s">
        <v>1863</v>
      </c>
      <c r="J21" t="s">
        <v>1863</v>
      </c>
      <c r="K21" t="s">
        <v>42</v>
      </c>
      <c r="L21" s="2" t="s">
        <v>2488</v>
      </c>
      <c r="M21" s="2" t="s">
        <v>2485</v>
      </c>
      <c r="N21">
        <v>1</v>
      </c>
      <c r="O21">
        <v>0</v>
      </c>
      <c r="P21">
        <v>0</v>
      </c>
      <c r="Q21" s="3">
        <v>0</v>
      </c>
      <c r="R21" s="3">
        <v>0</v>
      </c>
      <c r="S21" s="3">
        <v>0</v>
      </c>
      <c r="T21" s="3">
        <v>0</v>
      </c>
      <c r="U21" s="3">
        <v>0</v>
      </c>
      <c r="V21" s="3">
        <v>0</v>
      </c>
      <c r="W21" s="3">
        <v>0</v>
      </c>
      <c r="X21" s="3">
        <v>0</v>
      </c>
      <c r="Y21" s="3">
        <v>0</v>
      </c>
      <c r="Z21"/>
      <c r="AA21" s="3">
        <v>0</v>
      </c>
      <c r="AB21" s="3">
        <v>0</v>
      </c>
      <c r="AC21" t="s">
        <v>2488</v>
      </c>
      <c r="AD21" t="s">
        <v>2485</v>
      </c>
      <c r="AE21" t="s">
        <v>45</v>
      </c>
      <c r="AG21" t="s">
        <v>46</v>
      </c>
    </row>
    <row r="22" spans="1:33" x14ac:dyDescent="0.25">
      <c r="A22" t="s">
        <v>33</v>
      </c>
      <c r="B22" t="s">
        <v>33</v>
      </c>
      <c r="C22" t="s">
        <v>2489</v>
      </c>
      <c r="D22" t="s">
        <v>1673</v>
      </c>
      <c r="E22" s="1" t="s">
        <v>1686</v>
      </c>
      <c r="F22" t="s">
        <v>2490</v>
      </c>
      <c r="G22" t="s">
        <v>33</v>
      </c>
      <c r="H22" t="s">
        <v>1055</v>
      </c>
      <c r="I22" t="s">
        <v>1056</v>
      </c>
      <c r="J22" t="s">
        <v>1547</v>
      </c>
      <c r="K22" t="s">
        <v>42</v>
      </c>
      <c r="L22" s="2" t="s">
        <v>2485</v>
      </c>
      <c r="M22" s="2" t="s">
        <v>2491</v>
      </c>
      <c r="N22">
        <v>25000</v>
      </c>
      <c r="O22">
        <v>26116.5</v>
      </c>
      <c r="P22">
        <v>16116.5</v>
      </c>
      <c r="Q22" s="3">
        <v>0</v>
      </c>
      <c r="R22" s="3">
        <v>10000</v>
      </c>
      <c r="S22" s="3">
        <v>26116.5</v>
      </c>
      <c r="T22" s="3">
        <v>0</v>
      </c>
      <c r="U22" s="3">
        <v>0</v>
      </c>
      <c r="V22" s="3">
        <v>0</v>
      </c>
      <c r="W22" s="3">
        <v>0</v>
      </c>
      <c r="X22" s="3">
        <v>0</v>
      </c>
      <c r="Y22" s="3">
        <v>0</v>
      </c>
      <c r="Z22"/>
      <c r="AA22" s="3">
        <v>0</v>
      </c>
      <c r="AB22" s="3">
        <v>0</v>
      </c>
      <c r="AC22" t="s">
        <v>2485</v>
      </c>
      <c r="AD22" t="s">
        <v>2491</v>
      </c>
      <c r="AE22" t="s">
        <v>45</v>
      </c>
      <c r="AG22" t="s">
        <v>46</v>
      </c>
    </row>
    <row r="23" spans="1:33" x14ac:dyDescent="0.25">
      <c r="A23" t="s">
        <v>2492</v>
      </c>
      <c r="B23" t="s">
        <v>33</v>
      </c>
      <c r="C23" t="s">
        <v>2493</v>
      </c>
      <c r="D23" t="s">
        <v>1673</v>
      </c>
      <c r="E23" s="1" t="s">
        <v>1686</v>
      </c>
      <c r="F23" t="s">
        <v>2494</v>
      </c>
      <c r="G23" t="s">
        <v>33</v>
      </c>
      <c r="H23" t="s">
        <v>1055</v>
      </c>
      <c r="I23" t="s">
        <v>1101</v>
      </c>
      <c r="J23" t="s">
        <v>1605</v>
      </c>
      <c r="K23" t="s">
        <v>42</v>
      </c>
      <c r="L23" s="2" t="s">
        <v>2495</v>
      </c>
      <c r="M23" s="2" t="s">
        <v>2496</v>
      </c>
      <c r="N23">
        <v>30000</v>
      </c>
      <c r="O23">
        <v>0</v>
      </c>
      <c r="P23">
        <v>0</v>
      </c>
      <c r="Q23" s="3">
        <v>0</v>
      </c>
      <c r="R23" s="3">
        <v>0</v>
      </c>
      <c r="S23" s="3">
        <v>0</v>
      </c>
      <c r="T23" s="3">
        <v>0</v>
      </c>
      <c r="U23" s="3">
        <v>0</v>
      </c>
      <c r="V23" s="3">
        <v>0</v>
      </c>
      <c r="W23" s="3">
        <v>0</v>
      </c>
      <c r="X23" s="3">
        <v>0</v>
      </c>
      <c r="Y23" s="3">
        <v>0</v>
      </c>
      <c r="Z23"/>
      <c r="AA23" s="3">
        <v>0</v>
      </c>
      <c r="AB23" s="3">
        <v>0</v>
      </c>
      <c r="AC23" t="s">
        <v>2495</v>
      </c>
      <c r="AD23" t="s">
        <v>2496</v>
      </c>
      <c r="AE23" t="s">
        <v>45</v>
      </c>
      <c r="AG23" t="s">
        <v>46</v>
      </c>
    </row>
    <row r="24" spans="1:33" x14ac:dyDescent="0.25">
      <c r="A24" t="s">
        <v>33</v>
      </c>
      <c r="B24" t="s">
        <v>33</v>
      </c>
      <c r="C24" t="s">
        <v>2497</v>
      </c>
      <c r="D24" t="s">
        <v>1673</v>
      </c>
      <c r="E24" s="1" t="s">
        <v>1803</v>
      </c>
      <c r="F24" t="s">
        <v>2498</v>
      </c>
      <c r="G24" t="s">
        <v>1684</v>
      </c>
      <c r="H24" t="s">
        <v>988</v>
      </c>
      <c r="I24" t="s">
        <v>1003</v>
      </c>
      <c r="J24" t="s">
        <v>1004</v>
      </c>
      <c r="K24" t="s">
        <v>42</v>
      </c>
      <c r="L24" s="2" t="s">
        <v>2481</v>
      </c>
      <c r="M24" s="2" t="s">
        <v>2499</v>
      </c>
      <c r="N24">
        <v>25000</v>
      </c>
      <c r="O24">
        <v>26296.12</v>
      </c>
      <c r="P24">
        <v>18796.12</v>
      </c>
      <c r="Q24" s="3">
        <v>0</v>
      </c>
      <c r="R24" s="3">
        <v>7500</v>
      </c>
      <c r="S24" s="3">
        <v>26296.12</v>
      </c>
      <c r="T24" s="3">
        <v>0</v>
      </c>
      <c r="U24" s="3">
        <v>0</v>
      </c>
      <c r="V24" s="3">
        <v>0</v>
      </c>
      <c r="W24" s="3">
        <v>0</v>
      </c>
      <c r="X24" s="3">
        <v>0</v>
      </c>
      <c r="Y24" s="3">
        <v>0</v>
      </c>
      <c r="Z24"/>
      <c r="AA24" s="3">
        <v>0</v>
      </c>
      <c r="AB24" s="3">
        <v>0</v>
      </c>
      <c r="AC24" t="s">
        <v>2481</v>
      </c>
      <c r="AD24" t="s">
        <v>2499</v>
      </c>
      <c r="AE24" t="s">
        <v>45</v>
      </c>
      <c r="AG24" t="s">
        <v>46</v>
      </c>
    </row>
    <row r="25" spans="1:33" x14ac:dyDescent="0.25">
      <c r="A25" t="s">
        <v>33</v>
      </c>
      <c r="B25" t="s">
        <v>33</v>
      </c>
      <c r="C25" t="s">
        <v>2500</v>
      </c>
      <c r="D25" t="s">
        <v>1673</v>
      </c>
      <c r="E25" s="1" t="s">
        <v>1001</v>
      </c>
      <c r="F25" t="s">
        <v>1039</v>
      </c>
      <c r="G25" t="s">
        <v>2501</v>
      </c>
      <c r="H25" t="s">
        <v>988</v>
      </c>
      <c r="I25" t="s">
        <v>989</v>
      </c>
      <c r="J25" t="s">
        <v>990</v>
      </c>
      <c r="K25" t="s">
        <v>42</v>
      </c>
      <c r="L25" s="2" t="s">
        <v>2502</v>
      </c>
      <c r="M25" s="2" t="s">
        <v>2503</v>
      </c>
      <c r="N25">
        <v>1500</v>
      </c>
      <c r="O25">
        <v>2185</v>
      </c>
      <c r="P25">
        <v>1638.75</v>
      </c>
      <c r="Q25" s="3">
        <v>0</v>
      </c>
      <c r="R25" s="3">
        <v>546.25</v>
      </c>
      <c r="S25" s="3">
        <v>2185</v>
      </c>
      <c r="T25" s="3">
        <v>0</v>
      </c>
      <c r="U25" s="3">
        <v>0</v>
      </c>
      <c r="V25" s="3">
        <v>0</v>
      </c>
      <c r="W25" s="3">
        <v>0</v>
      </c>
      <c r="X25" s="3">
        <v>0</v>
      </c>
      <c r="Y25" s="3">
        <v>0</v>
      </c>
      <c r="Z25"/>
      <c r="AA25" s="3">
        <v>0</v>
      </c>
      <c r="AB25" s="3">
        <v>0</v>
      </c>
      <c r="AC25" t="s">
        <v>2502</v>
      </c>
      <c r="AD25" t="s">
        <v>2503</v>
      </c>
      <c r="AE25" t="s">
        <v>45</v>
      </c>
      <c r="AG25" t="s">
        <v>46</v>
      </c>
    </row>
    <row r="26" spans="1:33" x14ac:dyDescent="0.25">
      <c r="A26" t="s">
        <v>33</v>
      </c>
      <c r="B26" t="s">
        <v>33</v>
      </c>
      <c r="C26" t="s">
        <v>2504</v>
      </c>
      <c r="D26" t="s">
        <v>1673</v>
      </c>
      <c r="E26" s="1" t="s">
        <v>1686</v>
      </c>
      <c r="F26" t="s">
        <v>2505</v>
      </c>
      <c r="G26" t="s">
        <v>33</v>
      </c>
      <c r="H26" t="s">
        <v>58</v>
      </c>
      <c r="I26" t="s">
        <v>58</v>
      </c>
      <c r="J26" t="s">
        <v>52</v>
      </c>
      <c r="K26" t="s">
        <v>42</v>
      </c>
      <c r="L26" s="2" t="s">
        <v>2458</v>
      </c>
      <c r="M26" s="2" t="s">
        <v>2506</v>
      </c>
      <c r="N26">
        <v>80000</v>
      </c>
      <c r="O26">
        <v>0</v>
      </c>
      <c r="P26">
        <v>0</v>
      </c>
      <c r="Q26" s="3">
        <v>0</v>
      </c>
      <c r="R26" s="3">
        <v>0</v>
      </c>
      <c r="S26" s="3">
        <v>0</v>
      </c>
      <c r="T26" s="3">
        <v>0</v>
      </c>
      <c r="U26" s="3">
        <v>0</v>
      </c>
      <c r="V26" s="3">
        <v>0</v>
      </c>
      <c r="W26" s="3">
        <v>0</v>
      </c>
      <c r="X26" s="3">
        <v>0</v>
      </c>
      <c r="Y26" s="3">
        <v>0</v>
      </c>
      <c r="Z26"/>
      <c r="AA26" s="3">
        <v>0</v>
      </c>
      <c r="AB26" s="3">
        <v>0</v>
      </c>
      <c r="AC26" t="s">
        <v>2458</v>
      </c>
      <c r="AD26" t="s">
        <v>2506</v>
      </c>
      <c r="AE26" t="s">
        <v>45</v>
      </c>
      <c r="AG26" t="s">
        <v>46</v>
      </c>
    </row>
    <row r="27" spans="1:33" x14ac:dyDescent="0.25">
      <c r="A27" t="s">
        <v>33</v>
      </c>
      <c r="B27" t="s">
        <v>33</v>
      </c>
      <c r="C27" t="s">
        <v>2507</v>
      </c>
      <c r="D27" t="s">
        <v>1673</v>
      </c>
      <c r="E27" s="1" t="s">
        <v>1686</v>
      </c>
      <c r="F27" t="s">
        <v>2508</v>
      </c>
      <c r="G27" t="s">
        <v>33</v>
      </c>
      <c r="H27" t="s">
        <v>58</v>
      </c>
      <c r="I27" t="s">
        <v>58</v>
      </c>
      <c r="J27" t="s">
        <v>52</v>
      </c>
      <c r="K27" t="s">
        <v>42</v>
      </c>
      <c r="L27" s="2" t="s">
        <v>2509</v>
      </c>
      <c r="M27" s="2" t="s">
        <v>2510</v>
      </c>
      <c r="N27">
        <v>42636</v>
      </c>
      <c r="O27">
        <v>0</v>
      </c>
      <c r="P27">
        <v>0</v>
      </c>
      <c r="Q27" s="3">
        <v>0</v>
      </c>
      <c r="R27" s="3">
        <v>0</v>
      </c>
      <c r="S27" s="3">
        <v>0</v>
      </c>
      <c r="T27" s="3">
        <v>0</v>
      </c>
      <c r="U27" s="3">
        <v>0</v>
      </c>
      <c r="V27" s="3">
        <v>0</v>
      </c>
      <c r="W27" s="3">
        <v>0</v>
      </c>
      <c r="X27" s="3">
        <v>0</v>
      </c>
      <c r="Y27" s="3">
        <v>0</v>
      </c>
      <c r="Z27"/>
      <c r="AA27" s="3">
        <v>0</v>
      </c>
      <c r="AB27" s="3">
        <v>0</v>
      </c>
      <c r="AC27" t="s">
        <v>2509</v>
      </c>
      <c r="AD27" t="s">
        <v>2510</v>
      </c>
      <c r="AE27" t="s">
        <v>45</v>
      </c>
      <c r="AG27" t="s">
        <v>46</v>
      </c>
    </row>
    <row r="28" spans="1:33" x14ac:dyDescent="0.25">
      <c r="A28" t="s">
        <v>33</v>
      </c>
      <c r="B28" t="s">
        <v>33</v>
      </c>
      <c r="C28" t="s">
        <v>2511</v>
      </c>
      <c r="D28" t="s">
        <v>1673</v>
      </c>
      <c r="E28" s="1" t="s">
        <v>1674</v>
      </c>
      <c r="F28" t="s">
        <v>2512</v>
      </c>
      <c r="G28" t="s">
        <v>1424</v>
      </c>
      <c r="H28" t="s">
        <v>988</v>
      </c>
      <c r="I28" t="s">
        <v>989</v>
      </c>
      <c r="J28" t="s">
        <v>2513</v>
      </c>
      <c r="K28" t="s">
        <v>42</v>
      </c>
      <c r="L28" s="2" t="s">
        <v>2514</v>
      </c>
      <c r="M28" s="2" t="s">
        <v>2515</v>
      </c>
      <c r="N28">
        <v>2028.6</v>
      </c>
      <c r="O28">
        <v>2028.6</v>
      </c>
      <c r="P28">
        <v>1521.45</v>
      </c>
      <c r="Q28" s="3">
        <v>0</v>
      </c>
      <c r="R28" s="3">
        <v>507.15</v>
      </c>
      <c r="S28" s="3">
        <v>2028.6</v>
      </c>
      <c r="T28" s="3">
        <v>0</v>
      </c>
      <c r="U28" s="3">
        <v>0</v>
      </c>
      <c r="V28" s="3">
        <v>0</v>
      </c>
      <c r="W28" s="3">
        <v>0</v>
      </c>
      <c r="X28" s="3">
        <v>0</v>
      </c>
      <c r="Y28" s="3">
        <v>0</v>
      </c>
      <c r="Z28"/>
      <c r="AA28" s="3">
        <v>0</v>
      </c>
      <c r="AB28" s="3">
        <v>0</v>
      </c>
      <c r="AC28" t="s">
        <v>2514</v>
      </c>
      <c r="AD28" t="s">
        <v>2515</v>
      </c>
      <c r="AE28" t="s">
        <v>45</v>
      </c>
      <c r="AG28" t="s">
        <v>46</v>
      </c>
    </row>
    <row r="29" spans="1:33" x14ac:dyDescent="0.25">
      <c r="A29" t="s">
        <v>2516</v>
      </c>
      <c r="B29" t="s">
        <v>33</v>
      </c>
      <c r="C29" t="s">
        <v>2517</v>
      </c>
      <c r="D29" t="s">
        <v>1673</v>
      </c>
      <c r="E29" s="1" t="s">
        <v>1674</v>
      </c>
      <c r="F29" t="s">
        <v>2518</v>
      </c>
      <c r="G29" t="s">
        <v>2519</v>
      </c>
      <c r="H29" t="s">
        <v>988</v>
      </c>
      <c r="I29" t="s">
        <v>1003</v>
      </c>
      <c r="J29" t="s">
        <v>1004</v>
      </c>
      <c r="K29" t="s">
        <v>42</v>
      </c>
      <c r="L29" s="2" t="s">
        <v>2506</v>
      </c>
      <c r="M29" s="2" t="s">
        <v>2520</v>
      </c>
      <c r="N29">
        <v>25000</v>
      </c>
      <c r="O29">
        <v>18681.36</v>
      </c>
      <c r="P29">
        <v>13681.36</v>
      </c>
      <c r="Q29" s="3">
        <v>0</v>
      </c>
      <c r="R29" s="3">
        <v>5000</v>
      </c>
      <c r="S29" s="3">
        <v>18681.36</v>
      </c>
      <c r="T29" s="3">
        <v>0</v>
      </c>
      <c r="U29" s="3">
        <v>0</v>
      </c>
      <c r="V29" s="3">
        <v>0</v>
      </c>
      <c r="W29" s="3">
        <v>0</v>
      </c>
      <c r="X29" s="3">
        <v>0</v>
      </c>
      <c r="Y29" s="3">
        <v>0</v>
      </c>
      <c r="Z29"/>
      <c r="AA29" s="3">
        <v>0</v>
      </c>
      <c r="AB29" s="3">
        <v>0</v>
      </c>
      <c r="AC29" t="s">
        <v>2506</v>
      </c>
      <c r="AD29" t="s">
        <v>2520</v>
      </c>
      <c r="AE29" t="s">
        <v>45</v>
      </c>
      <c r="AG29" t="s">
        <v>46</v>
      </c>
    </row>
    <row r="30" spans="1:33" x14ac:dyDescent="0.25">
      <c r="A30" t="s">
        <v>33</v>
      </c>
      <c r="B30" t="s">
        <v>33</v>
      </c>
      <c r="C30" t="s">
        <v>2521</v>
      </c>
      <c r="D30" t="s">
        <v>1673</v>
      </c>
      <c r="E30" s="1" t="s">
        <v>1661</v>
      </c>
      <c r="F30" t="s">
        <v>2522</v>
      </c>
      <c r="G30" t="s">
        <v>2523</v>
      </c>
      <c r="H30" t="s">
        <v>67</v>
      </c>
      <c r="I30" t="s">
        <v>1662</v>
      </c>
      <c r="J30" t="s">
        <v>1643</v>
      </c>
      <c r="K30" t="s">
        <v>42</v>
      </c>
      <c r="L30" s="2" t="s">
        <v>2524</v>
      </c>
      <c r="M30" s="2" t="s">
        <v>1992</v>
      </c>
      <c r="N30">
        <v>5000</v>
      </c>
      <c r="O30">
        <v>11688.39</v>
      </c>
      <c r="P30">
        <v>11688.39</v>
      </c>
      <c r="Q30" s="3">
        <v>0</v>
      </c>
      <c r="R30" s="3">
        <v>0</v>
      </c>
      <c r="S30" s="3">
        <v>11688.39</v>
      </c>
      <c r="T30" s="3">
        <v>0</v>
      </c>
      <c r="U30" s="3">
        <v>0</v>
      </c>
      <c r="V30" s="3">
        <v>0</v>
      </c>
      <c r="W30" s="3">
        <v>0</v>
      </c>
      <c r="X30" s="3">
        <v>0</v>
      </c>
      <c r="Y30" s="3">
        <v>0</v>
      </c>
      <c r="Z30"/>
      <c r="AA30" s="3">
        <v>0</v>
      </c>
      <c r="AB30" s="3">
        <v>0</v>
      </c>
      <c r="AC30" t="s">
        <v>2524</v>
      </c>
      <c r="AD30" t="s">
        <v>1992</v>
      </c>
      <c r="AE30" t="s">
        <v>45</v>
      </c>
      <c r="AG30" t="s">
        <v>46</v>
      </c>
    </row>
    <row r="31" spans="1:33" x14ac:dyDescent="0.25">
      <c r="A31" t="s">
        <v>33</v>
      </c>
      <c r="B31" t="s">
        <v>33</v>
      </c>
      <c r="C31" t="s">
        <v>2525</v>
      </c>
      <c r="D31" t="s">
        <v>1673</v>
      </c>
      <c r="E31" s="1" t="s">
        <v>2526</v>
      </c>
      <c r="F31" t="s">
        <v>2527</v>
      </c>
      <c r="G31" t="s">
        <v>337</v>
      </c>
      <c r="H31" t="s">
        <v>1951</v>
      </c>
      <c r="I31" t="s">
        <v>989</v>
      </c>
      <c r="J31" t="s">
        <v>990</v>
      </c>
      <c r="K31" t="s">
        <v>42</v>
      </c>
      <c r="L31" s="2" t="s">
        <v>2371</v>
      </c>
      <c r="M31" s="2" t="s">
        <v>1992</v>
      </c>
      <c r="N31">
        <v>1907.85</v>
      </c>
      <c r="O31">
        <v>0</v>
      </c>
      <c r="P31">
        <v>0</v>
      </c>
      <c r="Q31" s="3">
        <v>0</v>
      </c>
      <c r="R31" s="3">
        <v>0</v>
      </c>
      <c r="S31" s="3">
        <v>0</v>
      </c>
      <c r="T31" s="3">
        <v>0</v>
      </c>
      <c r="U31" s="3">
        <v>0</v>
      </c>
      <c r="V31" s="3">
        <v>0</v>
      </c>
      <c r="W31" s="3">
        <v>0</v>
      </c>
      <c r="X31" s="3">
        <v>0</v>
      </c>
      <c r="Y31" s="3">
        <v>0</v>
      </c>
      <c r="Z31"/>
      <c r="AA31" s="3">
        <v>0</v>
      </c>
      <c r="AB31" s="3">
        <v>0</v>
      </c>
      <c r="AC31" t="s">
        <v>2371</v>
      </c>
      <c r="AD31" t="s">
        <v>1992</v>
      </c>
      <c r="AE31" t="s">
        <v>45</v>
      </c>
      <c r="AG31" t="s">
        <v>46</v>
      </c>
    </row>
    <row r="32" spans="1:33" x14ac:dyDescent="0.25">
      <c r="A32" t="s">
        <v>33</v>
      </c>
      <c r="B32" t="s">
        <v>33</v>
      </c>
      <c r="C32" t="s">
        <v>2528</v>
      </c>
      <c r="D32" t="s">
        <v>1673</v>
      </c>
      <c r="E32" s="1" t="s">
        <v>1686</v>
      </c>
      <c r="F32" t="s">
        <v>2529</v>
      </c>
      <c r="G32" t="s">
        <v>33</v>
      </c>
      <c r="H32" t="s">
        <v>58</v>
      </c>
      <c r="I32" t="s">
        <v>58</v>
      </c>
      <c r="J32" t="s">
        <v>52</v>
      </c>
      <c r="K32" t="s">
        <v>42</v>
      </c>
      <c r="L32" s="2" t="s">
        <v>2458</v>
      </c>
      <c r="M32" s="2" t="s">
        <v>2530</v>
      </c>
      <c r="N32">
        <v>33603</v>
      </c>
      <c r="O32">
        <v>28162.3</v>
      </c>
      <c r="P32">
        <v>28162.3</v>
      </c>
      <c r="Q32" s="3">
        <v>0</v>
      </c>
      <c r="R32" s="3">
        <v>0</v>
      </c>
      <c r="S32" s="3">
        <v>28162.3</v>
      </c>
      <c r="T32" s="3">
        <v>0</v>
      </c>
      <c r="U32" s="3">
        <v>0</v>
      </c>
      <c r="V32" s="3">
        <v>0</v>
      </c>
      <c r="W32" s="3">
        <v>0</v>
      </c>
      <c r="X32" s="3">
        <v>0</v>
      </c>
      <c r="Y32" s="3">
        <v>0</v>
      </c>
      <c r="Z32"/>
      <c r="AA32" s="3">
        <v>0</v>
      </c>
      <c r="AB32" s="3">
        <v>0</v>
      </c>
      <c r="AC32" t="s">
        <v>2458</v>
      </c>
      <c r="AD32" t="s">
        <v>2530</v>
      </c>
      <c r="AE32" t="s">
        <v>45</v>
      </c>
      <c r="AG32" t="s">
        <v>46</v>
      </c>
    </row>
    <row r="33" spans="1:33" x14ac:dyDescent="0.25">
      <c r="A33" t="s">
        <v>2531</v>
      </c>
      <c r="B33" t="s">
        <v>33</v>
      </c>
      <c r="C33" t="s">
        <v>2532</v>
      </c>
      <c r="D33" t="s">
        <v>1673</v>
      </c>
      <c r="E33" s="1" t="s">
        <v>1044</v>
      </c>
      <c r="F33" t="s">
        <v>2533</v>
      </c>
      <c r="G33" t="s">
        <v>33</v>
      </c>
      <c r="H33" t="s">
        <v>1044</v>
      </c>
      <c r="I33" t="s">
        <v>155</v>
      </c>
      <c r="J33" t="s">
        <v>1121</v>
      </c>
      <c r="K33" t="s">
        <v>42</v>
      </c>
      <c r="L33" s="2" t="s">
        <v>2534</v>
      </c>
      <c r="M33" s="2" t="s">
        <v>2535</v>
      </c>
      <c r="N33">
        <v>20000</v>
      </c>
      <c r="O33">
        <v>0</v>
      </c>
      <c r="P33">
        <v>0</v>
      </c>
      <c r="Q33" s="3">
        <v>0</v>
      </c>
      <c r="R33" s="3">
        <v>0</v>
      </c>
      <c r="S33" s="3">
        <v>0</v>
      </c>
      <c r="T33" s="3">
        <v>0</v>
      </c>
      <c r="U33" s="3">
        <v>0</v>
      </c>
      <c r="V33" s="3">
        <v>0</v>
      </c>
      <c r="W33" s="3">
        <v>0</v>
      </c>
      <c r="X33" s="3">
        <v>0</v>
      </c>
      <c r="Y33" s="3">
        <v>0</v>
      </c>
      <c r="Z33"/>
      <c r="AA33" s="3">
        <v>0</v>
      </c>
      <c r="AB33" s="3">
        <v>0</v>
      </c>
      <c r="AC33" t="s">
        <v>2534</v>
      </c>
      <c r="AD33" t="s">
        <v>2535</v>
      </c>
      <c r="AE33" t="s">
        <v>45</v>
      </c>
      <c r="AG33" t="s">
        <v>46</v>
      </c>
    </row>
    <row r="34" spans="1:33" x14ac:dyDescent="0.25">
      <c r="A34" t="s">
        <v>2536</v>
      </c>
      <c r="B34" t="s">
        <v>33</v>
      </c>
      <c r="C34" t="s">
        <v>2537</v>
      </c>
      <c r="D34" t="s">
        <v>1673</v>
      </c>
      <c r="E34" s="1" t="s">
        <v>1674</v>
      </c>
      <c r="F34" t="s">
        <v>2538</v>
      </c>
      <c r="G34" t="s">
        <v>2539</v>
      </c>
      <c r="H34" t="s">
        <v>988</v>
      </c>
      <c r="I34" t="s">
        <v>1003</v>
      </c>
      <c r="J34" t="s">
        <v>1004</v>
      </c>
      <c r="K34" t="s">
        <v>42</v>
      </c>
      <c r="L34" s="2" t="s">
        <v>2540</v>
      </c>
      <c r="M34" s="2" t="s">
        <v>2541</v>
      </c>
      <c r="N34">
        <v>25000</v>
      </c>
      <c r="O34">
        <v>64734.78</v>
      </c>
      <c r="P34">
        <v>57234.78</v>
      </c>
      <c r="Q34" s="3">
        <v>0</v>
      </c>
      <c r="R34" s="3">
        <v>7500</v>
      </c>
      <c r="S34" s="3">
        <v>64734.78</v>
      </c>
      <c r="T34" s="3">
        <v>0</v>
      </c>
      <c r="U34" s="3">
        <v>0</v>
      </c>
      <c r="V34" s="3">
        <v>0</v>
      </c>
      <c r="W34" s="3">
        <v>0</v>
      </c>
      <c r="X34" s="3">
        <v>0</v>
      </c>
      <c r="Y34" s="3">
        <v>0</v>
      </c>
      <c r="Z34"/>
      <c r="AA34" s="3">
        <v>0</v>
      </c>
      <c r="AB34" s="3">
        <v>0</v>
      </c>
      <c r="AC34" t="s">
        <v>2540</v>
      </c>
      <c r="AD34" t="s">
        <v>2541</v>
      </c>
      <c r="AE34" t="s">
        <v>45</v>
      </c>
      <c r="AG34" t="s">
        <v>46</v>
      </c>
    </row>
    <row r="35" spans="1:33" x14ac:dyDescent="0.25">
      <c r="A35" t="s">
        <v>2542</v>
      </c>
      <c r="B35" t="s">
        <v>33</v>
      </c>
      <c r="C35" t="s">
        <v>2543</v>
      </c>
      <c r="D35" t="s">
        <v>1673</v>
      </c>
      <c r="E35" s="1" t="s">
        <v>1674</v>
      </c>
      <c r="F35" t="s">
        <v>2544</v>
      </c>
      <c r="G35" t="s">
        <v>2173</v>
      </c>
      <c r="H35" t="s">
        <v>988</v>
      </c>
      <c r="I35" t="s">
        <v>1003</v>
      </c>
      <c r="J35" t="s">
        <v>1004</v>
      </c>
      <c r="K35" t="s">
        <v>42</v>
      </c>
      <c r="L35" s="2" t="s">
        <v>1992</v>
      </c>
      <c r="M35" s="2" t="s">
        <v>2541</v>
      </c>
      <c r="N35">
        <v>10331.6</v>
      </c>
      <c r="O35">
        <v>14660.46</v>
      </c>
      <c r="P35">
        <v>9660.4599999999991</v>
      </c>
      <c r="Q35" s="3">
        <v>0</v>
      </c>
      <c r="R35" s="3">
        <v>5000</v>
      </c>
      <c r="S35" s="3">
        <v>14660.46</v>
      </c>
      <c r="T35" s="3">
        <v>0</v>
      </c>
      <c r="U35" s="3">
        <v>0</v>
      </c>
      <c r="V35" s="3">
        <v>0</v>
      </c>
      <c r="W35" s="3">
        <v>0</v>
      </c>
      <c r="X35" s="3">
        <v>0</v>
      </c>
      <c r="Y35" s="3">
        <v>0</v>
      </c>
      <c r="Z35"/>
      <c r="AA35" s="3">
        <v>0</v>
      </c>
      <c r="AB35" s="3">
        <v>0</v>
      </c>
      <c r="AC35" t="s">
        <v>1992</v>
      </c>
      <c r="AD35" t="s">
        <v>2541</v>
      </c>
      <c r="AE35" t="s">
        <v>45</v>
      </c>
      <c r="AG35" t="s">
        <v>46</v>
      </c>
    </row>
    <row r="36" spans="1:33" x14ac:dyDescent="0.25">
      <c r="A36" t="s">
        <v>2545</v>
      </c>
      <c r="B36" t="s">
        <v>33</v>
      </c>
      <c r="C36" t="s">
        <v>2546</v>
      </c>
      <c r="D36" t="s">
        <v>1673</v>
      </c>
      <c r="E36" s="1" t="s">
        <v>1674</v>
      </c>
      <c r="F36" t="s">
        <v>2547</v>
      </c>
      <c r="G36" t="s">
        <v>2023</v>
      </c>
      <c r="H36" t="s">
        <v>988</v>
      </c>
      <c r="I36" t="s">
        <v>1003</v>
      </c>
      <c r="J36" t="s">
        <v>1004</v>
      </c>
      <c r="K36" t="s">
        <v>42</v>
      </c>
      <c r="L36" s="2" t="s">
        <v>2548</v>
      </c>
      <c r="M36" s="2" t="s">
        <v>2541</v>
      </c>
      <c r="N36">
        <v>25000</v>
      </c>
      <c r="O36">
        <v>16230.02</v>
      </c>
      <c r="P36">
        <v>11230.02</v>
      </c>
      <c r="Q36" s="3">
        <v>0</v>
      </c>
      <c r="R36" s="3">
        <v>5000</v>
      </c>
      <c r="S36" s="3">
        <v>16230.02</v>
      </c>
      <c r="T36" s="3">
        <v>0</v>
      </c>
      <c r="U36" s="3">
        <v>0</v>
      </c>
      <c r="V36" s="3">
        <v>0</v>
      </c>
      <c r="W36" s="3">
        <v>0</v>
      </c>
      <c r="X36" s="3">
        <v>0</v>
      </c>
      <c r="Y36" s="3">
        <v>0</v>
      </c>
      <c r="Z36"/>
      <c r="AA36" s="3">
        <v>0</v>
      </c>
      <c r="AB36" s="3">
        <v>0</v>
      </c>
      <c r="AC36" t="s">
        <v>2548</v>
      </c>
      <c r="AD36" t="s">
        <v>2541</v>
      </c>
      <c r="AE36" t="s">
        <v>45</v>
      </c>
      <c r="AG36" t="s">
        <v>46</v>
      </c>
    </row>
    <row r="37" spans="1:33" x14ac:dyDescent="0.25">
      <c r="A37" t="s">
        <v>33</v>
      </c>
      <c r="B37" t="s">
        <v>33</v>
      </c>
      <c r="C37" t="s">
        <v>2549</v>
      </c>
      <c r="D37" t="s">
        <v>1673</v>
      </c>
      <c r="E37" s="1" t="s">
        <v>1686</v>
      </c>
      <c r="F37" t="s">
        <v>2550</v>
      </c>
      <c r="G37" t="s">
        <v>33</v>
      </c>
      <c r="H37" t="s">
        <v>1055</v>
      </c>
      <c r="I37" t="s">
        <v>564</v>
      </c>
      <c r="J37" t="s">
        <v>564</v>
      </c>
      <c r="K37" t="s">
        <v>42</v>
      </c>
      <c r="L37" s="2" t="s">
        <v>2551</v>
      </c>
      <c r="M37" s="2" t="s">
        <v>2552</v>
      </c>
      <c r="N37">
        <v>130000</v>
      </c>
      <c r="O37">
        <v>69739.789999999994</v>
      </c>
      <c r="P37">
        <v>62239.79</v>
      </c>
      <c r="Q37" s="3">
        <v>0</v>
      </c>
      <c r="R37" s="3">
        <v>7500</v>
      </c>
      <c r="S37" s="3">
        <v>69739.789999999994</v>
      </c>
      <c r="T37" s="3">
        <v>0</v>
      </c>
      <c r="U37" s="3">
        <v>0</v>
      </c>
      <c r="V37" s="3">
        <v>0</v>
      </c>
      <c r="W37" s="3">
        <v>0</v>
      </c>
      <c r="X37" s="3">
        <v>0</v>
      </c>
      <c r="Y37" s="3">
        <v>0</v>
      </c>
      <c r="Z37"/>
      <c r="AA37" s="3">
        <v>0</v>
      </c>
      <c r="AB37" s="3">
        <v>0</v>
      </c>
      <c r="AC37" t="s">
        <v>2551</v>
      </c>
      <c r="AD37" t="s">
        <v>2552</v>
      </c>
      <c r="AE37" t="s">
        <v>45</v>
      </c>
      <c r="AG37" t="s">
        <v>46</v>
      </c>
    </row>
    <row r="38" spans="1:33" x14ac:dyDescent="0.25">
      <c r="A38" t="s">
        <v>33</v>
      </c>
      <c r="B38" t="s">
        <v>33</v>
      </c>
      <c r="C38" t="s">
        <v>2553</v>
      </c>
      <c r="D38" t="s">
        <v>1673</v>
      </c>
      <c r="E38" s="1" t="s">
        <v>1001</v>
      </c>
      <c r="F38" t="s">
        <v>2554</v>
      </c>
      <c r="G38" t="s">
        <v>2555</v>
      </c>
      <c r="H38" t="s">
        <v>988</v>
      </c>
      <c r="I38" t="s">
        <v>989</v>
      </c>
      <c r="J38" t="s">
        <v>990</v>
      </c>
      <c r="K38" t="s">
        <v>42</v>
      </c>
      <c r="L38" s="2" t="s">
        <v>2541</v>
      </c>
      <c r="M38" s="2" t="s">
        <v>2556</v>
      </c>
      <c r="N38">
        <v>1689.35</v>
      </c>
      <c r="O38">
        <v>0</v>
      </c>
      <c r="P38">
        <v>0</v>
      </c>
      <c r="Q38" s="3">
        <v>0</v>
      </c>
      <c r="R38" s="3">
        <v>0</v>
      </c>
      <c r="S38" s="3">
        <v>0</v>
      </c>
      <c r="T38" s="3">
        <v>0</v>
      </c>
      <c r="U38" s="3">
        <v>0</v>
      </c>
      <c r="V38" s="3">
        <v>0</v>
      </c>
      <c r="W38" s="3">
        <v>0</v>
      </c>
      <c r="X38" s="3">
        <v>0</v>
      </c>
      <c r="Y38" s="3">
        <v>0</v>
      </c>
      <c r="Z38"/>
      <c r="AA38" s="3">
        <v>0</v>
      </c>
      <c r="AB38" s="3">
        <v>0</v>
      </c>
      <c r="AC38" t="s">
        <v>2541</v>
      </c>
      <c r="AD38" t="s">
        <v>2556</v>
      </c>
      <c r="AE38" t="s">
        <v>45</v>
      </c>
      <c r="AG38" t="s">
        <v>46</v>
      </c>
    </row>
    <row r="39" spans="1:33" x14ac:dyDescent="0.25">
      <c r="A39" t="s">
        <v>33</v>
      </c>
      <c r="B39" t="s">
        <v>33</v>
      </c>
      <c r="C39" t="s">
        <v>2557</v>
      </c>
      <c r="D39" t="s">
        <v>1673</v>
      </c>
      <c r="E39" s="1" t="s">
        <v>1674</v>
      </c>
      <c r="F39" t="s">
        <v>2527</v>
      </c>
      <c r="G39" t="s">
        <v>2558</v>
      </c>
      <c r="H39" t="s">
        <v>988</v>
      </c>
      <c r="I39" t="s">
        <v>989</v>
      </c>
      <c r="J39" t="s">
        <v>990</v>
      </c>
      <c r="K39" t="s">
        <v>42</v>
      </c>
      <c r="L39" s="2" t="s">
        <v>2371</v>
      </c>
      <c r="M39" s="2" t="s">
        <v>2556</v>
      </c>
      <c r="N39">
        <v>1907.85</v>
      </c>
      <c r="O39">
        <v>1907.85</v>
      </c>
      <c r="P39">
        <v>1407.85</v>
      </c>
      <c r="Q39" s="3">
        <v>0</v>
      </c>
      <c r="R39" s="3">
        <v>500</v>
      </c>
      <c r="S39" s="3">
        <v>1907.85</v>
      </c>
      <c r="T39" s="3">
        <v>0</v>
      </c>
      <c r="U39" s="3">
        <v>0</v>
      </c>
      <c r="V39" s="3">
        <v>0</v>
      </c>
      <c r="W39" s="3">
        <v>0</v>
      </c>
      <c r="X39" s="3">
        <v>0</v>
      </c>
      <c r="Y39" s="3">
        <v>0</v>
      </c>
      <c r="Z39"/>
      <c r="AA39" s="3">
        <v>0</v>
      </c>
      <c r="AB39" s="3">
        <v>0</v>
      </c>
      <c r="AC39" t="s">
        <v>2371</v>
      </c>
      <c r="AD39" t="s">
        <v>2556</v>
      </c>
      <c r="AE39" t="s">
        <v>45</v>
      </c>
      <c r="AG39" t="s">
        <v>46</v>
      </c>
    </row>
    <row r="40" spans="1:33" x14ac:dyDescent="0.25">
      <c r="A40" t="s">
        <v>2559</v>
      </c>
      <c r="B40" t="s">
        <v>33</v>
      </c>
      <c r="C40" t="s">
        <v>2560</v>
      </c>
      <c r="D40" t="s">
        <v>1673</v>
      </c>
      <c r="E40" s="1" t="s">
        <v>1686</v>
      </c>
      <c r="F40" t="s">
        <v>2561</v>
      </c>
      <c r="G40" t="s">
        <v>33</v>
      </c>
      <c r="H40" t="s">
        <v>1055</v>
      </c>
      <c r="I40" t="s">
        <v>1863</v>
      </c>
      <c r="J40" t="s">
        <v>1863</v>
      </c>
      <c r="K40" t="s">
        <v>42</v>
      </c>
      <c r="L40" s="2" t="s">
        <v>2562</v>
      </c>
      <c r="M40" s="2" t="s">
        <v>2563</v>
      </c>
      <c r="N40">
        <v>1</v>
      </c>
      <c r="O40">
        <v>0</v>
      </c>
      <c r="P40">
        <v>0</v>
      </c>
      <c r="Q40" s="3">
        <v>0</v>
      </c>
      <c r="R40" s="3">
        <v>0</v>
      </c>
      <c r="S40" s="3">
        <v>0</v>
      </c>
      <c r="T40" s="3">
        <v>0</v>
      </c>
      <c r="U40" s="3">
        <v>0</v>
      </c>
      <c r="V40" s="3">
        <v>0</v>
      </c>
      <c r="W40" s="3">
        <v>0</v>
      </c>
      <c r="X40" s="3">
        <v>0</v>
      </c>
      <c r="Y40" s="3">
        <v>0</v>
      </c>
      <c r="Z40"/>
      <c r="AA40" s="3">
        <v>0</v>
      </c>
      <c r="AB40" s="3">
        <v>0</v>
      </c>
      <c r="AC40" t="s">
        <v>2562</v>
      </c>
      <c r="AD40" t="s">
        <v>2563</v>
      </c>
      <c r="AE40" t="s">
        <v>45</v>
      </c>
      <c r="AG40" t="s">
        <v>46</v>
      </c>
    </row>
    <row r="41" spans="1:33" x14ac:dyDescent="0.25">
      <c r="A41" t="s">
        <v>2564</v>
      </c>
      <c r="B41" t="s">
        <v>33</v>
      </c>
      <c r="C41" t="s">
        <v>2565</v>
      </c>
      <c r="D41" t="s">
        <v>1673</v>
      </c>
      <c r="E41" s="1" t="s">
        <v>1709</v>
      </c>
      <c r="F41" t="s">
        <v>2566</v>
      </c>
      <c r="G41" t="s">
        <v>2408</v>
      </c>
      <c r="H41" t="s">
        <v>988</v>
      </c>
      <c r="I41" t="s">
        <v>1003</v>
      </c>
      <c r="J41" t="s">
        <v>1004</v>
      </c>
      <c r="K41" t="s">
        <v>42</v>
      </c>
      <c r="L41" s="2" t="s">
        <v>2567</v>
      </c>
      <c r="M41" s="2" t="s">
        <v>2563</v>
      </c>
      <c r="N41">
        <v>9133.2999999999993</v>
      </c>
      <c r="O41">
        <v>2070</v>
      </c>
      <c r="P41">
        <v>2070</v>
      </c>
      <c r="Q41" s="3">
        <v>0</v>
      </c>
      <c r="R41" s="3">
        <v>0</v>
      </c>
      <c r="S41" s="3">
        <v>2070</v>
      </c>
      <c r="T41" s="3">
        <v>0</v>
      </c>
      <c r="U41" s="3">
        <v>0</v>
      </c>
      <c r="V41" s="3">
        <v>0</v>
      </c>
      <c r="W41" s="3">
        <v>0</v>
      </c>
      <c r="X41" s="3">
        <v>0</v>
      </c>
      <c r="Y41" s="3">
        <v>0</v>
      </c>
      <c r="Z41"/>
      <c r="AA41" s="3">
        <v>0</v>
      </c>
      <c r="AB41" s="3">
        <v>0</v>
      </c>
      <c r="AC41" t="s">
        <v>2567</v>
      </c>
      <c r="AD41" t="s">
        <v>2563</v>
      </c>
      <c r="AE41" t="s">
        <v>45</v>
      </c>
      <c r="AG41" t="s">
        <v>46</v>
      </c>
    </row>
    <row r="42" spans="1:33" x14ac:dyDescent="0.25">
      <c r="A42" t="s">
        <v>2568</v>
      </c>
      <c r="B42" t="s">
        <v>33</v>
      </c>
      <c r="C42" t="s">
        <v>2569</v>
      </c>
      <c r="D42" t="s">
        <v>1673</v>
      </c>
      <c r="E42" s="1" t="s">
        <v>1674</v>
      </c>
      <c r="F42" t="s">
        <v>2570</v>
      </c>
      <c r="G42" t="s">
        <v>1382</v>
      </c>
      <c r="H42" t="s">
        <v>988</v>
      </c>
      <c r="I42" t="s">
        <v>1003</v>
      </c>
      <c r="J42" t="s">
        <v>1004</v>
      </c>
      <c r="K42" t="s">
        <v>42</v>
      </c>
      <c r="L42" s="2" t="s">
        <v>2530</v>
      </c>
      <c r="M42" s="2" t="s">
        <v>2571</v>
      </c>
      <c r="N42">
        <v>25000</v>
      </c>
      <c r="O42">
        <v>7511.47</v>
      </c>
      <c r="P42">
        <v>2511.4699999999998</v>
      </c>
      <c r="Q42" s="3">
        <v>0</v>
      </c>
      <c r="R42" s="3">
        <v>5000</v>
      </c>
      <c r="S42" s="3">
        <v>7511.47</v>
      </c>
      <c r="T42" s="3">
        <v>0</v>
      </c>
      <c r="U42" s="3">
        <v>0</v>
      </c>
      <c r="V42" s="3">
        <v>0</v>
      </c>
      <c r="W42" s="3">
        <v>0</v>
      </c>
      <c r="X42" s="3">
        <v>0</v>
      </c>
      <c r="Y42" s="3">
        <v>0</v>
      </c>
      <c r="Z42"/>
      <c r="AA42" s="3">
        <v>0</v>
      </c>
      <c r="AB42" s="3">
        <v>0</v>
      </c>
      <c r="AC42" t="s">
        <v>2530</v>
      </c>
      <c r="AD42" t="s">
        <v>2571</v>
      </c>
      <c r="AE42" t="s">
        <v>45</v>
      </c>
      <c r="AG42" t="s">
        <v>46</v>
      </c>
    </row>
    <row r="43" spans="1:33" x14ac:dyDescent="0.25">
      <c r="A43" t="s">
        <v>2572</v>
      </c>
      <c r="B43" t="s">
        <v>33</v>
      </c>
      <c r="C43" t="s">
        <v>2573</v>
      </c>
      <c r="D43" t="s">
        <v>1673</v>
      </c>
      <c r="E43" s="1" t="s">
        <v>1674</v>
      </c>
      <c r="F43" t="s">
        <v>2574</v>
      </c>
      <c r="G43" t="s">
        <v>337</v>
      </c>
      <c r="H43" t="s">
        <v>988</v>
      </c>
      <c r="I43" t="s">
        <v>1003</v>
      </c>
      <c r="J43" t="s">
        <v>1004</v>
      </c>
      <c r="K43" t="s">
        <v>42</v>
      </c>
      <c r="L43" s="2" t="s">
        <v>2575</v>
      </c>
      <c r="M43" s="2" t="s">
        <v>2571</v>
      </c>
      <c r="N43">
        <v>25000</v>
      </c>
      <c r="O43">
        <v>53105.99</v>
      </c>
      <c r="P43">
        <v>47640.19</v>
      </c>
      <c r="Q43" s="3">
        <v>0</v>
      </c>
      <c r="R43" s="3">
        <v>5465.8</v>
      </c>
      <c r="S43" s="3">
        <v>53105.99</v>
      </c>
      <c r="T43" s="3">
        <v>0</v>
      </c>
      <c r="U43" s="3">
        <v>0</v>
      </c>
      <c r="V43" s="3">
        <v>0</v>
      </c>
      <c r="W43" s="3">
        <v>0</v>
      </c>
      <c r="X43" s="3">
        <v>0</v>
      </c>
      <c r="Y43" s="3">
        <v>0</v>
      </c>
      <c r="Z43"/>
      <c r="AA43" s="3">
        <v>0</v>
      </c>
      <c r="AB43" s="3">
        <v>0</v>
      </c>
      <c r="AC43" t="s">
        <v>2575</v>
      </c>
      <c r="AD43" t="s">
        <v>2571</v>
      </c>
      <c r="AE43" t="s">
        <v>45</v>
      </c>
      <c r="AG43" t="s">
        <v>46</v>
      </c>
    </row>
    <row r="44" spans="1:33" x14ac:dyDescent="0.25">
      <c r="A44" t="s">
        <v>2576</v>
      </c>
      <c r="B44" t="s">
        <v>33</v>
      </c>
      <c r="C44" t="s">
        <v>2577</v>
      </c>
      <c r="D44" t="s">
        <v>1673</v>
      </c>
      <c r="E44" s="1" t="s">
        <v>1001</v>
      </c>
      <c r="F44" t="s">
        <v>2578</v>
      </c>
      <c r="G44" t="s">
        <v>2579</v>
      </c>
      <c r="H44" t="s">
        <v>988</v>
      </c>
      <c r="I44" t="s">
        <v>1003</v>
      </c>
      <c r="J44" t="s">
        <v>1004</v>
      </c>
      <c r="K44" t="s">
        <v>42</v>
      </c>
      <c r="L44" s="2" t="s">
        <v>2580</v>
      </c>
      <c r="M44" s="2" t="s">
        <v>2571</v>
      </c>
      <c r="N44">
        <v>11365.05</v>
      </c>
      <c r="O44">
        <v>11016.64</v>
      </c>
      <c r="P44">
        <v>6016.64</v>
      </c>
      <c r="Q44" s="3">
        <v>0</v>
      </c>
      <c r="R44" s="3">
        <v>5000</v>
      </c>
      <c r="S44" s="3">
        <v>11016.64</v>
      </c>
      <c r="T44" s="3">
        <v>0</v>
      </c>
      <c r="U44" s="3">
        <v>0</v>
      </c>
      <c r="V44" s="3">
        <v>0</v>
      </c>
      <c r="W44" s="3">
        <v>0</v>
      </c>
      <c r="X44" s="3">
        <v>0</v>
      </c>
      <c r="Y44" s="3">
        <v>0</v>
      </c>
      <c r="Z44"/>
      <c r="AA44" s="3">
        <v>0</v>
      </c>
      <c r="AB44" s="3">
        <v>0</v>
      </c>
      <c r="AC44" t="s">
        <v>2580</v>
      </c>
      <c r="AD44" t="s">
        <v>2571</v>
      </c>
      <c r="AE44" t="s">
        <v>45</v>
      </c>
      <c r="AG44" t="s">
        <v>46</v>
      </c>
    </row>
    <row r="45" spans="1:33" x14ac:dyDescent="0.25">
      <c r="A45" t="s">
        <v>33</v>
      </c>
      <c r="B45" t="s">
        <v>33</v>
      </c>
      <c r="C45" t="s">
        <v>2581</v>
      </c>
      <c r="D45" t="s">
        <v>1673</v>
      </c>
      <c r="E45" s="1" t="s">
        <v>1674</v>
      </c>
      <c r="F45" t="s">
        <v>1039</v>
      </c>
      <c r="G45" t="s">
        <v>2582</v>
      </c>
      <c r="H45" t="s">
        <v>988</v>
      </c>
      <c r="I45" t="s">
        <v>989</v>
      </c>
      <c r="J45" t="s">
        <v>2583</v>
      </c>
      <c r="K45" t="s">
        <v>42</v>
      </c>
      <c r="L45" s="2" t="s">
        <v>2584</v>
      </c>
      <c r="M45" s="2" t="s">
        <v>2571</v>
      </c>
      <c r="N45">
        <v>2500</v>
      </c>
      <c r="O45">
        <v>4359.6499999999996</v>
      </c>
      <c r="P45">
        <v>3269.74</v>
      </c>
      <c r="Q45" s="3">
        <v>0</v>
      </c>
      <c r="R45" s="3">
        <v>1089.9100000000001</v>
      </c>
      <c r="S45" s="3">
        <v>4359.6499999999996</v>
      </c>
      <c r="T45" s="3">
        <v>0</v>
      </c>
      <c r="U45" s="3">
        <v>0</v>
      </c>
      <c r="V45" s="3">
        <v>0</v>
      </c>
      <c r="W45" s="3">
        <v>0</v>
      </c>
      <c r="X45" s="3">
        <v>0</v>
      </c>
      <c r="Y45" s="3">
        <v>0</v>
      </c>
      <c r="Z45"/>
      <c r="AA45" s="3">
        <v>0</v>
      </c>
      <c r="AB45" s="3">
        <v>0</v>
      </c>
      <c r="AC45" t="s">
        <v>2584</v>
      </c>
      <c r="AD45" t="s">
        <v>2571</v>
      </c>
      <c r="AE45" t="s">
        <v>45</v>
      </c>
      <c r="AG45" t="s">
        <v>46</v>
      </c>
    </row>
    <row r="46" spans="1:33" x14ac:dyDescent="0.25">
      <c r="A46" t="s">
        <v>2585</v>
      </c>
      <c r="B46" t="s">
        <v>33</v>
      </c>
      <c r="C46" t="s">
        <v>2586</v>
      </c>
      <c r="D46" t="s">
        <v>1673</v>
      </c>
      <c r="E46" s="1" t="s">
        <v>2587</v>
      </c>
      <c r="F46" t="s">
        <v>2588</v>
      </c>
      <c r="G46" t="s">
        <v>2589</v>
      </c>
      <c r="H46" t="s">
        <v>1951</v>
      </c>
      <c r="I46" t="s">
        <v>1003</v>
      </c>
      <c r="J46" t="s">
        <v>1004</v>
      </c>
      <c r="K46" t="s">
        <v>42</v>
      </c>
      <c r="L46" s="2" t="s">
        <v>2590</v>
      </c>
      <c r="M46" s="2" t="s">
        <v>2591</v>
      </c>
      <c r="N46">
        <v>50000</v>
      </c>
      <c r="O46">
        <v>37082.65</v>
      </c>
      <c r="P46">
        <v>22082.65</v>
      </c>
      <c r="Q46" s="3">
        <v>0</v>
      </c>
      <c r="R46" s="3">
        <v>15000</v>
      </c>
      <c r="S46" s="3">
        <v>37082.65</v>
      </c>
      <c r="T46" s="3">
        <v>0</v>
      </c>
      <c r="U46" s="3">
        <v>0</v>
      </c>
      <c r="V46" s="3">
        <v>0</v>
      </c>
      <c r="W46" s="3">
        <v>0</v>
      </c>
      <c r="X46" s="3">
        <v>0</v>
      </c>
      <c r="Y46" s="3">
        <v>0</v>
      </c>
      <c r="Z46"/>
      <c r="AA46" s="3">
        <v>0</v>
      </c>
      <c r="AB46" s="3">
        <v>0</v>
      </c>
      <c r="AC46" t="s">
        <v>2590</v>
      </c>
      <c r="AD46" t="s">
        <v>2591</v>
      </c>
      <c r="AE46" t="s">
        <v>45</v>
      </c>
      <c r="AG46" t="s">
        <v>46</v>
      </c>
    </row>
    <row r="47" spans="1:33" x14ac:dyDescent="0.25">
      <c r="A47" t="s">
        <v>33</v>
      </c>
      <c r="B47" t="s">
        <v>33</v>
      </c>
      <c r="C47" t="s">
        <v>2592</v>
      </c>
      <c r="D47" t="s">
        <v>1673</v>
      </c>
      <c r="E47" s="1" t="s">
        <v>1001</v>
      </c>
      <c r="F47" t="s">
        <v>2297</v>
      </c>
      <c r="G47" t="s">
        <v>2593</v>
      </c>
      <c r="H47" t="s">
        <v>988</v>
      </c>
      <c r="I47" t="s">
        <v>989</v>
      </c>
      <c r="J47" t="s">
        <v>990</v>
      </c>
      <c r="K47" t="s">
        <v>42</v>
      </c>
      <c r="L47" s="2" t="s">
        <v>2594</v>
      </c>
      <c r="M47" s="2" t="s">
        <v>2595</v>
      </c>
      <c r="N47">
        <v>2557.84</v>
      </c>
      <c r="O47">
        <v>14357.46</v>
      </c>
      <c r="P47">
        <v>10768.1</v>
      </c>
      <c r="Q47" s="3">
        <v>0</v>
      </c>
      <c r="R47" s="3">
        <v>3589.36</v>
      </c>
      <c r="S47" s="3">
        <v>14357.46</v>
      </c>
      <c r="T47" s="3">
        <v>0</v>
      </c>
      <c r="U47" s="3">
        <v>0</v>
      </c>
      <c r="V47" s="3">
        <v>0</v>
      </c>
      <c r="W47" s="3">
        <v>0</v>
      </c>
      <c r="X47" s="3">
        <v>0</v>
      </c>
      <c r="Y47" s="3">
        <v>0</v>
      </c>
      <c r="Z47"/>
      <c r="AA47" s="3">
        <v>0</v>
      </c>
      <c r="AB47" s="3">
        <v>0</v>
      </c>
      <c r="AC47" t="s">
        <v>2594</v>
      </c>
      <c r="AD47" t="s">
        <v>2595</v>
      </c>
      <c r="AE47" t="s">
        <v>45</v>
      </c>
      <c r="AG47" t="s">
        <v>46</v>
      </c>
    </row>
    <row r="48" spans="1:33" x14ac:dyDescent="0.25">
      <c r="A48" t="s">
        <v>33</v>
      </c>
      <c r="B48" t="s">
        <v>33</v>
      </c>
      <c r="C48" t="s">
        <v>2596</v>
      </c>
      <c r="D48" t="s">
        <v>1673</v>
      </c>
      <c r="E48" s="1" t="s">
        <v>1001</v>
      </c>
      <c r="F48" t="s">
        <v>2297</v>
      </c>
      <c r="G48" t="s">
        <v>2597</v>
      </c>
      <c r="H48" t="s">
        <v>988</v>
      </c>
      <c r="I48" t="s">
        <v>989</v>
      </c>
      <c r="J48" t="s">
        <v>990</v>
      </c>
      <c r="K48" t="s">
        <v>42</v>
      </c>
      <c r="L48" s="2" t="s">
        <v>2598</v>
      </c>
      <c r="M48" s="2" t="s">
        <v>2598</v>
      </c>
      <c r="N48">
        <v>1795.04</v>
      </c>
      <c r="O48">
        <v>4801.1000000000004</v>
      </c>
      <c r="P48">
        <v>3600.82</v>
      </c>
      <c r="Q48" s="3">
        <v>0</v>
      </c>
      <c r="R48" s="3">
        <v>1200.28</v>
      </c>
      <c r="S48" s="3">
        <v>4801.1000000000004</v>
      </c>
      <c r="T48" s="3">
        <v>0</v>
      </c>
      <c r="U48" s="3">
        <v>0</v>
      </c>
      <c r="V48" s="3">
        <v>0</v>
      </c>
      <c r="W48" s="3">
        <v>0</v>
      </c>
      <c r="X48" s="3">
        <v>0</v>
      </c>
      <c r="Y48" s="3">
        <v>0</v>
      </c>
      <c r="Z48"/>
      <c r="AA48" s="3">
        <v>0</v>
      </c>
      <c r="AB48" s="3">
        <v>0</v>
      </c>
      <c r="AC48" t="s">
        <v>2598</v>
      </c>
      <c r="AD48" t="s">
        <v>2598</v>
      </c>
      <c r="AE48" t="s">
        <v>45</v>
      </c>
      <c r="AG48" t="s">
        <v>46</v>
      </c>
    </row>
    <row r="49" spans="1:33" x14ac:dyDescent="0.25">
      <c r="A49" t="s">
        <v>33</v>
      </c>
      <c r="B49" t="s">
        <v>33</v>
      </c>
      <c r="C49" t="s">
        <v>2599</v>
      </c>
      <c r="D49" t="s">
        <v>1673</v>
      </c>
      <c r="E49" s="1" t="s">
        <v>1001</v>
      </c>
      <c r="F49" t="s">
        <v>1039</v>
      </c>
      <c r="G49" t="s">
        <v>2600</v>
      </c>
      <c r="H49" t="s">
        <v>988</v>
      </c>
      <c r="I49" t="s">
        <v>989</v>
      </c>
      <c r="J49" t="s">
        <v>990</v>
      </c>
      <c r="K49" t="s">
        <v>42</v>
      </c>
      <c r="L49" s="2" t="s">
        <v>2393</v>
      </c>
      <c r="M49" s="2" t="s">
        <v>2601</v>
      </c>
      <c r="N49">
        <v>2526.04</v>
      </c>
      <c r="O49">
        <v>6930.53</v>
      </c>
      <c r="P49">
        <v>5197.8999999999996</v>
      </c>
      <c r="Q49" s="3">
        <v>0</v>
      </c>
      <c r="R49" s="3">
        <v>1732.63</v>
      </c>
      <c r="S49" s="3">
        <v>6930.53</v>
      </c>
      <c r="T49" s="3">
        <v>0</v>
      </c>
      <c r="U49" s="3">
        <v>0</v>
      </c>
      <c r="V49" s="3">
        <v>0</v>
      </c>
      <c r="W49" s="3">
        <v>0</v>
      </c>
      <c r="X49" s="3">
        <v>0</v>
      </c>
      <c r="Y49" s="3">
        <v>0</v>
      </c>
      <c r="Z49"/>
      <c r="AA49" s="3">
        <v>0</v>
      </c>
      <c r="AB49" s="3">
        <v>0</v>
      </c>
      <c r="AC49" t="s">
        <v>2393</v>
      </c>
      <c r="AD49" t="s">
        <v>2601</v>
      </c>
      <c r="AE49" t="s">
        <v>45</v>
      </c>
      <c r="AG49" t="s">
        <v>46</v>
      </c>
    </row>
    <row r="50" spans="1:33" x14ac:dyDescent="0.25">
      <c r="A50" t="s">
        <v>33</v>
      </c>
      <c r="B50" t="s">
        <v>33</v>
      </c>
      <c r="C50" t="s">
        <v>2602</v>
      </c>
      <c r="D50" t="s">
        <v>1673</v>
      </c>
      <c r="E50" s="1" t="s">
        <v>1686</v>
      </c>
      <c r="F50" t="s">
        <v>2603</v>
      </c>
      <c r="G50" t="s">
        <v>33</v>
      </c>
      <c r="H50" t="s">
        <v>58</v>
      </c>
      <c r="I50" t="s">
        <v>58</v>
      </c>
      <c r="J50" t="s">
        <v>52</v>
      </c>
      <c r="K50" t="s">
        <v>42</v>
      </c>
      <c r="L50" s="2" t="s">
        <v>2604</v>
      </c>
      <c r="M50" s="2" t="s">
        <v>2605</v>
      </c>
      <c r="N50">
        <v>0</v>
      </c>
      <c r="O50">
        <v>0</v>
      </c>
      <c r="P50">
        <v>0</v>
      </c>
      <c r="Q50" s="3">
        <v>0</v>
      </c>
      <c r="R50" s="3">
        <v>0</v>
      </c>
      <c r="S50" s="3">
        <v>0</v>
      </c>
      <c r="T50" s="3">
        <v>0</v>
      </c>
      <c r="U50" s="3">
        <v>0</v>
      </c>
      <c r="V50" s="3">
        <v>0</v>
      </c>
      <c r="W50" s="3">
        <v>0</v>
      </c>
      <c r="X50" s="3">
        <v>0</v>
      </c>
      <c r="Y50" s="3">
        <v>0</v>
      </c>
      <c r="Z50"/>
      <c r="AA50" s="3">
        <v>0</v>
      </c>
      <c r="AB50" s="3">
        <v>0</v>
      </c>
      <c r="AC50" t="s">
        <v>2604</v>
      </c>
      <c r="AD50" t="s">
        <v>2605</v>
      </c>
      <c r="AE50" t="s">
        <v>45</v>
      </c>
      <c r="AG50" t="s">
        <v>46</v>
      </c>
    </row>
    <row r="51" spans="1:33" x14ac:dyDescent="0.25">
      <c r="A51" t="s">
        <v>33</v>
      </c>
      <c r="B51" t="s">
        <v>33</v>
      </c>
      <c r="C51" t="s">
        <v>2606</v>
      </c>
      <c r="D51" t="s">
        <v>1673</v>
      </c>
      <c r="E51" s="1" t="s">
        <v>2607</v>
      </c>
      <c r="F51" t="s">
        <v>2608</v>
      </c>
      <c r="G51" t="s">
        <v>723</v>
      </c>
      <c r="H51" t="s">
        <v>1951</v>
      </c>
      <c r="I51" t="s">
        <v>989</v>
      </c>
      <c r="J51" t="s">
        <v>990</v>
      </c>
      <c r="K51" t="s">
        <v>42</v>
      </c>
      <c r="L51" s="2" t="s">
        <v>2609</v>
      </c>
      <c r="M51" s="2" t="s">
        <v>2605</v>
      </c>
      <c r="N51">
        <v>3765.1</v>
      </c>
      <c r="O51">
        <v>4441.42</v>
      </c>
      <c r="P51">
        <v>3331.06</v>
      </c>
      <c r="Q51" s="3">
        <v>0</v>
      </c>
      <c r="R51" s="3">
        <v>1110.3599999999999</v>
      </c>
      <c r="S51" s="3">
        <v>4441.42</v>
      </c>
      <c r="T51" s="3">
        <v>0</v>
      </c>
      <c r="U51" s="3">
        <v>0</v>
      </c>
      <c r="V51" s="3">
        <v>0</v>
      </c>
      <c r="W51" s="3">
        <v>0</v>
      </c>
      <c r="X51" s="3">
        <v>0</v>
      </c>
      <c r="Y51" s="3">
        <v>0</v>
      </c>
      <c r="Z51"/>
      <c r="AA51" s="3">
        <v>0</v>
      </c>
      <c r="AB51" s="3">
        <v>0</v>
      </c>
      <c r="AC51" t="s">
        <v>2609</v>
      </c>
      <c r="AD51" t="s">
        <v>2605</v>
      </c>
      <c r="AE51" t="s">
        <v>45</v>
      </c>
      <c r="AG51" t="s">
        <v>46</v>
      </c>
    </row>
    <row r="52" spans="1:33" x14ac:dyDescent="0.25">
      <c r="A52" t="s">
        <v>2610</v>
      </c>
      <c r="B52" t="s">
        <v>33</v>
      </c>
      <c r="C52" t="s">
        <v>2611</v>
      </c>
      <c r="D52" t="s">
        <v>1673</v>
      </c>
      <c r="E52" s="1" t="s">
        <v>1674</v>
      </c>
      <c r="F52" t="s">
        <v>2612</v>
      </c>
      <c r="G52" t="s">
        <v>1805</v>
      </c>
      <c r="H52" t="s">
        <v>988</v>
      </c>
      <c r="I52" t="s">
        <v>1003</v>
      </c>
      <c r="J52" t="s">
        <v>1004</v>
      </c>
      <c r="K52" t="s">
        <v>42</v>
      </c>
      <c r="L52" s="2" t="s">
        <v>2613</v>
      </c>
      <c r="M52" s="2" t="s">
        <v>2614</v>
      </c>
      <c r="N52">
        <v>25000</v>
      </c>
      <c r="O52">
        <v>36357.83</v>
      </c>
      <c r="P52">
        <v>29661.26</v>
      </c>
      <c r="Q52" s="3">
        <v>0</v>
      </c>
      <c r="R52" s="3">
        <v>6696.57</v>
      </c>
      <c r="S52" s="3">
        <v>36357.83</v>
      </c>
      <c r="T52" s="3">
        <v>0</v>
      </c>
      <c r="U52" s="3">
        <v>0</v>
      </c>
      <c r="V52" s="3">
        <v>0</v>
      </c>
      <c r="W52" s="3">
        <v>0</v>
      </c>
      <c r="X52" s="3">
        <v>0</v>
      </c>
      <c r="Y52" s="3">
        <v>0</v>
      </c>
      <c r="Z52"/>
      <c r="AA52" s="3">
        <v>0</v>
      </c>
      <c r="AB52" s="3">
        <v>0</v>
      </c>
      <c r="AC52" t="s">
        <v>2613</v>
      </c>
      <c r="AD52" t="s">
        <v>2614</v>
      </c>
      <c r="AE52" t="s">
        <v>45</v>
      </c>
      <c r="AG52" t="s">
        <v>46</v>
      </c>
    </row>
    <row r="53" spans="1:33" x14ac:dyDescent="0.25">
      <c r="A53" t="s">
        <v>2615</v>
      </c>
      <c r="B53" t="s">
        <v>33</v>
      </c>
      <c r="C53" t="s">
        <v>2616</v>
      </c>
      <c r="D53" t="s">
        <v>1673</v>
      </c>
      <c r="E53" s="1" t="s">
        <v>1686</v>
      </c>
      <c r="F53" t="s">
        <v>2617</v>
      </c>
      <c r="G53" t="s">
        <v>33</v>
      </c>
      <c r="H53" t="s">
        <v>58</v>
      </c>
      <c r="I53" t="s">
        <v>58</v>
      </c>
      <c r="J53" t="s">
        <v>52</v>
      </c>
      <c r="K53" t="s">
        <v>42</v>
      </c>
      <c r="L53" s="2" t="s">
        <v>2618</v>
      </c>
      <c r="M53" s="2" t="s">
        <v>2619</v>
      </c>
      <c r="N53">
        <v>20000</v>
      </c>
      <c r="O53">
        <v>0</v>
      </c>
      <c r="P53">
        <v>0</v>
      </c>
      <c r="Q53" s="3">
        <v>0</v>
      </c>
      <c r="R53" s="3">
        <v>0</v>
      </c>
      <c r="S53" s="3">
        <v>0</v>
      </c>
      <c r="T53" s="3">
        <v>0</v>
      </c>
      <c r="U53" s="3">
        <v>0</v>
      </c>
      <c r="V53" s="3">
        <v>0</v>
      </c>
      <c r="W53" s="3">
        <v>0</v>
      </c>
      <c r="X53" s="3">
        <v>0</v>
      </c>
      <c r="Y53" s="3">
        <v>0</v>
      </c>
      <c r="Z53"/>
      <c r="AA53" s="3">
        <v>0</v>
      </c>
      <c r="AB53" s="3">
        <v>0</v>
      </c>
      <c r="AC53" t="s">
        <v>2618</v>
      </c>
      <c r="AD53" t="s">
        <v>2619</v>
      </c>
      <c r="AE53" t="s">
        <v>45</v>
      </c>
      <c r="AG53" t="s">
        <v>46</v>
      </c>
    </row>
    <row r="54" spans="1:33" x14ac:dyDescent="0.25">
      <c r="A54" t="s">
        <v>33</v>
      </c>
      <c r="B54" t="s">
        <v>33</v>
      </c>
      <c r="C54" t="s">
        <v>2620</v>
      </c>
      <c r="D54" t="s">
        <v>1673</v>
      </c>
      <c r="E54" s="1" t="s">
        <v>1737</v>
      </c>
      <c r="F54" t="s">
        <v>2280</v>
      </c>
      <c r="G54" t="s">
        <v>2621</v>
      </c>
      <c r="H54" t="s">
        <v>988</v>
      </c>
      <c r="I54" t="s">
        <v>989</v>
      </c>
      <c r="J54" t="s">
        <v>990</v>
      </c>
      <c r="K54" t="s">
        <v>42</v>
      </c>
      <c r="L54" s="2" t="s">
        <v>2622</v>
      </c>
      <c r="M54" s="2" t="s">
        <v>2623</v>
      </c>
      <c r="N54">
        <v>5328.05</v>
      </c>
      <c r="O54">
        <v>12509.98</v>
      </c>
      <c r="P54">
        <v>9009.98</v>
      </c>
      <c r="Q54" s="3">
        <v>0</v>
      </c>
      <c r="R54" s="3">
        <v>3500</v>
      </c>
      <c r="S54" s="3">
        <v>12509.98</v>
      </c>
      <c r="T54" s="3">
        <v>0</v>
      </c>
      <c r="U54" s="3">
        <v>0</v>
      </c>
      <c r="V54" s="3">
        <v>0</v>
      </c>
      <c r="W54" s="3">
        <v>0</v>
      </c>
      <c r="X54" s="3">
        <v>0</v>
      </c>
      <c r="Y54" s="3">
        <v>0</v>
      </c>
      <c r="Z54"/>
      <c r="AA54" s="3">
        <v>0</v>
      </c>
      <c r="AB54" s="3">
        <v>0</v>
      </c>
      <c r="AC54" t="s">
        <v>2622</v>
      </c>
      <c r="AD54" t="s">
        <v>2623</v>
      </c>
      <c r="AE54" t="s">
        <v>45</v>
      </c>
      <c r="AG54" t="s">
        <v>46</v>
      </c>
    </row>
    <row r="55" spans="1:33" x14ac:dyDescent="0.25">
      <c r="A55" t="s">
        <v>33</v>
      </c>
      <c r="B55" t="s">
        <v>33</v>
      </c>
      <c r="C55" t="s">
        <v>2624</v>
      </c>
      <c r="D55" t="s">
        <v>1673</v>
      </c>
      <c r="E55" s="1" t="s">
        <v>1001</v>
      </c>
      <c r="F55" t="s">
        <v>2280</v>
      </c>
      <c r="G55" t="s">
        <v>2625</v>
      </c>
      <c r="H55" t="s">
        <v>988</v>
      </c>
      <c r="I55" t="s">
        <v>989</v>
      </c>
      <c r="J55" t="s">
        <v>990</v>
      </c>
      <c r="K55" t="s">
        <v>42</v>
      </c>
      <c r="L55" s="2" t="s">
        <v>2626</v>
      </c>
      <c r="M55" s="2" t="s">
        <v>2627</v>
      </c>
      <c r="N55">
        <v>5032.66</v>
      </c>
      <c r="O55">
        <v>5052.8900000000003</v>
      </c>
      <c r="P55">
        <v>3789.67</v>
      </c>
      <c r="Q55" s="3">
        <v>0</v>
      </c>
      <c r="R55" s="3">
        <v>1263.22</v>
      </c>
      <c r="S55" s="3">
        <v>5052.8900000000003</v>
      </c>
      <c r="T55" s="3">
        <v>0</v>
      </c>
      <c r="U55" s="3">
        <v>0</v>
      </c>
      <c r="V55" s="3">
        <v>0</v>
      </c>
      <c r="W55" s="3">
        <v>0</v>
      </c>
      <c r="X55" s="3">
        <v>0</v>
      </c>
      <c r="Y55" s="3">
        <v>0</v>
      </c>
      <c r="Z55"/>
      <c r="AA55" s="3">
        <v>0</v>
      </c>
      <c r="AB55" s="3">
        <v>0</v>
      </c>
      <c r="AC55" t="s">
        <v>2626</v>
      </c>
      <c r="AD55" t="s">
        <v>2627</v>
      </c>
      <c r="AE55" t="s">
        <v>45</v>
      </c>
      <c r="AG55" t="s">
        <v>46</v>
      </c>
    </row>
    <row r="56" spans="1:33" x14ac:dyDescent="0.25">
      <c r="A56" t="s">
        <v>2628</v>
      </c>
      <c r="B56" t="s">
        <v>33</v>
      </c>
      <c r="C56" t="s">
        <v>2629</v>
      </c>
      <c r="D56" t="s">
        <v>1673</v>
      </c>
      <c r="E56" s="1" t="s">
        <v>1044</v>
      </c>
      <c r="F56" t="s">
        <v>2630</v>
      </c>
      <c r="G56" t="s">
        <v>33</v>
      </c>
      <c r="H56" t="s">
        <v>1044</v>
      </c>
      <c r="I56" t="s">
        <v>1056</v>
      </c>
      <c r="J56" t="s">
        <v>1301</v>
      </c>
      <c r="K56" t="s">
        <v>42</v>
      </c>
      <c r="L56" s="2" t="s">
        <v>2631</v>
      </c>
      <c r="M56" s="2" t="s">
        <v>2627</v>
      </c>
      <c r="N56">
        <v>4000</v>
      </c>
      <c r="O56">
        <v>0</v>
      </c>
      <c r="P56">
        <v>0</v>
      </c>
      <c r="Q56" s="3">
        <v>0</v>
      </c>
      <c r="R56" s="3">
        <v>0</v>
      </c>
      <c r="S56" s="3">
        <v>0</v>
      </c>
      <c r="T56" s="3">
        <v>0</v>
      </c>
      <c r="U56" s="3">
        <v>0</v>
      </c>
      <c r="V56" s="3">
        <v>0</v>
      </c>
      <c r="W56" s="3">
        <v>0</v>
      </c>
      <c r="X56" s="3">
        <v>0</v>
      </c>
      <c r="Y56" s="3">
        <v>0</v>
      </c>
      <c r="Z56"/>
      <c r="AA56" s="3">
        <v>0</v>
      </c>
      <c r="AB56" s="3">
        <v>0</v>
      </c>
      <c r="AC56" t="s">
        <v>2631</v>
      </c>
      <c r="AD56" t="s">
        <v>2627</v>
      </c>
      <c r="AE56" t="s">
        <v>45</v>
      </c>
      <c r="AG56" t="s">
        <v>46</v>
      </c>
    </row>
    <row r="57" spans="1:33" x14ac:dyDescent="0.25">
      <c r="A57" t="s">
        <v>33</v>
      </c>
      <c r="B57" t="s">
        <v>33</v>
      </c>
      <c r="C57" t="s">
        <v>2632</v>
      </c>
      <c r="D57" t="s">
        <v>1673</v>
      </c>
      <c r="E57" s="1" t="s">
        <v>1674</v>
      </c>
      <c r="F57" t="s">
        <v>1039</v>
      </c>
      <c r="G57" t="s">
        <v>2633</v>
      </c>
      <c r="H57" t="s">
        <v>988</v>
      </c>
      <c r="I57" t="s">
        <v>989</v>
      </c>
      <c r="J57" t="s">
        <v>990</v>
      </c>
      <c r="K57" t="s">
        <v>42</v>
      </c>
      <c r="L57" s="2" t="s">
        <v>2634</v>
      </c>
      <c r="M57" s="2" t="s">
        <v>2634</v>
      </c>
      <c r="N57">
        <v>2674.1</v>
      </c>
      <c r="O57">
        <v>0</v>
      </c>
      <c r="P57">
        <v>0</v>
      </c>
      <c r="Q57" s="3">
        <v>0</v>
      </c>
      <c r="R57" s="3">
        <v>0</v>
      </c>
      <c r="S57" s="3">
        <v>0</v>
      </c>
      <c r="T57" s="3">
        <v>0</v>
      </c>
      <c r="U57" s="3">
        <v>0</v>
      </c>
      <c r="V57" s="3">
        <v>0</v>
      </c>
      <c r="W57" s="3">
        <v>0</v>
      </c>
      <c r="X57" s="3">
        <v>0</v>
      </c>
      <c r="Y57" s="3">
        <v>0</v>
      </c>
      <c r="Z57"/>
      <c r="AA57" s="3">
        <v>0</v>
      </c>
      <c r="AB57" s="3">
        <v>0</v>
      </c>
      <c r="AC57" t="s">
        <v>2634</v>
      </c>
      <c r="AD57" t="s">
        <v>2634</v>
      </c>
      <c r="AE57" t="s">
        <v>45</v>
      </c>
      <c r="AG57" t="s">
        <v>46</v>
      </c>
    </row>
    <row r="58" spans="1:33" x14ac:dyDescent="0.25">
      <c r="A58" t="s">
        <v>2635</v>
      </c>
      <c r="B58" t="s">
        <v>33</v>
      </c>
      <c r="C58" t="s">
        <v>2636</v>
      </c>
      <c r="D58" t="s">
        <v>1673</v>
      </c>
      <c r="E58" s="1" t="s">
        <v>1686</v>
      </c>
      <c r="F58" t="s">
        <v>2637</v>
      </c>
      <c r="G58" t="s">
        <v>33</v>
      </c>
      <c r="H58" t="s">
        <v>1055</v>
      </c>
      <c r="I58" t="s">
        <v>1306</v>
      </c>
      <c r="J58" t="s">
        <v>1307</v>
      </c>
      <c r="K58" t="s">
        <v>42</v>
      </c>
      <c r="L58" s="2" t="s">
        <v>2627</v>
      </c>
      <c r="M58" s="2" t="s">
        <v>2634</v>
      </c>
      <c r="N58">
        <v>10500</v>
      </c>
      <c r="O58">
        <v>0</v>
      </c>
      <c r="P58">
        <v>0</v>
      </c>
      <c r="Q58" s="3">
        <v>0</v>
      </c>
      <c r="R58" s="3">
        <v>0</v>
      </c>
      <c r="S58" s="3">
        <v>0</v>
      </c>
      <c r="T58" s="3">
        <v>0</v>
      </c>
      <c r="U58" s="3">
        <v>0</v>
      </c>
      <c r="V58" s="3">
        <v>0</v>
      </c>
      <c r="W58" s="3">
        <v>0</v>
      </c>
      <c r="X58" s="3">
        <v>0</v>
      </c>
      <c r="Y58" s="3">
        <v>0</v>
      </c>
      <c r="Z58"/>
      <c r="AA58" s="3">
        <v>0</v>
      </c>
      <c r="AB58" s="3">
        <v>0</v>
      </c>
      <c r="AC58" t="s">
        <v>2627</v>
      </c>
      <c r="AD58" t="s">
        <v>2634</v>
      </c>
      <c r="AE58" t="s">
        <v>45</v>
      </c>
      <c r="AG58" t="s">
        <v>46</v>
      </c>
    </row>
    <row r="59" spans="1:33" x14ac:dyDescent="0.25">
      <c r="A59" t="s">
        <v>2638</v>
      </c>
      <c r="B59" t="s">
        <v>33</v>
      </c>
      <c r="C59" t="s">
        <v>2639</v>
      </c>
      <c r="D59" t="s">
        <v>1673</v>
      </c>
      <c r="E59" s="1" t="s">
        <v>1412</v>
      </c>
      <c r="F59" t="s">
        <v>2640</v>
      </c>
      <c r="G59" t="s">
        <v>33</v>
      </c>
      <c r="H59" t="s">
        <v>1414</v>
      </c>
      <c r="I59" t="s">
        <v>1056</v>
      </c>
      <c r="J59" t="s">
        <v>1301</v>
      </c>
      <c r="K59" t="s">
        <v>42</v>
      </c>
      <c r="L59" s="2" t="s">
        <v>2641</v>
      </c>
      <c r="M59" s="2" t="s">
        <v>2642</v>
      </c>
      <c r="N59">
        <v>81000</v>
      </c>
      <c r="O59">
        <v>100880.24</v>
      </c>
      <c r="P59">
        <v>92418.82</v>
      </c>
      <c r="Q59" s="3">
        <v>0</v>
      </c>
      <c r="R59" s="3">
        <v>8461.42</v>
      </c>
      <c r="S59" s="3">
        <v>100880.24</v>
      </c>
      <c r="T59" s="3">
        <v>0</v>
      </c>
      <c r="U59" s="3">
        <v>0</v>
      </c>
      <c r="V59" s="3">
        <v>0</v>
      </c>
      <c r="W59" s="3">
        <v>0</v>
      </c>
      <c r="X59" s="3">
        <v>0</v>
      </c>
      <c r="Y59" s="3">
        <v>0</v>
      </c>
      <c r="Z59"/>
      <c r="AA59" s="3">
        <v>0</v>
      </c>
      <c r="AB59" s="3">
        <v>0</v>
      </c>
      <c r="AC59" t="s">
        <v>2641</v>
      </c>
      <c r="AD59" t="s">
        <v>2642</v>
      </c>
      <c r="AE59" t="s">
        <v>45</v>
      </c>
      <c r="AG59" t="s">
        <v>46</v>
      </c>
    </row>
    <row r="60" spans="1:33" x14ac:dyDescent="0.25">
      <c r="A60" t="s">
        <v>33</v>
      </c>
      <c r="B60" t="s">
        <v>33</v>
      </c>
      <c r="C60" t="s">
        <v>2643</v>
      </c>
      <c r="D60" t="s">
        <v>1673</v>
      </c>
      <c r="E60" s="1" t="s">
        <v>1674</v>
      </c>
      <c r="F60" t="s">
        <v>2644</v>
      </c>
      <c r="G60" t="s">
        <v>580</v>
      </c>
      <c r="H60" t="s">
        <v>988</v>
      </c>
      <c r="I60" t="s">
        <v>1003</v>
      </c>
      <c r="J60" t="s">
        <v>1004</v>
      </c>
      <c r="K60" t="s">
        <v>42</v>
      </c>
      <c r="L60" s="2" t="s">
        <v>2645</v>
      </c>
      <c r="M60" s="2" t="s">
        <v>2646</v>
      </c>
      <c r="N60">
        <v>0</v>
      </c>
      <c r="O60">
        <v>1150</v>
      </c>
      <c r="P60">
        <v>1150</v>
      </c>
      <c r="Q60" s="3">
        <v>0</v>
      </c>
      <c r="R60" s="3">
        <v>0</v>
      </c>
      <c r="S60" s="3">
        <v>1150</v>
      </c>
      <c r="T60" s="3">
        <v>0</v>
      </c>
      <c r="U60" s="3">
        <v>0</v>
      </c>
      <c r="V60" s="3">
        <v>0</v>
      </c>
      <c r="W60" s="3">
        <v>0</v>
      </c>
      <c r="X60" s="3">
        <v>0</v>
      </c>
      <c r="Y60" s="3">
        <v>0</v>
      </c>
      <c r="Z60"/>
      <c r="AA60" s="3">
        <v>0</v>
      </c>
      <c r="AB60" s="3">
        <v>0</v>
      </c>
      <c r="AC60" t="s">
        <v>2645</v>
      </c>
      <c r="AD60" t="s">
        <v>2646</v>
      </c>
      <c r="AE60" t="s">
        <v>45</v>
      </c>
      <c r="AG60" t="s">
        <v>46</v>
      </c>
    </row>
    <row r="61" spans="1:33" x14ac:dyDescent="0.25">
      <c r="A61" t="s">
        <v>33</v>
      </c>
      <c r="B61" t="s">
        <v>33</v>
      </c>
      <c r="C61" t="s">
        <v>2647</v>
      </c>
      <c r="D61" t="s">
        <v>1673</v>
      </c>
      <c r="E61" s="1" t="s">
        <v>1674</v>
      </c>
      <c r="F61" t="s">
        <v>2280</v>
      </c>
      <c r="G61" t="s">
        <v>2633</v>
      </c>
      <c r="H61" t="s">
        <v>988</v>
      </c>
      <c r="I61" t="s">
        <v>989</v>
      </c>
      <c r="J61" t="s">
        <v>990</v>
      </c>
      <c r="K61" t="s">
        <v>42</v>
      </c>
      <c r="L61" s="2" t="s">
        <v>2634</v>
      </c>
      <c r="M61" s="2" t="s">
        <v>2646</v>
      </c>
      <c r="N61">
        <v>7618.89</v>
      </c>
      <c r="O61">
        <v>7618.89</v>
      </c>
      <c r="P61">
        <v>4118.8900000000003</v>
      </c>
      <c r="Q61" s="3">
        <v>0</v>
      </c>
      <c r="R61" s="3">
        <v>3500</v>
      </c>
      <c r="S61" s="3">
        <v>7618.89</v>
      </c>
      <c r="T61" s="3">
        <v>0</v>
      </c>
      <c r="U61" s="3">
        <v>0</v>
      </c>
      <c r="V61" s="3">
        <v>0</v>
      </c>
      <c r="W61" s="3">
        <v>0</v>
      </c>
      <c r="X61" s="3">
        <v>0</v>
      </c>
      <c r="Y61" s="3">
        <v>0</v>
      </c>
      <c r="Z61"/>
      <c r="AA61" s="3">
        <v>0</v>
      </c>
      <c r="AB61" s="3">
        <v>0</v>
      </c>
      <c r="AC61" t="s">
        <v>2634</v>
      </c>
      <c r="AD61" t="s">
        <v>2646</v>
      </c>
      <c r="AE61" t="s">
        <v>45</v>
      </c>
      <c r="AG61" t="s">
        <v>46</v>
      </c>
    </row>
    <row r="62" spans="1:33" x14ac:dyDescent="0.25">
      <c r="A62" t="s">
        <v>33</v>
      </c>
      <c r="B62" t="s">
        <v>33</v>
      </c>
      <c r="C62" t="s">
        <v>2648</v>
      </c>
      <c r="D62" t="s">
        <v>1673</v>
      </c>
      <c r="E62" s="1" t="s">
        <v>1674</v>
      </c>
      <c r="F62" t="s">
        <v>2649</v>
      </c>
      <c r="G62" t="s">
        <v>226</v>
      </c>
      <c r="H62" t="s">
        <v>988</v>
      </c>
      <c r="I62" t="s">
        <v>1003</v>
      </c>
      <c r="J62" t="s">
        <v>1004</v>
      </c>
      <c r="K62" t="s">
        <v>42</v>
      </c>
      <c r="L62" s="2" t="s">
        <v>2650</v>
      </c>
      <c r="M62" s="2" t="s">
        <v>2651</v>
      </c>
      <c r="N62">
        <v>0</v>
      </c>
      <c r="O62">
        <v>12272.82</v>
      </c>
      <c r="P62">
        <v>7272.82</v>
      </c>
      <c r="Q62" s="3">
        <v>0</v>
      </c>
      <c r="R62" s="3">
        <v>5000</v>
      </c>
      <c r="S62" s="3">
        <v>12272.82</v>
      </c>
      <c r="T62" s="3">
        <v>-2863.42</v>
      </c>
      <c r="U62" s="3">
        <v>0</v>
      </c>
      <c r="V62" s="3">
        <v>0</v>
      </c>
      <c r="W62" s="3">
        <v>0</v>
      </c>
      <c r="X62" s="3">
        <v>0</v>
      </c>
      <c r="Y62" s="3">
        <v>0</v>
      </c>
      <c r="Z62"/>
      <c r="AA62" s="3">
        <v>0</v>
      </c>
      <c r="AB62" s="3">
        <v>0</v>
      </c>
      <c r="AC62" t="s">
        <v>2650</v>
      </c>
      <c r="AD62" t="s">
        <v>2651</v>
      </c>
      <c r="AE62" t="s">
        <v>45</v>
      </c>
      <c r="AG62" t="s">
        <v>46</v>
      </c>
    </row>
    <row r="63" spans="1:33" x14ac:dyDescent="0.25">
      <c r="A63" t="s">
        <v>2652</v>
      </c>
      <c r="B63" t="s">
        <v>33</v>
      </c>
      <c r="C63" t="s">
        <v>2653</v>
      </c>
      <c r="D63" t="s">
        <v>1673</v>
      </c>
      <c r="E63" s="1" t="s">
        <v>1686</v>
      </c>
      <c r="F63" t="s">
        <v>1449</v>
      </c>
      <c r="G63" t="s">
        <v>33</v>
      </c>
      <c r="H63" t="s">
        <v>1055</v>
      </c>
      <c r="I63" t="s">
        <v>1306</v>
      </c>
      <c r="J63" t="s">
        <v>1307</v>
      </c>
      <c r="K63" t="s">
        <v>42</v>
      </c>
      <c r="L63" s="2" t="s">
        <v>2654</v>
      </c>
      <c r="M63" s="2" t="s">
        <v>2655</v>
      </c>
      <c r="N63">
        <v>1</v>
      </c>
      <c r="O63">
        <v>0</v>
      </c>
      <c r="P63">
        <v>0</v>
      </c>
      <c r="Q63" s="3">
        <v>0</v>
      </c>
      <c r="R63" s="3">
        <v>0</v>
      </c>
      <c r="S63" s="3">
        <v>0</v>
      </c>
      <c r="T63" s="3">
        <v>0</v>
      </c>
      <c r="U63" s="3">
        <v>0</v>
      </c>
      <c r="V63" s="3">
        <v>0</v>
      </c>
      <c r="W63" s="3">
        <v>0</v>
      </c>
      <c r="X63" s="3">
        <v>0</v>
      </c>
      <c r="Y63" s="3">
        <v>0</v>
      </c>
      <c r="Z63"/>
      <c r="AA63" s="3">
        <v>0</v>
      </c>
      <c r="AB63" s="3">
        <v>0</v>
      </c>
      <c r="AC63" t="s">
        <v>2654</v>
      </c>
      <c r="AD63" t="s">
        <v>2655</v>
      </c>
      <c r="AE63" t="s">
        <v>45</v>
      </c>
      <c r="AG63" t="s">
        <v>46</v>
      </c>
    </row>
    <row r="64" spans="1:33" x14ac:dyDescent="0.25">
      <c r="A64" t="s">
        <v>2656</v>
      </c>
      <c r="B64" t="s">
        <v>33</v>
      </c>
      <c r="C64" t="s">
        <v>2657</v>
      </c>
      <c r="D64" t="s">
        <v>1673</v>
      </c>
      <c r="E64" s="1" t="s">
        <v>1686</v>
      </c>
      <c r="F64" t="s">
        <v>2658</v>
      </c>
      <c r="G64" t="s">
        <v>33</v>
      </c>
      <c r="H64" t="s">
        <v>58</v>
      </c>
      <c r="I64" t="s">
        <v>58</v>
      </c>
      <c r="J64" t="s">
        <v>52</v>
      </c>
      <c r="K64" t="s">
        <v>42</v>
      </c>
      <c r="L64" s="2" t="s">
        <v>2659</v>
      </c>
      <c r="M64" s="2" t="s">
        <v>2660</v>
      </c>
      <c r="N64">
        <v>50000</v>
      </c>
      <c r="O64">
        <v>0</v>
      </c>
      <c r="P64">
        <v>0</v>
      </c>
      <c r="Q64" s="3">
        <v>0</v>
      </c>
      <c r="R64" s="3">
        <v>0</v>
      </c>
      <c r="S64" s="3">
        <v>0</v>
      </c>
      <c r="T64" s="3">
        <v>0</v>
      </c>
      <c r="U64" s="3">
        <v>0</v>
      </c>
      <c r="V64" s="3">
        <v>0</v>
      </c>
      <c r="W64" s="3">
        <v>0</v>
      </c>
      <c r="X64" s="3">
        <v>0</v>
      </c>
      <c r="Y64" s="3">
        <v>0</v>
      </c>
      <c r="Z64"/>
      <c r="AA64" s="3">
        <v>0</v>
      </c>
      <c r="AB64" s="3">
        <v>0</v>
      </c>
      <c r="AC64" t="s">
        <v>2659</v>
      </c>
      <c r="AD64" t="s">
        <v>2660</v>
      </c>
      <c r="AE64" t="s">
        <v>45</v>
      </c>
      <c r="AG64" t="s">
        <v>46</v>
      </c>
    </row>
    <row r="65" spans="1:33" x14ac:dyDescent="0.25">
      <c r="A65" t="s">
        <v>33</v>
      </c>
      <c r="B65" t="s">
        <v>33</v>
      </c>
      <c r="C65" t="s">
        <v>2661</v>
      </c>
      <c r="D65" t="s">
        <v>1673</v>
      </c>
      <c r="E65" s="1" t="s">
        <v>1001</v>
      </c>
      <c r="F65" t="s">
        <v>2280</v>
      </c>
      <c r="G65" t="s">
        <v>2662</v>
      </c>
      <c r="H65" t="s">
        <v>988</v>
      </c>
      <c r="I65" t="s">
        <v>989</v>
      </c>
      <c r="J65" t="s">
        <v>990</v>
      </c>
      <c r="K65" t="s">
        <v>42</v>
      </c>
      <c r="L65" s="2" t="s">
        <v>2663</v>
      </c>
      <c r="M65" s="2" t="s">
        <v>2660</v>
      </c>
      <c r="N65">
        <v>2141.56</v>
      </c>
      <c r="O65">
        <v>2414.56</v>
      </c>
      <c r="P65">
        <v>1810.92</v>
      </c>
      <c r="Q65" s="3">
        <v>0</v>
      </c>
      <c r="R65" s="3">
        <v>603.64</v>
      </c>
      <c r="S65" s="3">
        <v>2414.56</v>
      </c>
      <c r="T65" s="3">
        <v>0</v>
      </c>
      <c r="U65" s="3">
        <v>0</v>
      </c>
      <c r="V65" s="3">
        <v>0</v>
      </c>
      <c r="W65" s="3">
        <v>0</v>
      </c>
      <c r="X65" s="3">
        <v>0</v>
      </c>
      <c r="Y65" s="3">
        <v>0</v>
      </c>
      <c r="Z65"/>
      <c r="AA65" s="3">
        <v>0</v>
      </c>
      <c r="AB65" s="3">
        <v>0</v>
      </c>
      <c r="AC65" t="s">
        <v>2663</v>
      </c>
      <c r="AD65" t="s">
        <v>2660</v>
      </c>
      <c r="AE65" t="s">
        <v>45</v>
      </c>
      <c r="AG65" t="s">
        <v>46</v>
      </c>
    </row>
    <row r="66" spans="1:33" x14ac:dyDescent="0.25">
      <c r="A66" t="s">
        <v>2664</v>
      </c>
      <c r="B66" t="s">
        <v>33</v>
      </c>
      <c r="C66" t="s">
        <v>2665</v>
      </c>
      <c r="D66" t="s">
        <v>1673</v>
      </c>
      <c r="E66" s="1" t="s">
        <v>1709</v>
      </c>
      <c r="F66" t="s">
        <v>2666</v>
      </c>
      <c r="G66" t="s">
        <v>2667</v>
      </c>
      <c r="H66" t="s">
        <v>988</v>
      </c>
      <c r="I66" t="s">
        <v>1003</v>
      </c>
      <c r="J66" t="s">
        <v>1004</v>
      </c>
      <c r="K66" t="s">
        <v>42</v>
      </c>
      <c r="L66" s="2" t="s">
        <v>2668</v>
      </c>
      <c r="M66" s="2" t="s">
        <v>2669</v>
      </c>
      <c r="N66">
        <v>15000</v>
      </c>
      <c r="O66">
        <v>5208.53</v>
      </c>
      <c r="P66">
        <v>4708.53</v>
      </c>
      <c r="Q66" s="3">
        <v>0</v>
      </c>
      <c r="R66" s="3">
        <v>500</v>
      </c>
      <c r="S66" s="3">
        <v>5208.53</v>
      </c>
      <c r="T66" s="3">
        <v>0</v>
      </c>
      <c r="U66" s="3">
        <v>0</v>
      </c>
      <c r="V66" s="3">
        <v>0</v>
      </c>
      <c r="W66" s="3">
        <v>0</v>
      </c>
      <c r="X66" s="3">
        <v>0</v>
      </c>
      <c r="Y66" s="3">
        <v>0</v>
      </c>
      <c r="Z66"/>
      <c r="AA66" s="3">
        <v>0</v>
      </c>
      <c r="AB66" s="3">
        <v>0</v>
      </c>
      <c r="AC66" t="s">
        <v>2668</v>
      </c>
      <c r="AD66" t="s">
        <v>2669</v>
      </c>
      <c r="AE66" t="s">
        <v>45</v>
      </c>
      <c r="AG66" t="s">
        <v>46</v>
      </c>
    </row>
    <row r="67" spans="1:33" x14ac:dyDescent="0.25">
      <c r="A67" t="s">
        <v>2670</v>
      </c>
      <c r="B67" t="s">
        <v>33</v>
      </c>
      <c r="C67" t="s">
        <v>2671</v>
      </c>
      <c r="D67" t="s">
        <v>1673</v>
      </c>
      <c r="E67" s="1" t="s">
        <v>1674</v>
      </c>
      <c r="F67" t="s">
        <v>2672</v>
      </c>
      <c r="G67" t="s">
        <v>2673</v>
      </c>
      <c r="H67" t="s">
        <v>988</v>
      </c>
      <c r="I67" t="s">
        <v>1003</v>
      </c>
      <c r="J67" t="s">
        <v>1004</v>
      </c>
      <c r="K67" t="s">
        <v>42</v>
      </c>
      <c r="L67" s="2" t="s">
        <v>2674</v>
      </c>
      <c r="M67" s="2" t="s">
        <v>2669</v>
      </c>
      <c r="N67">
        <v>25000</v>
      </c>
      <c r="O67">
        <v>2875</v>
      </c>
      <c r="P67">
        <v>2875</v>
      </c>
      <c r="Q67" s="3">
        <v>0</v>
      </c>
      <c r="R67" s="3">
        <v>0</v>
      </c>
      <c r="S67" s="3">
        <v>2875</v>
      </c>
      <c r="T67" s="3">
        <v>0</v>
      </c>
      <c r="U67" s="3">
        <v>0</v>
      </c>
      <c r="V67" s="3">
        <v>0</v>
      </c>
      <c r="W67" s="3">
        <v>0</v>
      </c>
      <c r="X67" s="3">
        <v>0</v>
      </c>
      <c r="Y67" s="3">
        <v>0</v>
      </c>
      <c r="Z67"/>
      <c r="AA67" s="3">
        <v>0</v>
      </c>
      <c r="AB67" s="3">
        <v>0</v>
      </c>
      <c r="AC67" t="s">
        <v>2674</v>
      </c>
      <c r="AD67" t="s">
        <v>2669</v>
      </c>
      <c r="AE67" t="s">
        <v>45</v>
      </c>
      <c r="AG67" t="s">
        <v>46</v>
      </c>
    </row>
    <row r="68" spans="1:33" x14ac:dyDescent="0.25">
      <c r="A68" t="s">
        <v>33</v>
      </c>
      <c r="B68" t="s">
        <v>33</v>
      </c>
      <c r="C68" t="s">
        <v>2675</v>
      </c>
      <c r="D68" t="s">
        <v>1673</v>
      </c>
      <c r="E68" s="1" t="s">
        <v>1674</v>
      </c>
      <c r="F68" t="s">
        <v>2676</v>
      </c>
      <c r="G68" t="s">
        <v>221</v>
      </c>
      <c r="H68" t="s">
        <v>988</v>
      </c>
      <c r="I68" t="s">
        <v>989</v>
      </c>
      <c r="J68" t="s">
        <v>990</v>
      </c>
      <c r="K68" t="s">
        <v>42</v>
      </c>
      <c r="L68" s="2" t="s">
        <v>2669</v>
      </c>
      <c r="M68" s="2" t="s">
        <v>2677</v>
      </c>
      <c r="N68">
        <v>9921.0499999999993</v>
      </c>
      <c r="O68">
        <v>9921.0499999999993</v>
      </c>
      <c r="P68">
        <v>6421.05</v>
      </c>
      <c r="Q68" s="3">
        <v>0</v>
      </c>
      <c r="R68" s="3">
        <v>3500</v>
      </c>
      <c r="S68" s="3">
        <v>9921.0499999999993</v>
      </c>
      <c r="T68" s="3">
        <v>0</v>
      </c>
      <c r="U68" s="3">
        <v>0</v>
      </c>
      <c r="V68" s="3">
        <v>0</v>
      </c>
      <c r="W68" s="3">
        <v>0</v>
      </c>
      <c r="X68" s="3">
        <v>0</v>
      </c>
      <c r="Y68" s="3">
        <v>0</v>
      </c>
      <c r="Z68"/>
      <c r="AA68" s="3">
        <v>0</v>
      </c>
      <c r="AB68" s="3">
        <v>0</v>
      </c>
      <c r="AC68" t="s">
        <v>2669</v>
      </c>
      <c r="AD68" t="s">
        <v>2677</v>
      </c>
      <c r="AE68" t="s">
        <v>45</v>
      </c>
      <c r="AG68" t="s">
        <v>46</v>
      </c>
    </row>
    <row r="69" spans="1:33" x14ac:dyDescent="0.25">
      <c r="A69" t="s">
        <v>2678</v>
      </c>
      <c r="B69" t="s">
        <v>33</v>
      </c>
      <c r="C69" t="s">
        <v>2679</v>
      </c>
      <c r="D69" t="s">
        <v>1673</v>
      </c>
      <c r="E69" s="1" t="s">
        <v>1001</v>
      </c>
      <c r="F69" t="s">
        <v>2680</v>
      </c>
      <c r="G69" t="s">
        <v>2681</v>
      </c>
      <c r="H69" t="s">
        <v>988</v>
      </c>
      <c r="I69" t="s">
        <v>1003</v>
      </c>
      <c r="J69" t="s">
        <v>1004</v>
      </c>
      <c r="K69" t="s">
        <v>42</v>
      </c>
      <c r="L69" s="2" t="s">
        <v>2677</v>
      </c>
      <c r="M69" s="2" t="s">
        <v>2682</v>
      </c>
      <c r="N69">
        <v>25000</v>
      </c>
      <c r="O69">
        <v>6563.15</v>
      </c>
      <c r="P69">
        <v>1563.15</v>
      </c>
      <c r="Q69" s="3">
        <v>0</v>
      </c>
      <c r="R69" s="3">
        <v>5000</v>
      </c>
      <c r="S69" s="3">
        <v>6563.15</v>
      </c>
      <c r="T69" s="3">
        <v>0</v>
      </c>
      <c r="U69" s="3">
        <v>0</v>
      </c>
      <c r="V69" s="3">
        <v>0</v>
      </c>
      <c r="W69" s="3">
        <v>0</v>
      </c>
      <c r="X69" s="3">
        <v>0</v>
      </c>
      <c r="Y69" s="3">
        <v>0</v>
      </c>
      <c r="Z69"/>
      <c r="AA69" s="3">
        <v>0</v>
      </c>
      <c r="AB69" s="3">
        <v>0</v>
      </c>
      <c r="AC69" t="s">
        <v>2677</v>
      </c>
      <c r="AD69" t="s">
        <v>2682</v>
      </c>
      <c r="AE69" t="s">
        <v>45</v>
      </c>
      <c r="AG69" t="s">
        <v>46</v>
      </c>
    </row>
    <row r="70" spans="1:33" x14ac:dyDescent="0.25">
      <c r="A70" t="s">
        <v>33</v>
      </c>
      <c r="B70" t="s">
        <v>33</v>
      </c>
      <c r="C70" t="s">
        <v>2683</v>
      </c>
      <c r="D70" t="s">
        <v>1673</v>
      </c>
      <c r="E70" s="1" t="s">
        <v>2684</v>
      </c>
      <c r="F70" t="s">
        <v>2280</v>
      </c>
      <c r="G70" t="s">
        <v>1920</v>
      </c>
      <c r="H70" t="s">
        <v>1951</v>
      </c>
      <c r="I70" t="s">
        <v>989</v>
      </c>
      <c r="J70" t="s">
        <v>990</v>
      </c>
      <c r="K70" t="s">
        <v>42</v>
      </c>
      <c r="L70" s="2" t="s">
        <v>2685</v>
      </c>
      <c r="M70" s="2" t="s">
        <v>2686</v>
      </c>
      <c r="N70">
        <v>4060.65</v>
      </c>
      <c r="O70">
        <v>4060.65</v>
      </c>
      <c r="P70">
        <v>560.65</v>
      </c>
      <c r="Q70" s="3">
        <v>0</v>
      </c>
      <c r="R70" s="3">
        <v>3500</v>
      </c>
      <c r="S70" s="3">
        <v>4060.65</v>
      </c>
      <c r="T70" s="3">
        <v>0</v>
      </c>
      <c r="U70" s="3">
        <v>0</v>
      </c>
      <c r="V70" s="3">
        <v>0</v>
      </c>
      <c r="W70" s="3">
        <v>0</v>
      </c>
      <c r="X70" s="3">
        <v>0</v>
      </c>
      <c r="Y70" s="3">
        <v>0</v>
      </c>
      <c r="Z70"/>
      <c r="AA70" s="3">
        <v>0</v>
      </c>
      <c r="AB70" s="3">
        <v>0</v>
      </c>
      <c r="AC70" t="s">
        <v>2685</v>
      </c>
      <c r="AD70" t="s">
        <v>2686</v>
      </c>
      <c r="AE70" t="s">
        <v>45</v>
      </c>
      <c r="AG70" t="s">
        <v>46</v>
      </c>
    </row>
    <row r="71" spans="1:33" x14ac:dyDescent="0.25">
      <c r="A71" t="s">
        <v>2687</v>
      </c>
      <c r="B71" t="s">
        <v>33</v>
      </c>
      <c r="C71" t="s">
        <v>2688</v>
      </c>
      <c r="D71" t="s">
        <v>1673</v>
      </c>
      <c r="E71" s="1" t="s">
        <v>1803</v>
      </c>
      <c r="F71" t="s">
        <v>2689</v>
      </c>
      <c r="G71" t="s">
        <v>2237</v>
      </c>
      <c r="H71" t="s">
        <v>988</v>
      </c>
      <c r="I71" t="s">
        <v>1003</v>
      </c>
      <c r="J71" t="s">
        <v>1004</v>
      </c>
      <c r="K71" t="s">
        <v>42</v>
      </c>
      <c r="L71" s="2" t="s">
        <v>2677</v>
      </c>
      <c r="M71" s="2" t="s">
        <v>2690</v>
      </c>
      <c r="N71">
        <v>25000</v>
      </c>
      <c r="O71">
        <v>2875</v>
      </c>
      <c r="P71">
        <v>2875</v>
      </c>
      <c r="Q71" s="3">
        <v>0</v>
      </c>
      <c r="R71" s="3">
        <v>0</v>
      </c>
      <c r="S71" s="3">
        <v>2875</v>
      </c>
      <c r="T71" s="3">
        <v>0</v>
      </c>
      <c r="U71" s="3">
        <v>0</v>
      </c>
      <c r="V71" s="3">
        <v>0</v>
      </c>
      <c r="W71" s="3">
        <v>0</v>
      </c>
      <c r="X71" s="3">
        <v>0</v>
      </c>
      <c r="Y71" s="3">
        <v>0</v>
      </c>
      <c r="Z71"/>
      <c r="AA71" s="3">
        <v>0</v>
      </c>
      <c r="AB71" s="3">
        <v>0</v>
      </c>
      <c r="AC71" t="s">
        <v>2677</v>
      </c>
      <c r="AD71" t="s">
        <v>2690</v>
      </c>
      <c r="AE71" t="s">
        <v>45</v>
      </c>
      <c r="AG71" t="s">
        <v>46</v>
      </c>
    </row>
    <row r="72" spans="1:33" x14ac:dyDescent="0.25">
      <c r="A72" t="s">
        <v>2691</v>
      </c>
      <c r="B72" t="s">
        <v>33</v>
      </c>
      <c r="C72" t="s">
        <v>2692</v>
      </c>
      <c r="D72" t="s">
        <v>1673</v>
      </c>
      <c r="E72" s="1" t="s">
        <v>1674</v>
      </c>
      <c r="F72" t="s">
        <v>2693</v>
      </c>
      <c r="G72" t="s">
        <v>2694</v>
      </c>
      <c r="H72" t="s">
        <v>988</v>
      </c>
      <c r="I72" t="s">
        <v>1003</v>
      </c>
      <c r="J72" t="s">
        <v>1004</v>
      </c>
      <c r="K72" t="s">
        <v>42</v>
      </c>
      <c r="L72" s="2" t="s">
        <v>2695</v>
      </c>
      <c r="M72" s="2" t="s">
        <v>2690</v>
      </c>
      <c r="N72">
        <v>22961.99</v>
      </c>
      <c r="O72">
        <v>0</v>
      </c>
      <c r="P72">
        <v>0</v>
      </c>
      <c r="Q72" s="3">
        <v>0</v>
      </c>
      <c r="R72" s="3">
        <v>0</v>
      </c>
      <c r="S72" s="3">
        <v>0</v>
      </c>
      <c r="T72" s="3">
        <v>0</v>
      </c>
      <c r="U72" s="3">
        <v>0</v>
      </c>
      <c r="V72" s="3">
        <v>0</v>
      </c>
      <c r="W72" s="3">
        <v>0</v>
      </c>
      <c r="X72" s="3">
        <v>0</v>
      </c>
      <c r="Y72" s="3">
        <v>0</v>
      </c>
      <c r="Z72"/>
      <c r="AA72" s="3">
        <v>0</v>
      </c>
      <c r="AB72" s="3">
        <v>0</v>
      </c>
      <c r="AC72" t="s">
        <v>2695</v>
      </c>
      <c r="AD72" t="s">
        <v>2690</v>
      </c>
      <c r="AE72" t="s">
        <v>45</v>
      </c>
      <c r="AG72" t="s">
        <v>46</v>
      </c>
    </row>
    <row r="73" spans="1:33" x14ac:dyDescent="0.25">
      <c r="A73" t="s">
        <v>2696</v>
      </c>
      <c r="B73" t="s">
        <v>33</v>
      </c>
      <c r="C73" t="s">
        <v>2697</v>
      </c>
      <c r="D73" t="s">
        <v>1673</v>
      </c>
      <c r="E73" s="1" t="s">
        <v>1686</v>
      </c>
      <c r="F73" t="s">
        <v>1449</v>
      </c>
      <c r="G73" t="s">
        <v>33</v>
      </c>
      <c r="H73" t="s">
        <v>1055</v>
      </c>
      <c r="I73" t="s">
        <v>1306</v>
      </c>
      <c r="J73" t="s">
        <v>1307</v>
      </c>
      <c r="K73" t="s">
        <v>42</v>
      </c>
      <c r="L73" s="2" t="s">
        <v>2698</v>
      </c>
      <c r="M73" s="2" t="s">
        <v>2699</v>
      </c>
      <c r="N73">
        <v>15000</v>
      </c>
      <c r="O73">
        <v>0</v>
      </c>
      <c r="P73">
        <v>0</v>
      </c>
      <c r="Q73" s="3">
        <v>0</v>
      </c>
      <c r="R73" s="3">
        <v>0</v>
      </c>
      <c r="S73" s="3">
        <v>0</v>
      </c>
      <c r="T73" s="3">
        <v>0</v>
      </c>
      <c r="U73" s="3">
        <v>0</v>
      </c>
      <c r="V73" s="3">
        <v>0</v>
      </c>
      <c r="W73" s="3">
        <v>0</v>
      </c>
      <c r="X73" s="3">
        <v>0</v>
      </c>
      <c r="Y73" s="3">
        <v>0</v>
      </c>
      <c r="Z73"/>
      <c r="AA73" s="3">
        <v>0</v>
      </c>
      <c r="AB73" s="3">
        <v>0</v>
      </c>
      <c r="AC73" t="s">
        <v>2698</v>
      </c>
      <c r="AD73" t="s">
        <v>2699</v>
      </c>
      <c r="AE73" t="s">
        <v>45</v>
      </c>
      <c r="AG73" t="s">
        <v>46</v>
      </c>
    </row>
    <row r="74" spans="1:33" x14ac:dyDescent="0.25">
      <c r="A74" t="s">
        <v>2700</v>
      </c>
      <c r="B74" t="s">
        <v>33</v>
      </c>
      <c r="C74" t="s">
        <v>2701</v>
      </c>
      <c r="D74" t="s">
        <v>1673</v>
      </c>
      <c r="E74" s="1" t="s">
        <v>1674</v>
      </c>
      <c r="F74" t="s">
        <v>2702</v>
      </c>
      <c r="G74" t="s">
        <v>2703</v>
      </c>
      <c r="H74" t="s">
        <v>988</v>
      </c>
      <c r="I74" t="s">
        <v>155</v>
      </c>
      <c r="J74" t="s">
        <v>2704</v>
      </c>
      <c r="K74" t="s">
        <v>42</v>
      </c>
      <c r="L74" s="2" t="s">
        <v>2651</v>
      </c>
      <c r="M74" s="2" t="s">
        <v>2705</v>
      </c>
      <c r="N74">
        <v>10000</v>
      </c>
      <c r="O74">
        <v>1069.6500000000001</v>
      </c>
      <c r="P74">
        <v>319.64999999999998</v>
      </c>
      <c r="Q74" s="3">
        <v>0</v>
      </c>
      <c r="R74" s="3">
        <v>750</v>
      </c>
      <c r="S74" s="3">
        <v>1069.6500000000001</v>
      </c>
      <c r="T74" s="3">
        <v>0</v>
      </c>
      <c r="U74" s="3">
        <v>0</v>
      </c>
      <c r="V74" s="3">
        <v>0</v>
      </c>
      <c r="W74" s="3">
        <v>0</v>
      </c>
      <c r="X74" s="3">
        <v>0</v>
      </c>
      <c r="Y74" s="3">
        <v>0</v>
      </c>
      <c r="Z74"/>
      <c r="AA74" s="3">
        <v>0</v>
      </c>
      <c r="AB74" s="3">
        <v>0</v>
      </c>
      <c r="AC74" t="s">
        <v>2651</v>
      </c>
      <c r="AD74" t="s">
        <v>2705</v>
      </c>
      <c r="AE74" t="s">
        <v>45</v>
      </c>
      <c r="AG74" t="s">
        <v>46</v>
      </c>
    </row>
    <row r="75" spans="1:33" x14ac:dyDescent="0.25">
      <c r="A75" t="s">
        <v>2706</v>
      </c>
      <c r="B75" t="s">
        <v>33</v>
      </c>
      <c r="C75" t="s">
        <v>2707</v>
      </c>
      <c r="D75" t="s">
        <v>1673</v>
      </c>
      <c r="E75" s="1" t="s">
        <v>1686</v>
      </c>
      <c r="F75" t="s">
        <v>2708</v>
      </c>
      <c r="G75" t="s">
        <v>33</v>
      </c>
      <c r="H75" t="s">
        <v>58</v>
      </c>
      <c r="I75" t="s">
        <v>58</v>
      </c>
      <c r="J75" t="s">
        <v>52</v>
      </c>
      <c r="K75" t="s">
        <v>42</v>
      </c>
      <c r="L75" s="2" t="s">
        <v>2709</v>
      </c>
      <c r="M75" s="2" t="s">
        <v>2710</v>
      </c>
      <c r="N75">
        <v>99000</v>
      </c>
      <c r="O75">
        <v>79175.45</v>
      </c>
      <c r="P75">
        <v>79175.45</v>
      </c>
      <c r="Q75" s="3">
        <v>0</v>
      </c>
      <c r="R75" s="3">
        <v>0</v>
      </c>
      <c r="S75" s="3">
        <v>79175.45</v>
      </c>
      <c r="T75" s="3">
        <v>0</v>
      </c>
      <c r="U75" s="3">
        <v>0</v>
      </c>
      <c r="V75" s="3">
        <v>0</v>
      </c>
      <c r="W75" s="3">
        <v>0</v>
      </c>
      <c r="X75" s="3">
        <v>0</v>
      </c>
      <c r="Y75" s="3">
        <v>0</v>
      </c>
      <c r="Z75"/>
      <c r="AA75" s="3">
        <v>0</v>
      </c>
      <c r="AB75" s="3">
        <v>0</v>
      </c>
      <c r="AC75" t="s">
        <v>2709</v>
      </c>
      <c r="AD75" t="s">
        <v>2710</v>
      </c>
      <c r="AE75" t="s">
        <v>45</v>
      </c>
      <c r="AG75" t="s">
        <v>46</v>
      </c>
    </row>
    <row r="76" spans="1:33" x14ac:dyDescent="0.25">
      <c r="A76" t="s">
        <v>33</v>
      </c>
      <c r="B76" t="s">
        <v>33</v>
      </c>
      <c r="C76" t="s">
        <v>2711</v>
      </c>
      <c r="D76" t="s">
        <v>1673</v>
      </c>
      <c r="E76" s="1" t="s">
        <v>1737</v>
      </c>
      <c r="F76" t="s">
        <v>2280</v>
      </c>
      <c r="G76" t="s">
        <v>2712</v>
      </c>
      <c r="H76" t="s">
        <v>988</v>
      </c>
      <c r="I76" t="s">
        <v>989</v>
      </c>
      <c r="J76" t="s">
        <v>990</v>
      </c>
      <c r="K76" t="s">
        <v>42</v>
      </c>
      <c r="L76" s="2" t="s">
        <v>2705</v>
      </c>
      <c r="M76" s="2" t="s">
        <v>2713</v>
      </c>
      <c r="N76">
        <v>6129.44</v>
      </c>
      <c r="O76">
        <v>5740.74</v>
      </c>
      <c r="P76">
        <v>2240.7399999999998</v>
      </c>
      <c r="Q76" s="3">
        <v>0</v>
      </c>
      <c r="R76" s="3">
        <v>3500</v>
      </c>
      <c r="S76" s="3">
        <v>5740.74</v>
      </c>
      <c r="T76" s="3">
        <v>0</v>
      </c>
      <c r="U76" s="3">
        <v>0</v>
      </c>
      <c r="V76" s="3">
        <v>0</v>
      </c>
      <c r="W76" s="3">
        <v>0</v>
      </c>
      <c r="X76" s="3">
        <v>0</v>
      </c>
      <c r="Y76" s="3">
        <v>0</v>
      </c>
      <c r="Z76"/>
      <c r="AA76" s="3">
        <v>0</v>
      </c>
      <c r="AB76" s="3">
        <v>0</v>
      </c>
      <c r="AC76" t="s">
        <v>2705</v>
      </c>
      <c r="AD76" t="s">
        <v>2713</v>
      </c>
      <c r="AE76" t="s">
        <v>45</v>
      </c>
      <c r="AG76" t="s">
        <v>46</v>
      </c>
    </row>
    <row r="77" spans="1:33" x14ac:dyDescent="0.25">
      <c r="A77" t="s">
        <v>33</v>
      </c>
      <c r="B77" t="s">
        <v>33</v>
      </c>
      <c r="C77" t="s">
        <v>2714</v>
      </c>
      <c r="D77" t="s">
        <v>1673</v>
      </c>
      <c r="E77" s="1" t="s">
        <v>1674</v>
      </c>
      <c r="F77" t="s">
        <v>2280</v>
      </c>
      <c r="G77" t="s">
        <v>2715</v>
      </c>
      <c r="H77" t="s">
        <v>988</v>
      </c>
      <c r="I77" t="s">
        <v>989</v>
      </c>
      <c r="J77" t="s">
        <v>990</v>
      </c>
      <c r="K77" t="s">
        <v>42</v>
      </c>
      <c r="L77" s="2" t="s">
        <v>2682</v>
      </c>
      <c r="M77" s="2" t="s">
        <v>2713</v>
      </c>
      <c r="N77">
        <v>3436.2</v>
      </c>
      <c r="O77">
        <v>3436.2</v>
      </c>
      <c r="P77">
        <v>2577.15</v>
      </c>
      <c r="Q77" s="3">
        <v>0</v>
      </c>
      <c r="R77" s="3">
        <v>859.05</v>
      </c>
      <c r="S77" s="3">
        <v>3436.2</v>
      </c>
      <c r="T77" s="3">
        <v>0</v>
      </c>
      <c r="U77" s="3">
        <v>0</v>
      </c>
      <c r="V77" s="3">
        <v>0</v>
      </c>
      <c r="W77" s="3">
        <v>0</v>
      </c>
      <c r="X77" s="3">
        <v>0</v>
      </c>
      <c r="Y77" s="3">
        <v>0</v>
      </c>
      <c r="Z77"/>
      <c r="AA77" s="3">
        <v>0</v>
      </c>
      <c r="AB77" s="3">
        <v>0</v>
      </c>
      <c r="AC77" t="s">
        <v>2682</v>
      </c>
      <c r="AD77" t="s">
        <v>2713</v>
      </c>
      <c r="AE77" t="s">
        <v>45</v>
      </c>
      <c r="AG77" t="s">
        <v>46</v>
      </c>
    </row>
    <row r="78" spans="1:33" x14ac:dyDescent="0.25">
      <c r="A78" t="s">
        <v>33</v>
      </c>
      <c r="B78" t="s">
        <v>33</v>
      </c>
      <c r="C78" t="s">
        <v>2716</v>
      </c>
      <c r="D78" t="s">
        <v>1673</v>
      </c>
      <c r="E78" s="1" t="s">
        <v>1737</v>
      </c>
      <c r="F78" t="s">
        <v>2280</v>
      </c>
      <c r="G78" t="s">
        <v>1684</v>
      </c>
      <c r="H78" t="s">
        <v>988</v>
      </c>
      <c r="I78" t="s">
        <v>989</v>
      </c>
      <c r="J78" t="s">
        <v>990</v>
      </c>
      <c r="K78" t="s">
        <v>42</v>
      </c>
      <c r="L78" s="2" t="s">
        <v>2717</v>
      </c>
      <c r="M78" s="2" t="s">
        <v>2713</v>
      </c>
      <c r="N78">
        <v>7597.61</v>
      </c>
      <c r="O78">
        <v>0</v>
      </c>
      <c r="P78">
        <v>0</v>
      </c>
      <c r="Q78" s="3">
        <v>0</v>
      </c>
      <c r="R78" s="3">
        <v>0</v>
      </c>
      <c r="S78" s="3">
        <v>0</v>
      </c>
      <c r="T78" s="3">
        <v>0</v>
      </c>
      <c r="U78" s="3">
        <v>0</v>
      </c>
      <c r="V78" s="3">
        <v>0</v>
      </c>
      <c r="W78" s="3">
        <v>0</v>
      </c>
      <c r="X78" s="3">
        <v>0</v>
      </c>
      <c r="Y78" s="3">
        <v>0</v>
      </c>
      <c r="Z78"/>
      <c r="AA78" s="3">
        <v>0</v>
      </c>
      <c r="AB78" s="3">
        <v>0</v>
      </c>
      <c r="AC78" t="s">
        <v>2717</v>
      </c>
      <c r="AD78" t="s">
        <v>2713</v>
      </c>
      <c r="AE78" t="s">
        <v>45</v>
      </c>
      <c r="AG78" t="s">
        <v>46</v>
      </c>
    </row>
    <row r="79" spans="1:33" x14ac:dyDescent="0.25">
      <c r="A79" t="s">
        <v>33</v>
      </c>
      <c r="B79" t="s">
        <v>33</v>
      </c>
      <c r="C79" t="s">
        <v>2718</v>
      </c>
      <c r="D79" t="s">
        <v>1673</v>
      </c>
      <c r="E79" s="1" t="s">
        <v>1737</v>
      </c>
      <c r="F79" t="s">
        <v>2280</v>
      </c>
      <c r="G79" t="s">
        <v>2719</v>
      </c>
      <c r="H79" t="s">
        <v>988</v>
      </c>
      <c r="I79" t="s">
        <v>989</v>
      </c>
      <c r="J79" t="s">
        <v>990</v>
      </c>
      <c r="K79" t="s">
        <v>42</v>
      </c>
      <c r="L79" s="2" t="s">
        <v>2720</v>
      </c>
      <c r="M79" s="2" t="s">
        <v>2713</v>
      </c>
      <c r="N79">
        <v>6563.45</v>
      </c>
      <c r="O79">
        <v>0</v>
      </c>
      <c r="P79">
        <v>0</v>
      </c>
      <c r="Q79" s="3">
        <v>0</v>
      </c>
      <c r="R79" s="3">
        <v>0</v>
      </c>
      <c r="S79" s="3">
        <v>0</v>
      </c>
      <c r="T79" s="3">
        <v>0</v>
      </c>
      <c r="U79" s="3">
        <v>0</v>
      </c>
      <c r="V79" s="3">
        <v>0</v>
      </c>
      <c r="W79" s="3">
        <v>0</v>
      </c>
      <c r="X79" s="3">
        <v>0</v>
      </c>
      <c r="Y79" s="3">
        <v>0</v>
      </c>
      <c r="Z79"/>
      <c r="AA79" s="3">
        <v>0</v>
      </c>
      <c r="AB79" s="3">
        <v>0</v>
      </c>
      <c r="AC79" t="s">
        <v>2720</v>
      </c>
      <c r="AD79" t="s">
        <v>2713</v>
      </c>
      <c r="AE79" t="s">
        <v>45</v>
      </c>
      <c r="AG79" t="s">
        <v>46</v>
      </c>
    </row>
    <row r="80" spans="1:33" x14ac:dyDescent="0.25">
      <c r="A80" t="s">
        <v>33</v>
      </c>
      <c r="B80" t="s">
        <v>33</v>
      </c>
      <c r="C80" t="s">
        <v>2721</v>
      </c>
      <c r="D80" t="s">
        <v>1673</v>
      </c>
      <c r="E80" s="1" t="s">
        <v>1674</v>
      </c>
      <c r="F80" t="s">
        <v>2280</v>
      </c>
      <c r="G80" t="s">
        <v>2722</v>
      </c>
      <c r="H80" t="s">
        <v>988</v>
      </c>
      <c r="I80" t="s">
        <v>989</v>
      </c>
      <c r="J80" t="s">
        <v>990</v>
      </c>
      <c r="K80" t="s">
        <v>42</v>
      </c>
      <c r="L80" s="2" t="s">
        <v>2723</v>
      </c>
      <c r="M80" s="2" t="s">
        <v>2713</v>
      </c>
      <c r="N80">
        <v>2121.75</v>
      </c>
      <c r="O80">
        <v>2121.75</v>
      </c>
      <c r="P80">
        <v>1591.31</v>
      </c>
      <c r="Q80" s="3">
        <v>0</v>
      </c>
      <c r="R80" s="3">
        <v>530.44000000000005</v>
      </c>
      <c r="S80" s="3">
        <v>2121.75</v>
      </c>
      <c r="T80" s="3">
        <v>0</v>
      </c>
      <c r="U80" s="3">
        <v>0</v>
      </c>
      <c r="V80" s="3">
        <v>0</v>
      </c>
      <c r="W80" s="3">
        <v>0</v>
      </c>
      <c r="X80" s="3">
        <v>0</v>
      </c>
      <c r="Y80" s="3">
        <v>0</v>
      </c>
      <c r="Z80"/>
      <c r="AA80" s="3">
        <v>0</v>
      </c>
      <c r="AB80" s="3">
        <v>0</v>
      </c>
      <c r="AC80" t="s">
        <v>2723</v>
      </c>
      <c r="AD80" t="s">
        <v>2713</v>
      </c>
      <c r="AE80" t="s">
        <v>45</v>
      </c>
      <c r="AG80" t="s">
        <v>46</v>
      </c>
    </row>
    <row r="81" spans="1:33" x14ac:dyDescent="0.25">
      <c r="A81" t="s">
        <v>33</v>
      </c>
      <c r="B81" t="s">
        <v>33</v>
      </c>
      <c r="C81" t="s">
        <v>2724</v>
      </c>
      <c r="D81" t="s">
        <v>1673</v>
      </c>
      <c r="E81" s="1" t="s">
        <v>1674</v>
      </c>
      <c r="F81" t="s">
        <v>2280</v>
      </c>
      <c r="G81" t="s">
        <v>2725</v>
      </c>
      <c r="H81" t="s">
        <v>988</v>
      </c>
      <c r="I81" t="s">
        <v>989</v>
      </c>
      <c r="J81" t="s">
        <v>990</v>
      </c>
      <c r="K81" t="s">
        <v>42</v>
      </c>
      <c r="L81" s="2" t="s">
        <v>2726</v>
      </c>
      <c r="M81" s="2" t="s">
        <v>2713</v>
      </c>
      <c r="N81">
        <v>2950.54</v>
      </c>
      <c r="O81">
        <v>2950.54</v>
      </c>
      <c r="P81">
        <v>2212.9</v>
      </c>
      <c r="Q81" s="3">
        <v>0</v>
      </c>
      <c r="R81" s="3">
        <v>737.64</v>
      </c>
      <c r="S81" s="3">
        <v>2950.54</v>
      </c>
      <c r="T81" s="3">
        <v>0</v>
      </c>
      <c r="U81" s="3">
        <v>0</v>
      </c>
      <c r="V81" s="3">
        <v>0</v>
      </c>
      <c r="W81" s="3">
        <v>0</v>
      </c>
      <c r="X81" s="3">
        <v>0</v>
      </c>
      <c r="Y81" s="3">
        <v>0</v>
      </c>
      <c r="Z81"/>
      <c r="AA81" s="3">
        <v>0</v>
      </c>
      <c r="AB81" s="3">
        <v>0</v>
      </c>
      <c r="AC81" t="s">
        <v>2726</v>
      </c>
      <c r="AD81" t="s">
        <v>2713</v>
      </c>
      <c r="AE81" t="s">
        <v>45</v>
      </c>
      <c r="AG81" t="s">
        <v>46</v>
      </c>
    </row>
    <row r="82" spans="1:33" x14ac:dyDescent="0.25">
      <c r="A82" t="s">
        <v>33</v>
      </c>
      <c r="B82" t="s">
        <v>33</v>
      </c>
      <c r="C82" t="s">
        <v>2727</v>
      </c>
      <c r="D82" t="s">
        <v>1673</v>
      </c>
      <c r="E82" s="1" t="s">
        <v>1674</v>
      </c>
      <c r="F82" t="s">
        <v>2280</v>
      </c>
      <c r="G82" t="s">
        <v>1680</v>
      </c>
      <c r="H82" t="s">
        <v>988</v>
      </c>
      <c r="I82" t="s">
        <v>989</v>
      </c>
      <c r="J82" t="s">
        <v>990</v>
      </c>
      <c r="K82" t="s">
        <v>42</v>
      </c>
      <c r="L82" s="2" t="s">
        <v>2728</v>
      </c>
      <c r="M82" s="2" t="s">
        <v>2713</v>
      </c>
      <c r="N82">
        <v>2121.75</v>
      </c>
      <c r="O82">
        <v>0</v>
      </c>
      <c r="P82">
        <v>0</v>
      </c>
      <c r="Q82" s="3">
        <v>0</v>
      </c>
      <c r="R82" s="3">
        <v>0</v>
      </c>
      <c r="S82" s="3">
        <v>0</v>
      </c>
      <c r="T82" s="3">
        <v>0</v>
      </c>
      <c r="U82" s="3">
        <v>0</v>
      </c>
      <c r="V82" s="3">
        <v>0</v>
      </c>
      <c r="W82" s="3">
        <v>0</v>
      </c>
      <c r="X82" s="3">
        <v>0</v>
      </c>
      <c r="Y82" s="3">
        <v>0</v>
      </c>
      <c r="Z82"/>
      <c r="AA82" s="3">
        <v>0</v>
      </c>
      <c r="AB82" s="3">
        <v>0</v>
      </c>
      <c r="AC82" t="s">
        <v>2728</v>
      </c>
      <c r="AD82" t="s">
        <v>2713</v>
      </c>
      <c r="AE82" t="s">
        <v>45</v>
      </c>
      <c r="AG82" t="s">
        <v>46</v>
      </c>
    </row>
    <row r="83" spans="1:33" x14ac:dyDescent="0.25">
      <c r="A83" t="s">
        <v>33</v>
      </c>
      <c r="B83" t="s">
        <v>33</v>
      </c>
      <c r="C83" t="s">
        <v>2729</v>
      </c>
      <c r="D83" t="s">
        <v>1673</v>
      </c>
      <c r="E83" s="1" t="s">
        <v>1737</v>
      </c>
      <c r="F83" t="s">
        <v>2280</v>
      </c>
      <c r="G83" t="s">
        <v>2730</v>
      </c>
      <c r="H83" t="s">
        <v>988</v>
      </c>
      <c r="I83" t="s">
        <v>989</v>
      </c>
      <c r="J83" t="s">
        <v>990</v>
      </c>
      <c r="K83" t="s">
        <v>42</v>
      </c>
      <c r="L83" s="2" t="s">
        <v>2699</v>
      </c>
      <c r="M83" s="2" t="s">
        <v>2713</v>
      </c>
      <c r="N83">
        <v>9909.5499999999993</v>
      </c>
      <c r="O83">
        <v>12819.08</v>
      </c>
      <c r="P83">
        <v>9319.08</v>
      </c>
      <c r="Q83" s="3">
        <v>0</v>
      </c>
      <c r="R83" s="3">
        <v>3500</v>
      </c>
      <c r="S83" s="3">
        <v>12819.08</v>
      </c>
      <c r="T83" s="3">
        <v>0</v>
      </c>
      <c r="U83" s="3">
        <v>0</v>
      </c>
      <c r="V83" s="3">
        <v>0</v>
      </c>
      <c r="W83" s="3">
        <v>0</v>
      </c>
      <c r="X83" s="3">
        <v>0</v>
      </c>
      <c r="Y83" s="3">
        <v>0</v>
      </c>
      <c r="Z83"/>
      <c r="AA83" s="3">
        <v>0</v>
      </c>
      <c r="AB83" s="3">
        <v>0</v>
      </c>
      <c r="AC83" t="s">
        <v>2699</v>
      </c>
      <c r="AD83" t="s">
        <v>2713</v>
      </c>
      <c r="AE83" t="s">
        <v>45</v>
      </c>
      <c r="AG83" t="s">
        <v>46</v>
      </c>
    </row>
    <row r="84" spans="1:33" x14ac:dyDescent="0.25">
      <c r="A84" t="s">
        <v>33</v>
      </c>
      <c r="B84" t="s">
        <v>33</v>
      </c>
      <c r="C84" t="s">
        <v>2731</v>
      </c>
      <c r="D84" t="s">
        <v>1673</v>
      </c>
      <c r="E84" s="1" t="s">
        <v>1737</v>
      </c>
      <c r="F84" t="s">
        <v>2280</v>
      </c>
      <c r="G84" t="s">
        <v>197</v>
      </c>
      <c r="H84" t="s">
        <v>988</v>
      </c>
      <c r="I84" t="s">
        <v>989</v>
      </c>
      <c r="J84" t="s">
        <v>990</v>
      </c>
      <c r="K84" t="s">
        <v>42</v>
      </c>
      <c r="L84" s="2" t="s">
        <v>2655</v>
      </c>
      <c r="M84" s="2" t="s">
        <v>2713</v>
      </c>
      <c r="N84">
        <v>7754.44</v>
      </c>
      <c r="O84">
        <v>0</v>
      </c>
      <c r="P84">
        <v>0</v>
      </c>
      <c r="Q84" s="3">
        <v>0</v>
      </c>
      <c r="R84" s="3">
        <v>0</v>
      </c>
      <c r="S84" s="3">
        <v>0</v>
      </c>
      <c r="T84" s="3">
        <v>0</v>
      </c>
      <c r="U84" s="3">
        <v>0</v>
      </c>
      <c r="V84" s="3">
        <v>0</v>
      </c>
      <c r="W84" s="3">
        <v>0</v>
      </c>
      <c r="X84" s="3">
        <v>0</v>
      </c>
      <c r="Y84" s="3">
        <v>0</v>
      </c>
      <c r="Z84"/>
      <c r="AA84" s="3">
        <v>0</v>
      </c>
      <c r="AB84" s="3">
        <v>0</v>
      </c>
      <c r="AC84" t="s">
        <v>2655</v>
      </c>
      <c r="AD84" t="s">
        <v>2713</v>
      </c>
      <c r="AE84" t="s">
        <v>45</v>
      </c>
      <c r="AG84" t="s">
        <v>46</v>
      </c>
    </row>
    <row r="85" spans="1:33" x14ac:dyDescent="0.25">
      <c r="A85" t="s">
        <v>33</v>
      </c>
      <c r="B85" t="s">
        <v>33</v>
      </c>
      <c r="C85" t="s">
        <v>2732</v>
      </c>
      <c r="D85" t="s">
        <v>1673</v>
      </c>
      <c r="E85" s="1" t="s">
        <v>1737</v>
      </c>
      <c r="F85" t="s">
        <v>2280</v>
      </c>
      <c r="G85" t="s">
        <v>2012</v>
      </c>
      <c r="H85" t="s">
        <v>988</v>
      </c>
      <c r="I85" t="s">
        <v>989</v>
      </c>
      <c r="J85" t="s">
        <v>990</v>
      </c>
      <c r="K85" t="s">
        <v>42</v>
      </c>
      <c r="L85" s="2" t="s">
        <v>2733</v>
      </c>
      <c r="M85" s="2" t="s">
        <v>2713</v>
      </c>
      <c r="N85">
        <v>6248.86</v>
      </c>
      <c r="O85">
        <v>0</v>
      </c>
      <c r="P85">
        <v>0</v>
      </c>
      <c r="Q85" s="3">
        <v>0</v>
      </c>
      <c r="R85" s="3">
        <v>0</v>
      </c>
      <c r="S85" s="3">
        <v>0</v>
      </c>
      <c r="T85" s="3">
        <v>0</v>
      </c>
      <c r="U85" s="3">
        <v>0</v>
      </c>
      <c r="V85" s="3">
        <v>0</v>
      </c>
      <c r="W85" s="3">
        <v>0</v>
      </c>
      <c r="X85" s="3">
        <v>0</v>
      </c>
      <c r="Y85" s="3">
        <v>0</v>
      </c>
      <c r="Z85"/>
      <c r="AA85" s="3">
        <v>0</v>
      </c>
      <c r="AB85" s="3">
        <v>0</v>
      </c>
      <c r="AC85" t="s">
        <v>2733</v>
      </c>
      <c r="AD85" t="s">
        <v>2713</v>
      </c>
      <c r="AE85" t="s">
        <v>45</v>
      </c>
      <c r="AG85" t="s">
        <v>46</v>
      </c>
    </row>
    <row r="86" spans="1:33" x14ac:dyDescent="0.25">
      <c r="A86" t="s">
        <v>33</v>
      </c>
      <c r="B86" t="s">
        <v>33</v>
      </c>
      <c r="C86" t="s">
        <v>2734</v>
      </c>
      <c r="D86" t="s">
        <v>1673</v>
      </c>
      <c r="E86" s="1" t="s">
        <v>1674</v>
      </c>
      <c r="F86" t="s">
        <v>2280</v>
      </c>
      <c r="G86" t="s">
        <v>2735</v>
      </c>
      <c r="H86" t="s">
        <v>988</v>
      </c>
      <c r="I86" t="s">
        <v>989</v>
      </c>
      <c r="J86" t="s">
        <v>990</v>
      </c>
      <c r="K86" t="s">
        <v>42</v>
      </c>
      <c r="L86" s="2" t="s">
        <v>2660</v>
      </c>
      <c r="M86" s="2" t="s">
        <v>2713</v>
      </c>
      <c r="N86">
        <v>2121.75</v>
      </c>
      <c r="O86">
        <v>0</v>
      </c>
      <c r="P86">
        <v>0</v>
      </c>
      <c r="Q86" s="3">
        <v>0</v>
      </c>
      <c r="R86" s="3">
        <v>0</v>
      </c>
      <c r="S86" s="3">
        <v>0</v>
      </c>
      <c r="T86" s="3">
        <v>0</v>
      </c>
      <c r="U86" s="3">
        <v>0</v>
      </c>
      <c r="V86" s="3">
        <v>0</v>
      </c>
      <c r="W86" s="3">
        <v>0</v>
      </c>
      <c r="X86" s="3">
        <v>0</v>
      </c>
      <c r="Y86" s="3">
        <v>0</v>
      </c>
      <c r="Z86"/>
      <c r="AA86" s="3">
        <v>0</v>
      </c>
      <c r="AB86" s="3">
        <v>0</v>
      </c>
      <c r="AC86" t="s">
        <v>2660</v>
      </c>
      <c r="AD86" t="s">
        <v>2713</v>
      </c>
      <c r="AE86" t="s">
        <v>45</v>
      </c>
      <c r="AG86" t="s">
        <v>46</v>
      </c>
    </row>
    <row r="87" spans="1:33" x14ac:dyDescent="0.25">
      <c r="A87" t="s">
        <v>33</v>
      </c>
      <c r="B87" t="s">
        <v>33</v>
      </c>
      <c r="C87" t="s">
        <v>2736</v>
      </c>
      <c r="D87" t="s">
        <v>1673</v>
      </c>
      <c r="E87" s="1" t="s">
        <v>1001</v>
      </c>
      <c r="F87" t="s">
        <v>2280</v>
      </c>
      <c r="G87" t="s">
        <v>604</v>
      </c>
      <c r="H87" t="s">
        <v>988</v>
      </c>
      <c r="I87" t="s">
        <v>989</v>
      </c>
      <c r="J87" t="s">
        <v>990</v>
      </c>
      <c r="K87" t="s">
        <v>42</v>
      </c>
      <c r="L87" s="2" t="s">
        <v>2690</v>
      </c>
      <c r="M87" s="2" t="s">
        <v>2737</v>
      </c>
      <c r="N87">
        <v>5035.3</v>
      </c>
      <c r="O87">
        <v>5035.3</v>
      </c>
      <c r="P87">
        <v>3776.48</v>
      </c>
      <c r="Q87" s="3">
        <v>0</v>
      </c>
      <c r="R87" s="3">
        <v>1258.82</v>
      </c>
      <c r="S87" s="3">
        <v>5035.3</v>
      </c>
      <c r="T87" s="3">
        <v>0</v>
      </c>
      <c r="U87" s="3">
        <v>0</v>
      </c>
      <c r="V87" s="3">
        <v>0</v>
      </c>
      <c r="W87" s="3">
        <v>0</v>
      </c>
      <c r="X87" s="3">
        <v>0</v>
      </c>
      <c r="Y87" s="3">
        <v>0</v>
      </c>
      <c r="Z87"/>
      <c r="AA87" s="3">
        <v>0</v>
      </c>
      <c r="AB87" s="3">
        <v>0</v>
      </c>
      <c r="AC87" t="s">
        <v>2690</v>
      </c>
      <c r="AD87" t="s">
        <v>2737</v>
      </c>
      <c r="AE87" t="s">
        <v>45</v>
      </c>
      <c r="AG87" t="s">
        <v>46</v>
      </c>
    </row>
    <row r="88" spans="1:33" x14ac:dyDescent="0.25">
      <c r="A88" t="s">
        <v>33</v>
      </c>
      <c r="B88" t="s">
        <v>33</v>
      </c>
      <c r="C88" t="s">
        <v>2738</v>
      </c>
      <c r="D88" t="s">
        <v>1673</v>
      </c>
      <c r="E88" s="1" t="s">
        <v>1674</v>
      </c>
      <c r="F88" t="s">
        <v>2280</v>
      </c>
      <c r="G88" t="s">
        <v>2703</v>
      </c>
      <c r="H88" t="s">
        <v>988</v>
      </c>
      <c r="I88" t="s">
        <v>989</v>
      </c>
      <c r="J88" t="s">
        <v>990</v>
      </c>
      <c r="K88" t="s">
        <v>42</v>
      </c>
      <c r="L88" s="2" t="s">
        <v>2739</v>
      </c>
      <c r="M88" s="2" t="s">
        <v>2740</v>
      </c>
      <c r="N88">
        <v>425.5</v>
      </c>
      <c r="O88">
        <v>425.5</v>
      </c>
      <c r="P88">
        <v>425.5</v>
      </c>
      <c r="Q88" s="3">
        <v>0</v>
      </c>
      <c r="R88" s="3">
        <v>0</v>
      </c>
      <c r="S88" s="3">
        <v>425.5</v>
      </c>
      <c r="T88" s="3">
        <v>0</v>
      </c>
      <c r="U88" s="3">
        <v>0</v>
      </c>
      <c r="V88" s="3">
        <v>0</v>
      </c>
      <c r="W88" s="3">
        <v>0</v>
      </c>
      <c r="X88" s="3">
        <v>0</v>
      </c>
      <c r="Y88" s="3">
        <v>0</v>
      </c>
      <c r="Z88"/>
      <c r="AA88" s="3">
        <v>0</v>
      </c>
      <c r="AB88" s="3">
        <v>0</v>
      </c>
      <c r="AC88" t="s">
        <v>2739</v>
      </c>
      <c r="AD88" t="s">
        <v>2740</v>
      </c>
      <c r="AE88" t="s">
        <v>45</v>
      </c>
      <c r="AG88" t="s">
        <v>46</v>
      </c>
    </row>
    <row r="89" spans="1:33" x14ac:dyDescent="0.25">
      <c r="A89" t="s">
        <v>2741</v>
      </c>
      <c r="B89" t="s">
        <v>33</v>
      </c>
      <c r="C89" t="s">
        <v>2742</v>
      </c>
      <c r="D89" t="s">
        <v>1673</v>
      </c>
      <c r="E89" s="1" t="s">
        <v>1674</v>
      </c>
      <c r="F89" t="s">
        <v>2743</v>
      </c>
      <c r="G89" t="s">
        <v>2234</v>
      </c>
      <c r="H89" t="s">
        <v>988</v>
      </c>
      <c r="I89" t="s">
        <v>1003</v>
      </c>
      <c r="J89" t="s">
        <v>1004</v>
      </c>
      <c r="K89" t="s">
        <v>42</v>
      </c>
      <c r="L89" s="2" t="s">
        <v>2723</v>
      </c>
      <c r="M89" s="2" t="s">
        <v>2744</v>
      </c>
      <c r="N89">
        <v>25000</v>
      </c>
      <c r="O89">
        <v>23748.89</v>
      </c>
      <c r="P89">
        <v>18748.89</v>
      </c>
      <c r="Q89" s="3">
        <v>0</v>
      </c>
      <c r="R89" s="3">
        <v>5000</v>
      </c>
      <c r="S89" s="3">
        <v>23748.89</v>
      </c>
      <c r="T89" s="3">
        <v>0</v>
      </c>
      <c r="U89" s="3">
        <v>0</v>
      </c>
      <c r="V89" s="3">
        <v>0</v>
      </c>
      <c r="W89" s="3">
        <v>0</v>
      </c>
      <c r="X89" s="3">
        <v>0</v>
      </c>
      <c r="Y89" s="3">
        <v>0</v>
      </c>
      <c r="Z89"/>
      <c r="AA89" s="3">
        <v>0</v>
      </c>
      <c r="AB89" s="3">
        <v>0</v>
      </c>
      <c r="AC89" t="s">
        <v>2723</v>
      </c>
      <c r="AD89" t="s">
        <v>2744</v>
      </c>
      <c r="AE89" t="s">
        <v>45</v>
      </c>
      <c r="AG89" t="s">
        <v>46</v>
      </c>
    </row>
    <row r="90" spans="1:33" x14ac:dyDescent="0.25">
      <c r="A90" t="s">
        <v>33</v>
      </c>
      <c r="B90" t="s">
        <v>33</v>
      </c>
      <c r="C90" t="s">
        <v>2745</v>
      </c>
      <c r="D90" t="s">
        <v>1673</v>
      </c>
      <c r="E90" s="1" t="s">
        <v>1737</v>
      </c>
      <c r="F90" t="s">
        <v>2746</v>
      </c>
      <c r="G90" t="s">
        <v>2747</v>
      </c>
      <c r="H90" t="s">
        <v>988</v>
      </c>
      <c r="I90" t="s">
        <v>989</v>
      </c>
      <c r="J90" t="s">
        <v>990</v>
      </c>
      <c r="K90" t="s">
        <v>42</v>
      </c>
      <c r="L90" s="2" t="s">
        <v>2739</v>
      </c>
      <c r="M90" s="2" t="s">
        <v>2748</v>
      </c>
      <c r="N90">
        <v>5740.74</v>
      </c>
      <c r="O90">
        <v>0</v>
      </c>
      <c r="P90">
        <v>0</v>
      </c>
      <c r="Q90" s="3">
        <v>0</v>
      </c>
      <c r="R90" s="3">
        <v>0</v>
      </c>
      <c r="S90" s="3">
        <v>0</v>
      </c>
      <c r="T90" s="3">
        <v>0</v>
      </c>
      <c r="U90" s="3">
        <v>0</v>
      </c>
      <c r="V90" s="3">
        <v>0</v>
      </c>
      <c r="W90" s="3">
        <v>0</v>
      </c>
      <c r="X90" s="3">
        <v>0</v>
      </c>
      <c r="Y90" s="3">
        <v>0</v>
      </c>
      <c r="Z90"/>
      <c r="AA90" s="3">
        <v>0</v>
      </c>
      <c r="AB90" s="3">
        <v>0</v>
      </c>
      <c r="AC90" t="s">
        <v>2739</v>
      </c>
      <c r="AD90" t="s">
        <v>2748</v>
      </c>
      <c r="AE90" t="s">
        <v>45</v>
      </c>
      <c r="AG90" t="s">
        <v>46</v>
      </c>
    </row>
    <row r="91" spans="1:33" x14ac:dyDescent="0.25">
      <c r="A91" t="s">
        <v>33</v>
      </c>
      <c r="B91" t="s">
        <v>33</v>
      </c>
      <c r="C91" t="s">
        <v>2749</v>
      </c>
      <c r="D91" t="s">
        <v>1673</v>
      </c>
      <c r="E91" s="1" t="s">
        <v>1674</v>
      </c>
      <c r="F91" t="s">
        <v>2750</v>
      </c>
      <c r="G91" t="s">
        <v>520</v>
      </c>
      <c r="H91" t="s">
        <v>988</v>
      </c>
      <c r="I91" t="s">
        <v>989</v>
      </c>
      <c r="J91" t="s">
        <v>990</v>
      </c>
      <c r="K91" t="s">
        <v>42</v>
      </c>
      <c r="L91" s="2" t="s">
        <v>2723</v>
      </c>
      <c r="M91" s="2" t="s">
        <v>2748</v>
      </c>
      <c r="N91">
        <v>5740.74</v>
      </c>
      <c r="O91">
        <v>5740.74</v>
      </c>
      <c r="P91">
        <v>2240.7399999999998</v>
      </c>
      <c r="Q91" s="3">
        <v>0</v>
      </c>
      <c r="R91" s="3">
        <v>3500</v>
      </c>
      <c r="S91" s="3">
        <v>5740.74</v>
      </c>
      <c r="T91" s="3">
        <v>0</v>
      </c>
      <c r="U91" s="3">
        <v>0</v>
      </c>
      <c r="V91" s="3">
        <v>0</v>
      </c>
      <c r="W91" s="3">
        <v>0</v>
      </c>
      <c r="X91" s="3">
        <v>0</v>
      </c>
      <c r="Y91" s="3">
        <v>0</v>
      </c>
      <c r="Z91"/>
      <c r="AA91" s="3">
        <v>0</v>
      </c>
      <c r="AB91" s="3">
        <v>0</v>
      </c>
      <c r="AC91" t="s">
        <v>2723</v>
      </c>
      <c r="AD91" t="s">
        <v>2748</v>
      </c>
      <c r="AE91" t="s">
        <v>45</v>
      </c>
      <c r="AG91" t="s">
        <v>46</v>
      </c>
    </row>
    <row r="92" spans="1:33" x14ac:dyDescent="0.25">
      <c r="A92" t="s">
        <v>33</v>
      </c>
      <c r="B92" t="s">
        <v>33</v>
      </c>
      <c r="C92" t="s">
        <v>2751</v>
      </c>
      <c r="D92" t="s">
        <v>1673</v>
      </c>
      <c r="E92" s="1" t="s">
        <v>1674</v>
      </c>
      <c r="F92" t="s">
        <v>2752</v>
      </c>
      <c r="G92" t="s">
        <v>2450</v>
      </c>
      <c r="H92" t="s">
        <v>988</v>
      </c>
      <c r="I92" t="s">
        <v>989</v>
      </c>
      <c r="J92" t="s">
        <v>990</v>
      </c>
      <c r="K92" t="s">
        <v>42</v>
      </c>
      <c r="L92" s="2" t="s">
        <v>2705</v>
      </c>
      <c r="M92" s="2" t="s">
        <v>2753</v>
      </c>
      <c r="N92">
        <v>3244.15</v>
      </c>
      <c r="O92">
        <v>3244.15</v>
      </c>
      <c r="P92">
        <v>2433.11</v>
      </c>
      <c r="Q92" s="3">
        <v>0</v>
      </c>
      <c r="R92" s="3">
        <v>811.04</v>
      </c>
      <c r="S92" s="3">
        <v>3244.15</v>
      </c>
      <c r="T92" s="3">
        <v>0</v>
      </c>
      <c r="U92" s="3">
        <v>0</v>
      </c>
      <c r="V92" s="3">
        <v>0</v>
      </c>
      <c r="W92" s="3">
        <v>0</v>
      </c>
      <c r="X92" s="3">
        <v>0</v>
      </c>
      <c r="Y92" s="3">
        <v>0</v>
      </c>
      <c r="Z92"/>
      <c r="AA92" s="3">
        <v>0</v>
      </c>
      <c r="AB92" s="3">
        <v>0</v>
      </c>
      <c r="AC92" t="s">
        <v>2705</v>
      </c>
      <c r="AD92" t="s">
        <v>2753</v>
      </c>
      <c r="AE92" t="s">
        <v>45</v>
      </c>
      <c r="AG92" t="s">
        <v>46</v>
      </c>
    </row>
    <row r="93" spans="1:33" x14ac:dyDescent="0.25">
      <c r="A93" t="s">
        <v>33</v>
      </c>
      <c r="B93" t="s">
        <v>33</v>
      </c>
      <c r="C93" t="s">
        <v>2754</v>
      </c>
      <c r="D93" t="s">
        <v>1673</v>
      </c>
      <c r="E93" s="1" t="s">
        <v>1674</v>
      </c>
      <c r="F93" t="s">
        <v>2755</v>
      </c>
      <c r="G93" t="s">
        <v>2756</v>
      </c>
      <c r="H93" t="s">
        <v>988</v>
      </c>
      <c r="I93" t="s">
        <v>989</v>
      </c>
      <c r="J93" t="s">
        <v>990</v>
      </c>
      <c r="K93" t="s">
        <v>42</v>
      </c>
      <c r="L93" s="2" t="s">
        <v>2717</v>
      </c>
      <c r="M93" s="2" t="s">
        <v>2753</v>
      </c>
      <c r="N93">
        <v>3244.15</v>
      </c>
      <c r="O93">
        <v>3244.15</v>
      </c>
      <c r="P93">
        <v>2433.11</v>
      </c>
      <c r="Q93" s="3">
        <v>0</v>
      </c>
      <c r="R93" s="3">
        <v>811.04</v>
      </c>
      <c r="S93" s="3">
        <v>3244.15</v>
      </c>
      <c r="T93" s="3">
        <v>0</v>
      </c>
      <c r="U93" s="3">
        <v>0</v>
      </c>
      <c r="V93" s="3">
        <v>0</v>
      </c>
      <c r="W93" s="3">
        <v>0</v>
      </c>
      <c r="X93" s="3">
        <v>0</v>
      </c>
      <c r="Y93" s="3">
        <v>0</v>
      </c>
      <c r="Z93"/>
      <c r="AA93" s="3">
        <v>0</v>
      </c>
      <c r="AB93" s="3">
        <v>0</v>
      </c>
      <c r="AC93" t="s">
        <v>2717</v>
      </c>
      <c r="AD93" t="s">
        <v>2753</v>
      </c>
      <c r="AE93" t="s">
        <v>45</v>
      </c>
      <c r="AG93" t="s">
        <v>46</v>
      </c>
    </row>
    <row r="94" spans="1:33" x14ac:dyDescent="0.25">
      <c r="A94" t="s">
        <v>33</v>
      </c>
      <c r="B94" t="s">
        <v>33</v>
      </c>
      <c r="C94" t="s">
        <v>2757</v>
      </c>
      <c r="D94" t="s">
        <v>1673</v>
      </c>
      <c r="E94" s="1" t="s">
        <v>1674</v>
      </c>
      <c r="F94" t="s">
        <v>2758</v>
      </c>
      <c r="G94" t="s">
        <v>1680</v>
      </c>
      <c r="H94" t="s">
        <v>988</v>
      </c>
      <c r="I94" t="s">
        <v>989</v>
      </c>
      <c r="J94" t="s">
        <v>990</v>
      </c>
      <c r="K94" t="s">
        <v>42</v>
      </c>
      <c r="L94" s="2" t="s">
        <v>2710</v>
      </c>
      <c r="M94" s="2" t="s">
        <v>2759</v>
      </c>
      <c r="N94">
        <v>4660.95</v>
      </c>
      <c r="O94">
        <v>4660.95</v>
      </c>
      <c r="P94">
        <v>3495.71</v>
      </c>
      <c r="Q94" s="3">
        <v>0</v>
      </c>
      <c r="R94" s="3">
        <v>1165.24</v>
      </c>
      <c r="S94" s="3">
        <v>4660.95</v>
      </c>
      <c r="T94" s="3">
        <v>0</v>
      </c>
      <c r="U94" s="3">
        <v>0</v>
      </c>
      <c r="V94" s="3">
        <v>0</v>
      </c>
      <c r="W94" s="3">
        <v>0</v>
      </c>
      <c r="X94" s="3">
        <v>0</v>
      </c>
      <c r="Y94" s="3">
        <v>0</v>
      </c>
      <c r="Z94"/>
      <c r="AA94" s="3">
        <v>0</v>
      </c>
      <c r="AB94" s="3">
        <v>0</v>
      </c>
      <c r="AC94" t="s">
        <v>2710</v>
      </c>
      <c r="AD94" t="s">
        <v>2759</v>
      </c>
      <c r="AE94" t="s">
        <v>45</v>
      </c>
      <c r="AG94" t="s">
        <v>46</v>
      </c>
    </row>
    <row r="95" spans="1:33" x14ac:dyDescent="0.25">
      <c r="A95" t="s">
        <v>33</v>
      </c>
      <c r="B95" t="s">
        <v>33</v>
      </c>
      <c r="C95" t="s">
        <v>2760</v>
      </c>
      <c r="D95" t="s">
        <v>1673</v>
      </c>
      <c r="E95" s="1" t="s">
        <v>1001</v>
      </c>
      <c r="F95" t="s">
        <v>2761</v>
      </c>
      <c r="G95" t="s">
        <v>1589</v>
      </c>
      <c r="H95" t="s">
        <v>988</v>
      </c>
      <c r="I95" t="s">
        <v>989</v>
      </c>
      <c r="J95" t="s">
        <v>990</v>
      </c>
      <c r="K95" t="s">
        <v>42</v>
      </c>
      <c r="L95" s="2" t="s">
        <v>2710</v>
      </c>
      <c r="M95" s="2" t="s">
        <v>2759</v>
      </c>
      <c r="N95">
        <v>425.5</v>
      </c>
      <c r="O95">
        <v>2252.94</v>
      </c>
      <c r="P95">
        <v>1689.7</v>
      </c>
      <c r="Q95" s="3">
        <v>0</v>
      </c>
      <c r="R95" s="3">
        <v>563.24</v>
      </c>
      <c r="S95" s="3">
        <v>2252.94</v>
      </c>
      <c r="T95" s="3">
        <v>0</v>
      </c>
      <c r="U95" s="3">
        <v>0</v>
      </c>
      <c r="V95" s="3">
        <v>0</v>
      </c>
      <c r="W95" s="3">
        <v>0</v>
      </c>
      <c r="X95" s="3">
        <v>0</v>
      </c>
      <c r="Y95" s="3">
        <v>0</v>
      </c>
      <c r="Z95"/>
      <c r="AA95" s="3">
        <v>0</v>
      </c>
      <c r="AB95" s="3">
        <v>0</v>
      </c>
      <c r="AC95" t="s">
        <v>2710</v>
      </c>
      <c r="AD95" t="s">
        <v>2759</v>
      </c>
      <c r="AE95" t="s">
        <v>45</v>
      </c>
      <c r="AG95" t="s">
        <v>46</v>
      </c>
    </row>
    <row r="96" spans="1:33" x14ac:dyDescent="0.25">
      <c r="A96" t="s">
        <v>2762</v>
      </c>
      <c r="B96" t="s">
        <v>33</v>
      </c>
      <c r="C96" t="s">
        <v>2763</v>
      </c>
      <c r="D96" t="s">
        <v>1673</v>
      </c>
      <c r="E96" s="1" t="s">
        <v>1044</v>
      </c>
      <c r="F96" t="s">
        <v>2764</v>
      </c>
      <c r="G96" t="s">
        <v>33</v>
      </c>
      <c r="H96" t="s">
        <v>1044</v>
      </c>
      <c r="I96" t="s">
        <v>155</v>
      </c>
      <c r="J96" t="s">
        <v>1046</v>
      </c>
      <c r="K96" t="s">
        <v>42</v>
      </c>
      <c r="L96" s="2" t="s">
        <v>2765</v>
      </c>
      <c r="M96" s="2" t="s">
        <v>2766</v>
      </c>
      <c r="N96">
        <v>5000</v>
      </c>
      <c r="O96">
        <v>0</v>
      </c>
      <c r="P96">
        <v>0</v>
      </c>
      <c r="Q96" s="3">
        <v>0</v>
      </c>
      <c r="R96" s="3">
        <v>0</v>
      </c>
      <c r="S96" s="3">
        <v>0</v>
      </c>
      <c r="T96" s="3">
        <v>0</v>
      </c>
      <c r="U96" s="3">
        <v>0</v>
      </c>
      <c r="V96" s="3">
        <v>0</v>
      </c>
      <c r="W96" s="3">
        <v>0</v>
      </c>
      <c r="X96" s="3">
        <v>0</v>
      </c>
      <c r="Y96" s="3">
        <v>0</v>
      </c>
      <c r="Z96"/>
      <c r="AA96" s="3">
        <v>0</v>
      </c>
      <c r="AB96" s="3">
        <v>0</v>
      </c>
      <c r="AC96" t="s">
        <v>2765</v>
      </c>
      <c r="AD96" t="s">
        <v>2766</v>
      </c>
      <c r="AE96" t="s">
        <v>45</v>
      </c>
      <c r="AG96" t="s">
        <v>46</v>
      </c>
    </row>
    <row r="97" spans="1:33" x14ac:dyDescent="0.25">
      <c r="A97" t="s">
        <v>2767</v>
      </c>
      <c r="B97" t="s">
        <v>33</v>
      </c>
      <c r="C97" t="s">
        <v>2768</v>
      </c>
      <c r="D97" t="s">
        <v>1673</v>
      </c>
      <c r="E97" s="1" t="s">
        <v>1686</v>
      </c>
      <c r="F97" t="s">
        <v>2769</v>
      </c>
      <c r="G97" t="s">
        <v>33</v>
      </c>
      <c r="H97" t="s">
        <v>58</v>
      </c>
      <c r="I97" t="s">
        <v>58</v>
      </c>
      <c r="J97" t="s">
        <v>52</v>
      </c>
      <c r="K97" t="s">
        <v>42</v>
      </c>
      <c r="L97" s="2" t="s">
        <v>2770</v>
      </c>
      <c r="M97" s="2" t="s">
        <v>2771</v>
      </c>
      <c r="N97">
        <v>100000</v>
      </c>
      <c r="O97">
        <v>0</v>
      </c>
      <c r="P97">
        <v>0</v>
      </c>
      <c r="Q97" s="3">
        <v>0</v>
      </c>
      <c r="R97" s="3">
        <v>0</v>
      </c>
      <c r="S97" s="3">
        <v>0</v>
      </c>
      <c r="T97" s="3">
        <v>0</v>
      </c>
      <c r="U97" s="3">
        <v>0</v>
      </c>
      <c r="V97" s="3">
        <v>0</v>
      </c>
      <c r="W97" s="3">
        <v>0</v>
      </c>
      <c r="X97" s="3">
        <v>0</v>
      </c>
      <c r="Y97" s="3">
        <v>0</v>
      </c>
      <c r="Z97"/>
      <c r="AA97" s="3">
        <v>0</v>
      </c>
      <c r="AB97" s="3">
        <v>0</v>
      </c>
      <c r="AC97" t="s">
        <v>2770</v>
      </c>
      <c r="AD97" t="s">
        <v>2771</v>
      </c>
      <c r="AE97" t="s">
        <v>45</v>
      </c>
      <c r="AG97" t="s">
        <v>46</v>
      </c>
    </row>
    <row r="98" spans="1:33" x14ac:dyDescent="0.25">
      <c r="A98" t="s">
        <v>33</v>
      </c>
      <c r="B98" t="s">
        <v>2772</v>
      </c>
      <c r="C98" t="s">
        <v>2773</v>
      </c>
      <c r="D98" t="s">
        <v>1673</v>
      </c>
      <c r="E98" s="1" t="s">
        <v>1044</v>
      </c>
      <c r="F98" t="s">
        <v>2774</v>
      </c>
      <c r="G98" t="s">
        <v>33</v>
      </c>
      <c r="H98" t="s">
        <v>1044</v>
      </c>
      <c r="I98" t="s">
        <v>155</v>
      </c>
      <c r="J98" t="s">
        <v>1046</v>
      </c>
      <c r="K98" t="s">
        <v>42</v>
      </c>
      <c r="L98" s="2" t="s">
        <v>2601</v>
      </c>
      <c r="M98" s="2" t="s">
        <v>2775</v>
      </c>
      <c r="N98">
        <v>13000</v>
      </c>
      <c r="O98">
        <v>0</v>
      </c>
      <c r="P98">
        <v>0</v>
      </c>
      <c r="Q98" s="3">
        <v>0</v>
      </c>
      <c r="R98" s="3">
        <v>0</v>
      </c>
      <c r="S98" s="3">
        <v>0</v>
      </c>
      <c r="T98" s="3">
        <v>0</v>
      </c>
      <c r="U98" s="3">
        <v>0</v>
      </c>
      <c r="V98" s="3">
        <v>0</v>
      </c>
      <c r="W98" s="3">
        <v>0</v>
      </c>
      <c r="X98" s="3">
        <v>0</v>
      </c>
      <c r="Y98" s="3">
        <v>0</v>
      </c>
      <c r="Z98"/>
      <c r="AA98" s="3">
        <v>0</v>
      </c>
      <c r="AB98" s="3">
        <v>0</v>
      </c>
      <c r="AC98" t="s">
        <v>2601</v>
      </c>
      <c r="AD98" t="s">
        <v>2775</v>
      </c>
      <c r="AE98" t="s">
        <v>45</v>
      </c>
      <c r="AG98" t="s">
        <v>46</v>
      </c>
    </row>
    <row r="99" spans="1:33" x14ac:dyDescent="0.25">
      <c r="A99" t="s">
        <v>2516</v>
      </c>
      <c r="B99" t="s">
        <v>33</v>
      </c>
      <c r="C99" t="s">
        <v>2776</v>
      </c>
      <c r="D99" t="s">
        <v>1673</v>
      </c>
      <c r="E99" s="1" t="s">
        <v>1001</v>
      </c>
      <c r="F99" t="s">
        <v>2777</v>
      </c>
      <c r="G99" t="s">
        <v>2778</v>
      </c>
      <c r="H99" t="s">
        <v>988</v>
      </c>
      <c r="I99" t="s">
        <v>1003</v>
      </c>
      <c r="J99" t="s">
        <v>1004</v>
      </c>
      <c r="K99" t="s">
        <v>42</v>
      </c>
      <c r="L99" s="2" t="s">
        <v>2779</v>
      </c>
      <c r="M99" s="2" t="s">
        <v>2780</v>
      </c>
      <c r="N99">
        <v>25000</v>
      </c>
      <c r="O99">
        <v>1150</v>
      </c>
      <c r="P99">
        <v>1150</v>
      </c>
      <c r="Q99" s="3">
        <v>0</v>
      </c>
      <c r="R99" s="3">
        <v>0</v>
      </c>
      <c r="S99" s="3">
        <v>1150</v>
      </c>
      <c r="T99" s="3">
        <v>0</v>
      </c>
      <c r="U99" s="3">
        <v>0</v>
      </c>
      <c r="V99" s="3">
        <v>0</v>
      </c>
      <c r="W99" s="3">
        <v>0</v>
      </c>
      <c r="X99" s="3">
        <v>0</v>
      </c>
      <c r="Y99" s="3">
        <v>0</v>
      </c>
      <c r="Z99"/>
      <c r="AA99" s="3">
        <v>0</v>
      </c>
      <c r="AB99" s="3">
        <v>0</v>
      </c>
      <c r="AC99" t="s">
        <v>2779</v>
      </c>
      <c r="AD99" t="s">
        <v>2780</v>
      </c>
      <c r="AE99" t="s">
        <v>45</v>
      </c>
      <c r="AG99" t="s">
        <v>46</v>
      </c>
    </row>
    <row r="100" spans="1:33" x14ac:dyDescent="0.25">
      <c r="A100" t="s">
        <v>33</v>
      </c>
      <c r="B100" t="s">
        <v>33</v>
      </c>
      <c r="C100" t="s">
        <v>2781</v>
      </c>
      <c r="D100" t="s">
        <v>1673</v>
      </c>
      <c r="E100" s="1" t="s">
        <v>1737</v>
      </c>
      <c r="F100" t="s">
        <v>2280</v>
      </c>
      <c r="G100" t="s">
        <v>2719</v>
      </c>
      <c r="H100" t="s">
        <v>988</v>
      </c>
      <c r="I100" t="s">
        <v>989</v>
      </c>
      <c r="J100" t="s">
        <v>990</v>
      </c>
      <c r="K100" t="s">
        <v>42</v>
      </c>
      <c r="L100" s="2" t="s">
        <v>2782</v>
      </c>
      <c r="M100" s="2" t="s">
        <v>2623</v>
      </c>
      <c r="N100">
        <v>5934.4</v>
      </c>
      <c r="O100">
        <v>13188.78</v>
      </c>
      <c r="P100">
        <v>9688.7800000000007</v>
      </c>
      <c r="Q100" s="3">
        <v>0</v>
      </c>
      <c r="R100" s="3">
        <v>3500</v>
      </c>
      <c r="S100" s="3">
        <v>13188.78</v>
      </c>
      <c r="T100" s="3">
        <v>0</v>
      </c>
      <c r="U100" s="3">
        <v>0</v>
      </c>
      <c r="V100" s="3">
        <v>0</v>
      </c>
      <c r="W100" s="3">
        <v>0</v>
      </c>
      <c r="X100" s="3">
        <v>0</v>
      </c>
      <c r="Y100" s="3">
        <v>0</v>
      </c>
      <c r="Z100"/>
      <c r="AA100" s="3">
        <v>0</v>
      </c>
      <c r="AB100" s="3">
        <v>0</v>
      </c>
      <c r="AC100" t="s">
        <v>2782</v>
      </c>
      <c r="AD100" t="s">
        <v>2623</v>
      </c>
      <c r="AE100" t="s">
        <v>45</v>
      </c>
      <c r="AG100" t="s">
        <v>46</v>
      </c>
    </row>
    <row r="101" spans="1:33" x14ac:dyDescent="0.25">
      <c r="A101" t="s">
        <v>33</v>
      </c>
      <c r="B101" t="s">
        <v>33</v>
      </c>
      <c r="C101" t="s">
        <v>2783</v>
      </c>
      <c r="D101" t="s">
        <v>1673</v>
      </c>
      <c r="E101" s="1" t="s">
        <v>2607</v>
      </c>
      <c r="F101" t="s">
        <v>2784</v>
      </c>
      <c r="G101" t="s">
        <v>2785</v>
      </c>
      <c r="H101" t="s">
        <v>1951</v>
      </c>
      <c r="I101" t="s">
        <v>989</v>
      </c>
      <c r="J101" t="s">
        <v>990</v>
      </c>
      <c r="K101" t="s">
        <v>42</v>
      </c>
      <c r="L101" s="2" t="s">
        <v>2786</v>
      </c>
      <c r="M101" s="2" t="s">
        <v>2787</v>
      </c>
      <c r="N101">
        <v>5000</v>
      </c>
      <c r="O101">
        <v>0</v>
      </c>
      <c r="P101">
        <v>0</v>
      </c>
      <c r="Q101" s="3">
        <v>0</v>
      </c>
      <c r="R101" s="3">
        <v>0</v>
      </c>
      <c r="S101" s="3">
        <v>0</v>
      </c>
      <c r="T101" s="3">
        <v>0</v>
      </c>
      <c r="U101" s="3">
        <v>0</v>
      </c>
      <c r="V101" s="3">
        <v>0</v>
      </c>
      <c r="W101" s="3">
        <v>0</v>
      </c>
      <c r="X101" s="3">
        <v>0</v>
      </c>
      <c r="Y101" s="3">
        <v>0</v>
      </c>
      <c r="Z101"/>
      <c r="AA101" s="3">
        <v>0</v>
      </c>
      <c r="AB101" s="3">
        <v>0</v>
      </c>
      <c r="AC101" t="s">
        <v>2786</v>
      </c>
      <c r="AD101" t="s">
        <v>2787</v>
      </c>
      <c r="AE101" t="s">
        <v>45</v>
      </c>
      <c r="AG101" t="s">
        <v>46</v>
      </c>
    </row>
    <row r="102" spans="1:33" x14ac:dyDescent="0.25">
      <c r="A102" t="s">
        <v>2687</v>
      </c>
      <c r="B102" t="s">
        <v>33</v>
      </c>
      <c r="C102" t="s">
        <v>2788</v>
      </c>
      <c r="D102" t="s">
        <v>1673</v>
      </c>
      <c r="E102" s="1" t="s">
        <v>1661</v>
      </c>
      <c r="F102" t="s">
        <v>2789</v>
      </c>
      <c r="G102" t="s">
        <v>2237</v>
      </c>
      <c r="H102" t="s">
        <v>67</v>
      </c>
      <c r="I102" t="s">
        <v>1662</v>
      </c>
      <c r="J102" t="s">
        <v>1643</v>
      </c>
      <c r="K102" t="s">
        <v>42</v>
      </c>
      <c r="L102" s="2" t="s">
        <v>2677</v>
      </c>
      <c r="M102" s="2" t="s">
        <v>2790</v>
      </c>
      <c r="N102">
        <v>20000</v>
      </c>
      <c r="O102">
        <v>29304.19</v>
      </c>
      <c r="P102">
        <v>29304.19</v>
      </c>
      <c r="Q102" s="3">
        <v>0</v>
      </c>
      <c r="R102" s="3">
        <v>0</v>
      </c>
      <c r="S102" s="3">
        <v>29304.19</v>
      </c>
      <c r="T102" s="3">
        <v>0</v>
      </c>
      <c r="U102" s="3">
        <v>0</v>
      </c>
      <c r="V102" s="3">
        <v>0</v>
      </c>
      <c r="W102" s="3">
        <v>0</v>
      </c>
      <c r="X102" s="3">
        <v>0</v>
      </c>
      <c r="Y102" s="3">
        <v>0</v>
      </c>
      <c r="Z102"/>
      <c r="AA102" s="3">
        <v>0</v>
      </c>
      <c r="AB102" s="3">
        <v>0</v>
      </c>
      <c r="AC102" t="s">
        <v>2677</v>
      </c>
      <c r="AD102" t="s">
        <v>2790</v>
      </c>
      <c r="AE102" t="s">
        <v>45</v>
      </c>
      <c r="AG102" t="s">
        <v>46</v>
      </c>
    </row>
    <row r="103" spans="1:33" x14ac:dyDescent="0.25">
      <c r="A103" t="s">
        <v>33</v>
      </c>
      <c r="B103" t="s">
        <v>33</v>
      </c>
      <c r="C103" t="s">
        <v>2791</v>
      </c>
      <c r="D103" t="s">
        <v>1673</v>
      </c>
      <c r="E103" s="1" t="s">
        <v>1001</v>
      </c>
      <c r="F103" t="s">
        <v>1452</v>
      </c>
      <c r="G103" t="s">
        <v>2792</v>
      </c>
      <c r="H103" t="s">
        <v>988</v>
      </c>
      <c r="I103" t="s">
        <v>989</v>
      </c>
      <c r="J103" t="s">
        <v>990</v>
      </c>
      <c r="K103" t="s">
        <v>42</v>
      </c>
      <c r="L103" s="2" t="s">
        <v>2793</v>
      </c>
      <c r="M103" s="2" t="s">
        <v>2363</v>
      </c>
      <c r="N103">
        <v>1500</v>
      </c>
      <c r="O103">
        <v>1968.8</v>
      </c>
      <c r="P103">
        <v>1468.8</v>
      </c>
      <c r="Q103" s="3">
        <v>0</v>
      </c>
      <c r="R103" s="3">
        <v>500</v>
      </c>
      <c r="S103" s="3">
        <v>1968.8</v>
      </c>
      <c r="T103" s="3">
        <v>0</v>
      </c>
      <c r="U103" s="3">
        <v>0</v>
      </c>
      <c r="V103" s="3">
        <v>0</v>
      </c>
      <c r="W103" s="3">
        <v>0</v>
      </c>
      <c r="X103" s="3">
        <v>0</v>
      </c>
      <c r="Y103" s="3">
        <v>0</v>
      </c>
      <c r="Z103"/>
      <c r="AA103" s="3">
        <v>0</v>
      </c>
      <c r="AB103" s="3">
        <v>0</v>
      </c>
      <c r="AC103" t="s">
        <v>2793</v>
      </c>
      <c r="AD103" t="s">
        <v>2363</v>
      </c>
      <c r="AE103" t="s">
        <v>45</v>
      </c>
      <c r="AG103" t="s">
        <v>46</v>
      </c>
    </row>
    <row r="104" spans="1:33" x14ac:dyDescent="0.25">
      <c r="A104" t="s">
        <v>33</v>
      </c>
      <c r="B104" t="s">
        <v>33</v>
      </c>
      <c r="C104" t="s">
        <v>2794</v>
      </c>
      <c r="D104" t="s">
        <v>1673</v>
      </c>
      <c r="E104" s="1" t="s">
        <v>1001</v>
      </c>
      <c r="F104" t="s">
        <v>1039</v>
      </c>
      <c r="G104" t="s">
        <v>2579</v>
      </c>
      <c r="H104" t="s">
        <v>988</v>
      </c>
      <c r="I104" t="s">
        <v>989</v>
      </c>
      <c r="J104" t="s">
        <v>990</v>
      </c>
      <c r="K104" t="s">
        <v>42</v>
      </c>
      <c r="L104" s="2" t="s">
        <v>2795</v>
      </c>
      <c r="M104" s="2" t="s">
        <v>2540</v>
      </c>
      <c r="N104">
        <v>2500</v>
      </c>
      <c r="O104">
        <v>2034.35</v>
      </c>
      <c r="P104">
        <v>1525.76</v>
      </c>
      <c r="Q104" s="3">
        <v>0</v>
      </c>
      <c r="R104" s="3">
        <v>508.59</v>
      </c>
      <c r="S104" s="3">
        <v>2034.35</v>
      </c>
      <c r="T104" s="3">
        <v>0</v>
      </c>
      <c r="U104" s="3">
        <v>0</v>
      </c>
      <c r="V104" s="3">
        <v>0</v>
      </c>
      <c r="W104" s="3">
        <v>0</v>
      </c>
      <c r="X104" s="3">
        <v>0</v>
      </c>
      <c r="Y104" s="3">
        <v>0</v>
      </c>
      <c r="Z104"/>
      <c r="AA104" s="3">
        <v>0</v>
      </c>
      <c r="AB104" s="3">
        <v>0</v>
      </c>
      <c r="AC104" t="s">
        <v>2795</v>
      </c>
      <c r="AD104" t="s">
        <v>2540</v>
      </c>
      <c r="AE104" t="s">
        <v>45</v>
      </c>
      <c r="AG104" t="s">
        <v>46</v>
      </c>
    </row>
    <row r="105" spans="1:33" x14ac:dyDescent="0.25">
      <c r="A105" t="s">
        <v>33</v>
      </c>
      <c r="B105" t="s">
        <v>33</v>
      </c>
      <c r="C105" t="s">
        <v>2796</v>
      </c>
      <c r="D105" t="s">
        <v>1673</v>
      </c>
      <c r="E105" s="1" t="s">
        <v>1686</v>
      </c>
      <c r="F105" t="s">
        <v>2797</v>
      </c>
      <c r="G105" t="s">
        <v>33</v>
      </c>
      <c r="H105" t="s">
        <v>58</v>
      </c>
      <c r="I105" t="s">
        <v>58</v>
      </c>
      <c r="J105" t="s">
        <v>52</v>
      </c>
      <c r="K105" t="s">
        <v>42</v>
      </c>
      <c r="L105" s="2" t="s">
        <v>2514</v>
      </c>
      <c r="M105" s="2" t="s">
        <v>2798</v>
      </c>
      <c r="N105">
        <v>9008.24</v>
      </c>
      <c r="O105">
        <v>0</v>
      </c>
      <c r="P105">
        <v>0</v>
      </c>
      <c r="Q105" s="3">
        <v>0</v>
      </c>
      <c r="R105" s="3">
        <v>0</v>
      </c>
      <c r="S105" s="3">
        <v>0</v>
      </c>
      <c r="T105" s="3">
        <v>0</v>
      </c>
      <c r="U105" s="3">
        <v>0</v>
      </c>
      <c r="V105" s="3">
        <v>0</v>
      </c>
      <c r="W105" s="3">
        <v>0</v>
      </c>
      <c r="X105" s="3">
        <v>0</v>
      </c>
      <c r="Y105" s="3">
        <v>0</v>
      </c>
      <c r="Z105"/>
      <c r="AA105" s="3">
        <v>0</v>
      </c>
      <c r="AB105" s="3">
        <v>0</v>
      </c>
      <c r="AC105" t="s">
        <v>2514</v>
      </c>
      <c r="AD105" t="s">
        <v>2798</v>
      </c>
      <c r="AE105" t="s">
        <v>45</v>
      </c>
      <c r="AG105" t="s">
        <v>46</v>
      </c>
    </row>
    <row r="106" spans="1:33" x14ac:dyDescent="0.25">
      <c r="A106" t="s">
        <v>2799</v>
      </c>
      <c r="B106" t="s">
        <v>33</v>
      </c>
      <c r="C106" t="s">
        <v>2800</v>
      </c>
      <c r="D106" t="s">
        <v>1673</v>
      </c>
      <c r="E106" s="1" t="s">
        <v>2801</v>
      </c>
      <c r="F106" t="s">
        <v>2802</v>
      </c>
      <c r="G106" t="s">
        <v>1174</v>
      </c>
      <c r="H106" t="s">
        <v>1951</v>
      </c>
      <c r="I106" t="s">
        <v>1003</v>
      </c>
      <c r="J106" t="s">
        <v>1004</v>
      </c>
      <c r="K106" t="s">
        <v>42</v>
      </c>
      <c r="L106" s="2" t="s">
        <v>2803</v>
      </c>
      <c r="M106" s="2" t="s">
        <v>2710</v>
      </c>
      <c r="N106">
        <v>25000</v>
      </c>
      <c r="O106">
        <v>90294.15</v>
      </c>
      <c r="P106">
        <v>81379.73</v>
      </c>
      <c r="Q106" s="3">
        <v>0</v>
      </c>
      <c r="R106" s="3">
        <v>8914.42</v>
      </c>
      <c r="S106" s="3">
        <v>90294.15</v>
      </c>
      <c r="T106" s="3">
        <v>0</v>
      </c>
      <c r="U106" s="3">
        <v>0</v>
      </c>
      <c r="V106" s="3">
        <v>0</v>
      </c>
      <c r="W106" s="3">
        <v>0</v>
      </c>
      <c r="X106" s="3">
        <v>0</v>
      </c>
      <c r="Y106" s="3">
        <v>0</v>
      </c>
      <c r="Z106"/>
      <c r="AA106" s="3">
        <v>0</v>
      </c>
      <c r="AB106" s="3">
        <v>0</v>
      </c>
      <c r="AC106" t="s">
        <v>2803</v>
      </c>
      <c r="AD106" t="s">
        <v>2710</v>
      </c>
      <c r="AE106" t="s">
        <v>45</v>
      </c>
      <c r="AG106" t="s">
        <v>46</v>
      </c>
    </row>
    <row r="107" spans="1:33" x14ac:dyDescent="0.25">
      <c r="A107" t="s">
        <v>2542</v>
      </c>
      <c r="B107" t="s">
        <v>33</v>
      </c>
      <c r="C107" t="s">
        <v>2804</v>
      </c>
      <c r="D107" t="s">
        <v>1673</v>
      </c>
      <c r="E107" s="1" t="s">
        <v>1674</v>
      </c>
      <c r="F107" t="s">
        <v>2805</v>
      </c>
      <c r="G107" t="s">
        <v>2173</v>
      </c>
      <c r="H107" t="s">
        <v>988</v>
      </c>
      <c r="I107" t="s">
        <v>1003</v>
      </c>
      <c r="J107" t="s">
        <v>1004</v>
      </c>
      <c r="K107" t="s">
        <v>42</v>
      </c>
      <c r="L107" s="2" t="s">
        <v>2541</v>
      </c>
      <c r="M107" s="2" t="s">
        <v>2541</v>
      </c>
      <c r="N107">
        <v>4626.68</v>
      </c>
      <c r="O107">
        <v>0</v>
      </c>
      <c r="P107">
        <v>0</v>
      </c>
      <c r="Q107" s="3">
        <v>0</v>
      </c>
      <c r="R107" s="3">
        <v>0</v>
      </c>
      <c r="S107" s="3">
        <v>0</v>
      </c>
      <c r="T107" s="3">
        <v>0</v>
      </c>
      <c r="U107" s="3">
        <v>0</v>
      </c>
      <c r="V107" s="3">
        <v>0</v>
      </c>
      <c r="W107" s="3">
        <v>0</v>
      </c>
      <c r="X107" s="3">
        <v>0</v>
      </c>
      <c r="Y107" s="3">
        <v>0</v>
      </c>
      <c r="Z107"/>
      <c r="AA107" s="3">
        <v>0</v>
      </c>
      <c r="AB107" s="3">
        <v>0</v>
      </c>
      <c r="AC107" t="s">
        <v>2541</v>
      </c>
      <c r="AD107" t="s">
        <v>2541</v>
      </c>
      <c r="AE107" t="s">
        <v>45</v>
      </c>
      <c r="AG107" t="s">
        <v>46</v>
      </c>
    </row>
    <row r="108" spans="1:33" x14ac:dyDescent="0.25">
      <c r="A108" t="s">
        <v>33</v>
      </c>
      <c r="B108" t="s">
        <v>33</v>
      </c>
      <c r="C108" t="s">
        <v>2806</v>
      </c>
      <c r="D108" t="s">
        <v>1673</v>
      </c>
      <c r="E108" s="1" t="s">
        <v>1686</v>
      </c>
      <c r="F108" t="s">
        <v>2807</v>
      </c>
      <c r="G108" t="s">
        <v>33</v>
      </c>
      <c r="H108" t="s">
        <v>58</v>
      </c>
      <c r="I108" t="s">
        <v>58</v>
      </c>
      <c r="J108" t="s">
        <v>52</v>
      </c>
      <c r="K108" t="s">
        <v>42</v>
      </c>
      <c r="L108" s="2" t="s">
        <v>2808</v>
      </c>
      <c r="M108" s="2" t="s">
        <v>2642</v>
      </c>
      <c r="N108">
        <v>27450.91</v>
      </c>
      <c r="O108">
        <v>0</v>
      </c>
      <c r="P108">
        <v>0</v>
      </c>
      <c r="Q108" s="3">
        <v>0</v>
      </c>
      <c r="R108" s="3">
        <v>0</v>
      </c>
      <c r="S108" s="3">
        <v>0</v>
      </c>
      <c r="T108" s="3">
        <v>0</v>
      </c>
      <c r="U108" s="3">
        <v>0</v>
      </c>
      <c r="V108" s="3">
        <v>0</v>
      </c>
      <c r="W108" s="3">
        <v>0</v>
      </c>
      <c r="X108" s="3">
        <v>0</v>
      </c>
      <c r="Y108" s="3">
        <v>0</v>
      </c>
      <c r="Z108"/>
      <c r="AA108" s="3">
        <v>0</v>
      </c>
      <c r="AB108" s="3">
        <v>0</v>
      </c>
      <c r="AC108" t="s">
        <v>2808</v>
      </c>
      <c r="AD108" t="s">
        <v>2642</v>
      </c>
      <c r="AE108" t="s">
        <v>45</v>
      </c>
      <c r="AG108" t="s">
        <v>46</v>
      </c>
    </row>
    <row r="109" spans="1:33" x14ac:dyDescent="0.25">
      <c r="A109" t="s">
        <v>33</v>
      </c>
      <c r="B109" t="s">
        <v>33</v>
      </c>
      <c r="C109" t="s">
        <v>2809</v>
      </c>
      <c r="D109" t="s">
        <v>1673</v>
      </c>
      <c r="E109" s="1" t="s">
        <v>1686</v>
      </c>
      <c r="F109" t="s">
        <v>2810</v>
      </c>
      <c r="G109" t="s">
        <v>33</v>
      </c>
      <c r="H109" t="s">
        <v>58</v>
      </c>
      <c r="I109" t="s">
        <v>58</v>
      </c>
      <c r="J109" t="s">
        <v>52</v>
      </c>
      <c r="K109" t="s">
        <v>42</v>
      </c>
      <c r="L109" s="2" t="s">
        <v>2811</v>
      </c>
      <c r="M109" s="2" t="s">
        <v>2374</v>
      </c>
      <c r="N109">
        <v>0</v>
      </c>
      <c r="O109">
        <v>0</v>
      </c>
      <c r="P109">
        <v>0</v>
      </c>
      <c r="Q109" s="3">
        <v>0</v>
      </c>
      <c r="R109" s="3">
        <v>0</v>
      </c>
      <c r="S109" s="3">
        <v>0</v>
      </c>
      <c r="T109" s="3">
        <v>0</v>
      </c>
      <c r="U109" s="3">
        <v>0</v>
      </c>
      <c r="V109" s="3">
        <v>0</v>
      </c>
      <c r="W109" s="3">
        <v>0</v>
      </c>
      <c r="X109" s="3">
        <v>0</v>
      </c>
      <c r="Y109" s="3">
        <v>0</v>
      </c>
      <c r="Z109"/>
      <c r="AA109" s="3">
        <v>0</v>
      </c>
      <c r="AB109" s="3">
        <v>0</v>
      </c>
      <c r="AC109" t="s">
        <v>2811</v>
      </c>
      <c r="AD109" t="s">
        <v>2374</v>
      </c>
      <c r="AE109" t="s">
        <v>45</v>
      </c>
      <c r="AG109" t="s">
        <v>46</v>
      </c>
    </row>
    <row r="110" spans="1:33" x14ac:dyDescent="0.25">
      <c r="A110" t="s">
        <v>2812</v>
      </c>
      <c r="B110" t="s">
        <v>33</v>
      </c>
      <c r="C110" t="s">
        <v>2813</v>
      </c>
      <c r="D110" t="s">
        <v>1673</v>
      </c>
      <c r="E110" s="1" t="s">
        <v>1674</v>
      </c>
      <c r="F110" t="s">
        <v>2814</v>
      </c>
      <c r="G110" t="s">
        <v>2539</v>
      </c>
      <c r="H110" t="s">
        <v>988</v>
      </c>
      <c r="I110" t="s">
        <v>1003</v>
      </c>
      <c r="J110" t="s">
        <v>1004</v>
      </c>
      <c r="K110" t="s">
        <v>42</v>
      </c>
      <c r="L110" s="2" t="s">
        <v>2815</v>
      </c>
      <c r="M110" s="2" t="s">
        <v>2816</v>
      </c>
      <c r="N110">
        <v>25000</v>
      </c>
      <c r="O110">
        <v>0</v>
      </c>
      <c r="P110">
        <v>0</v>
      </c>
      <c r="Q110" s="3">
        <v>0</v>
      </c>
      <c r="R110" s="3">
        <v>0</v>
      </c>
      <c r="S110" s="3">
        <v>0</v>
      </c>
      <c r="T110" s="3">
        <v>0</v>
      </c>
      <c r="U110" s="3">
        <v>0</v>
      </c>
      <c r="V110" s="3">
        <v>0</v>
      </c>
      <c r="W110" s="3">
        <v>0</v>
      </c>
      <c r="X110" s="3">
        <v>0</v>
      </c>
      <c r="Y110" s="3">
        <v>0</v>
      </c>
      <c r="Z110"/>
      <c r="AA110" s="3">
        <v>0</v>
      </c>
      <c r="AB110" s="3">
        <v>0</v>
      </c>
      <c r="AC110" t="s">
        <v>2815</v>
      </c>
      <c r="AD110" t="s">
        <v>2816</v>
      </c>
      <c r="AE110" t="s">
        <v>45</v>
      </c>
      <c r="AG110" t="s">
        <v>46</v>
      </c>
    </row>
    <row r="111" spans="1:33" x14ac:dyDescent="0.25">
      <c r="A111" t="s">
        <v>2817</v>
      </c>
      <c r="B111" t="s">
        <v>33</v>
      </c>
      <c r="C111" t="s">
        <v>2818</v>
      </c>
      <c r="D111" t="s">
        <v>1673</v>
      </c>
      <c r="E111" s="1" t="s">
        <v>1686</v>
      </c>
      <c r="F111" t="s">
        <v>2819</v>
      </c>
      <c r="G111" t="s">
        <v>33</v>
      </c>
      <c r="H111" t="s">
        <v>58</v>
      </c>
      <c r="I111" t="s">
        <v>58</v>
      </c>
      <c r="J111" t="s">
        <v>52</v>
      </c>
      <c r="K111" t="s">
        <v>42</v>
      </c>
      <c r="L111" s="2" t="s">
        <v>2685</v>
      </c>
      <c r="M111" s="2" t="s">
        <v>2710</v>
      </c>
      <c r="N111">
        <v>27200</v>
      </c>
      <c r="O111">
        <v>0</v>
      </c>
      <c r="P111">
        <v>0</v>
      </c>
      <c r="Q111" s="3">
        <v>0</v>
      </c>
      <c r="R111" s="3">
        <v>0</v>
      </c>
      <c r="S111" s="3">
        <v>0</v>
      </c>
      <c r="T111" s="3">
        <v>0</v>
      </c>
      <c r="U111" s="3">
        <v>0</v>
      </c>
      <c r="V111" s="3">
        <v>0</v>
      </c>
      <c r="W111" s="3">
        <v>0</v>
      </c>
      <c r="X111" s="3">
        <v>0</v>
      </c>
      <c r="Y111" s="3">
        <v>0</v>
      </c>
      <c r="Z111"/>
      <c r="AA111" s="3">
        <v>0</v>
      </c>
      <c r="AB111" s="3">
        <v>0</v>
      </c>
      <c r="AC111" t="s">
        <v>2685</v>
      </c>
      <c r="AD111" t="s">
        <v>2710</v>
      </c>
      <c r="AE111" t="s">
        <v>45</v>
      </c>
      <c r="AG111" t="s">
        <v>46</v>
      </c>
    </row>
    <row r="112" spans="1:33" x14ac:dyDescent="0.25">
      <c r="A112" t="s">
        <v>2820</v>
      </c>
      <c r="B112" t="s">
        <v>33</v>
      </c>
      <c r="C112" t="s">
        <v>2821</v>
      </c>
      <c r="D112" t="s">
        <v>1673</v>
      </c>
      <c r="E112" s="1" t="s">
        <v>2822</v>
      </c>
      <c r="F112" t="s">
        <v>2823</v>
      </c>
      <c r="G112" t="s">
        <v>1507</v>
      </c>
      <c r="H112" t="s">
        <v>1951</v>
      </c>
      <c r="I112" t="s">
        <v>1003</v>
      </c>
      <c r="J112" t="s">
        <v>1004</v>
      </c>
      <c r="K112" t="s">
        <v>42</v>
      </c>
      <c r="L112" s="2" t="s">
        <v>2824</v>
      </c>
      <c r="M112" s="2" t="s">
        <v>2825</v>
      </c>
      <c r="N112">
        <v>25000</v>
      </c>
      <c r="O112">
        <v>66364.92</v>
      </c>
      <c r="P112">
        <v>60700.17</v>
      </c>
      <c r="Q112" s="3">
        <v>0</v>
      </c>
      <c r="R112" s="3">
        <v>5664.75</v>
      </c>
      <c r="S112" s="3">
        <v>66364.92</v>
      </c>
      <c r="T112" s="3">
        <v>0</v>
      </c>
      <c r="U112" s="3">
        <v>0</v>
      </c>
      <c r="V112" s="3">
        <v>0</v>
      </c>
      <c r="W112" s="3">
        <v>0</v>
      </c>
      <c r="X112" s="3">
        <v>0</v>
      </c>
      <c r="Y112" s="3">
        <v>0</v>
      </c>
      <c r="Z112"/>
      <c r="AA112" s="3">
        <v>0</v>
      </c>
      <c r="AB112" s="3">
        <v>0</v>
      </c>
      <c r="AC112" t="s">
        <v>2824</v>
      </c>
      <c r="AD112" t="s">
        <v>2825</v>
      </c>
      <c r="AE112" t="s">
        <v>45</v>
      </c>
      <c r="AG112" t="s">
        <v>46</v>
      </c>
    </row>
    <row r="113" spans="1:60" x14ac:dyDescent="0.25">
      <c r="A113" t="s">
        <v>2826</v>
      </c>
      <c r="B113" t="s">
        <v>33</v>
      </c>
      <c r="C113" t="s">
        <v>2827</v>
      </c>
      <c r="D113" t="s">
        <v>1673</v>
      </c>
      <c r="E113" s="1" t="s">
        <v>1686</v>
      </c>
      <c r="F113" t="s">
        <v>2828</v>
      </c>
      <c r="G113" t="s">
        <v>33</v>
      </c>
      <c r="H113" t="s">
        <v>58</v>
      </c>
      <c r="I113" t="s">
        <v>58</v>
      </c>
      <c r="J113" t="s">
        <v>52</v>
      </c>
      <c r="K113" t="s">
        <v>42</v>
      </c>
      <c r="L113" s="2" t="s">
        <v>2717</v>
      </c>
      <c r="M113" s="2" t="s">
        <v>2829</v>
      </c>
      <c r="N113">
        <v>100000</v>
      </c>
      <c r="O113">
        <v>0</v>
      </c>
      <c r="P113">
        <v>0</v>
      </c>
      <c r="Q113" s="3">
        <v>0</v>
      </c>
      <c r="R113" s="3">
        <v>0</v>
      </c>
      <c r="S113" s="3">
        <v>0</v>
      </c>
      <c r="T113" s="3">
        <v>0</v>
      </c>
      <c r="U113" s="3">
        <v>0</v>
      </c>
      <c r="V113" s="3">
        <v>0</v>
      </c>
      <c r="W113" s="3">
        <v>0</v>
      </c>
      <c r="X113" s="3">
        <v>0</v>
      </c>
      <c r="Y113" s="3">
        <v>0</v>
      </c>
      <c r="Z113"/>
      <c r="AA113" s="3">
        <v>0</v>
      </c>
      <c r="AB113" s="3">
        <v>0</v>
      </c>
      <c r="AC113" t="s">
        <v>2717</v>
      </c>
      <c r="AD113" t="s">
        <v>2829</v>
      </c>
      <c r="AE113" t="s">
        <v>45</v>
      </c>
      <c r="AG113" t="s">
        <v>46</v>
      </c>
    </row>
    <row r="114" spans="1:60" x14ac:dyDescent="0.25">
      <c r="A114" t="s">
        <v>33</v>
      </c>
      <c r="B114" t="s">
        <v>33</v>
      </c>
      <c r="C114" t="s">
        <v>2830</v>
      </c>
      <c r="D114" t="s">
        <v>1673</v>
      </c>
      <c r="E114" s="1" t="s">
        <v>1686</v>
      </c>
      <c r="F114" t="s">
        <v>2831</v>
      </c>
      <c r="G114" t="s">
        <v>33</v>
      </c>
      <c r="H114" t="s">
        <v>58</v>
      </c>
      <c r="I114" t="s">
        <v>58</v>
      </c>
      <c r="J114" t="s">
        <v>52</v>
      </c>
      <c r="K114" t="s">
        <v>42</v>
      </c>
      <c r="L114" s="2" t="s">
        <v>2832</v>
      </c>
      <c r="M114" s="2" t="s">
        <v>2530</v>
      </c>
      <c r="N114">
        <v>15000</v>
      </c>
      <c r="O114">
        <v>0</v>
      </c>
      <c r="P114">
        <v>0</v>
      </c>
      <c r="Q114" s="3">
        <v>0</v>
      </c>
      <c r="R114" s="3">
        <v>0</v>
      </c>
      <c r="S114" s="3">
        <v>0</v>
      </c>
      <c r="T114" s="3">
        <v>0</v>
      </c>
      <c r="U114" s="3">
        <v>0</v>
      </c>
      <c r="V114" s="3">
        <v>0</v>
      </c>
      <c r="W114" s="3">
        <v>0</v>
      </c>
      <c r="X114" s="3">
        <v>0</v>
      </c>
      <c r="Y114" s="3">
        <v>0</v>
      </c>
      <c r="Z114"/>
      <c r="AA114" s="3">
        <v>0</v>
      </c>
      <c r="AB114" s="3">
        <v>0</v>
      </c>
      <c r="AC114" t="s">
        <v>2832</v>
      </c>
      <c r="AD114" t="s">
        <v>2530</v>
      </c>
      <c r="AE114" t="s">
        <v>45</v>
      </c>
      <c r="AG114" t="s">
        <v>46</v>
      </c>
    </row>
    <row r="115" spans="1:60" x14ac:dyDescent="0.25">
      <c r="A115" t="s">
        <v>33</v>
      </c>
      <c r="B115" t="s">
        <v>33</v>
      </c>
      <c r="C115" t="s">
        <v>2833</v>
      </c>
      <c r="D115" t="s">
        <v>1673</v>
      </c>
      <c r="E115" s="1" t="s">
        <v>1686</v>
      </c>
      <c r="F115" t="s">
        <v>2834</v>
      </c>
      <c r="G115" t="s">
        <v>33</v>
      </c>
      <c r="H115" t="s">
        <v>58</v>
      </c>
      <c r="I115" t="s">
        <v>58</v>
      </c>
      <c r="J115" t="s">
        <v>52</v>
      </c>
      <c r="K115" t="s">
        <v>42</v>
      </c>
      <c r="L115" s="2" t="s">
        <v>2496</v>
      </c>
      <c r="M115" s="2" t="s">
        <v>2835</v>
      </c>
      <c r="N115">
        <v>0</v>
      </c>
      <c r="O115">
        <v>0</v>
      </c>
      <c r="P115">
        <v>0</v>
      </c>
      <c r="Q115" s="3">
        <v>0</v>
      </c>
      <c r="R115" s="3">
        <v>0</v>
      </c>
      <c r="S115" s="3">
        <v>0</v>
      </c>
      <c r="T115" s="3">
        <v>0</v>
      </c>
      <c r="U115" s="3">
        <v>0</v>
      </c>
      <c r="V115" s="3">
        <v>0</v>
      </c>
      <c r="W115" s="3">
        <v>0</v>
      </c>
      <c r="X115" s="3">
        <v>0</v>
      </c>
      <c r="Y115" s="3">
        <v>0</v>
      </c>
      <c r="Z115"/>
      <c r="AA115" s="3">
        <v>0</v>
      </c>
      <c r="AB115" s="3">
        <v>0</v>
      </c>
      <c r="AC115" t="s">
        <v>2496</v>
      </c>
      <c r="AD115" t="s">
        <v>2835</v>
      </c>
      <c r="AE115" t="s">
        <v>45</v>
      </c>
      <c r="AG115" t="s">
        <v>46</v>
      </c>
    </row>
    <row r="117" spans="1:60" ht="14.4" x14ac:dyDescent="0.25">
      <c r="A117" s="35"/>
      <c r="B117" s="35"/>
      <c r="C117" s="35"/>
      <c r="D117" s="35"/>
      <c r="E117" s="35"/>
      <c r="F117" s="35"/>
      <c r="G117" s="35"/>
      <c r="H117" s="35"/>
      <c r="I117" s="35"/>
      <c r="J117" s="35"/>
      <c r="K117" s="35"/>
      <c r="L117" s="36"/>
      <c r="M117" s="36"/>
      <c r="N117" s="40">
        <f t="shared" ref="N117:AB117" si="0">SUM(N10:N115)</f>
        <v>1829834.0199999996</v>
      </c>
      <c r="O117" s="40">
        <f t="shared" si="0"/>
        <v>1178494.98</v>
      </c>
      <c r="P117" s="40">
        <f t="shared" si="0"/>
        <v>977335.33000000019</v>
      </c>
      <c r="Q117" s="40">
        <f t="shared" si="0"/>
        <v>0</v>
      </c>
      <c r="R117" s="40">
        <f t="shared" si="0"/>
        <v>201159.65000000005</v>
      </c>
      <c r="S117" s="40">
        <f t="shared" si="0"/>
        <v>1178494.98</v>
      </c>
      <c r="T117" s="40">
        <f t="shared" si="0"/>
        <v>-2863.42</v>
      </c>
      <c r="U117" s="40">
        <f t="shared" si="0"/>
        <v>0</v>
      </c>
      <c r="V117" s="41">
        <f t="shared" si="0"/>
        <v>0</v>
      </c>
      <c r="W117" s="41">
        <f t="shared" si="0"/>
        <v>0</v>
      </c>
      <c r="X117" s="41">
        <f t="shared" si="0"/>
        <v>0</v>
      </c>
      <c r="Y117" s="41">
        <f t="shared" si="0"/>
        <v>0</v>
      </c>
      <c r="Z117" s="41">
        <f t="shared" si="0"/>
        <v>0</v>
      </c>
      <c r="AA117" s="41">
        <f t="shared" si="0"/>
        <v>0</v>
      </c>
      <c r="AB117" s="41">
        <f t="shared" si="0"/>
        <v>0</v>
      </c>
      <c r="AC117" s="42"/>
      <c r="AD117" s="42"/>
      <c r="AE117" s="3"/>
      <c r="AG117" s="43" t="s">
        <v>441</v>
      </c>
      <c r="AT117" s="40">
        <f t="shared" ref="AT117:BH117" si="1">N117</f>
        <v>1829834.0199999996</v>
      </c>
      <c r="AU117" s="40">
        <f t="shared" si="1"/>
        <v>1178494.98</v>
      </c>
      <c r="AV117" s="40">
        <f t="shared" si="1"/>
        <v>977335.33000000019</v>
      </c>
      <c r="AW117" s="40">
        <f t="shared" si="1"/>
        <v>0</v>
      </c>
      <c r="AX117" s="40">
        <f t="shared" si="1"/>
        <v>201159.65000000005</v>
      </c>
      <c r="AY117" s="40">
        <f t="shared" si="1"/>
        <v>1178494.98</v>
      </c>
      <c r="AZ117" s="40">
        <f t="shared" si="1"/>
        <v>-2863.42</v>
      </c>
      <c r="BA117" s="40">
        <f t="shared" si="1"/>
        <v>0</v>
      </c>
      <c r="BB117" s="41">
        <f t="shared" si="1"/>
        <v>0</v>
      </c>
      <c r="BC117" s="41">
        <f t="shared" si="1"/>
        <v>0</v>
      </c>
      <c r="BD117" s="41">
        <f t="shared" si="1"/>
        <v>0</v>
      </c>
      <c r="BE117" s="41">
        <f t="shared" si="1"/>
        <v>0</v>
      </c>
      <c r="BF117" s="41">
        <f t="shared" si="1"/>
        <v>0</v>
      </c>
      <c r="BG117" s="41">
        <f t="shared" si="1"/>
        <v>0</v>
      </c>
      <c r="BH117" s="41">
        <f t="shared" si="1"/>
        <v>0</v>
      </c>
    </row>
    <row r="118" spans="1:60" x14ac:dyDescent="0.25">
      <c r="A118" t="str">
        <f>"Record Count: "&amp;AC118</f>
        <v>Record Count: 106</v>
      </c>
      <c r="N118" s="3"/>
      <c r="AC118" s="44">
        <v>106</v>
      </c>
    </row>
    <row r="119" spans="1:60" x14ac:dyDescent="0.25">
      <c r="N119" s="3"/>
      <c r="AG119" s="8" t="s">
        <v>1</v>
      </c>
    </row>
  </sheetData>
  <mergeCells count="2">
    <mergeCell ref="V8:AB8"/>
    <mergeCell ref="O8:U8"/>
  </mergeCells>
  <conditionalFormatting sqref="A9:AB9">
    <cfRule type="cellIs" dxfId="6" priority="8"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H99"/>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1671</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2836</v>
      </c>
      <c r="B10" t="s">
        <v>33</v>
      </c>
      <c r="C10" t="s">
        <v>2837</v>
      </c>
      <c r="D10" t="s">
        <v>1673</v>
      </c>
      <c r="E10" s="1" t="s">
        <v>1674</v>
      </c>
      <c r="F10" t="s">
        <v>2838</v>
      </c>
      <c r="G10" t="s">
        <v>255</v>
      </c>
      <c r="H10" t="s">
        <v>988</v>
      </c>
      <c r="I10" t="s">
        <v>1003</v>
      </c>
      <c r="J10" t="s">
        <v>1004</v>
      </c>
      <c r="K10" t="s">
        <v>42</v>
      </c>
      <c r="L10" s="2" t="s">
        <v>1996</v>
      </c>
      <c r="M10" s="2" t="s">
        <v>2839</v>
      </c>
      <c r="N10">
        <v>25000</v>
      </c>
      <c r="O10">
        <v>53521.07</v>
      </c>
      <c r="P10">
        <v>50021.07</v>
      </c>
      <c r="Q10" s="3">
        <v>0</v>
      </c>
      <c r="R10" s="3">
        <v>3500</v>
      </c>
      <c r="S10" s="3">
        <v>53521.07</v>
      </c>
      <c r="T10" s="3">
        <v>0</v>
      </c>
      <c r="U10" s="3">
        <v>-27807</v>
      </c>
      <c r="V10" s="3">
        <v>0</v>
      </c>
      <c r="W10" s="3">
        <v>0</v>
      </c>
      <c r="X10" s="3">
        <v>0</v>
      </c>
      <c r="Y10" s="3">
        <v>0</v>
      </c>
      <c r="Z10"/>
      <c r="AA10" s="3">
        <v>0</v>
      </c>
      <c r="AB10" s="3">
        <v>0</v>
      </c>
      <c r="AC10" t="s">
        <v>1996</v>
      </c>
      <c r="AD10" t="s">
        <v>2839</v>
      </c>
      <c r="AE10" t="s">
        <v>45</v>
      </c>
      <c r="AG10" t="s">
        <v>46</v>
      </c>
    </row>
    <row r="11" spans="1:35" x14ac:dyDescent="0.25">
      <c r="A11" t="s">
        <v>2840</v>
      </c>
      <c r="B11" t="s">
        <v>33</v>
      </c>
      <c r="C11" t="s">
        <v>2841</v>
      </c>
      <c r="D11" t="s">
        <v>1673</v>
      </c>
      <c r="E11" s="1" t="s">
        <v>1686</v>
      </c>
      <c r="F11" t="s">
        <v>2842</v>
      </c>
      <c r="G11" t="s">
        <v>33</v>
      </c>
      <c r="H11" t="s">
        <v>1055</v>
      </c>
      <c r="I11" t="s">
        <v>1306</v>
      </c>
      <c r="J11" t="s">
        <v>1307</v>
      </c>
      <c r="K11" t="s">
        <v>42</v>
      </c>
      <c r="L11" s="2" t="s">
        <v>2843</v>
      </c>
      <c r="M11" s="2" t="s">
        <v>2844</v>
      </c>
      <c r="N11">
        <v>10292.5</v>
      </c>
      <c r="O11">
        <v>0</v>
      </c>
      <c r="P11">
        <v>0</v>
      </c>
      <c r="Q11" s="3">
        <v>0</v>
      </c>
      <c r="R11" s="3">
        <v>0</v>
      </c>
      <c r="S11" s="3">
        <v>0</v>
      </c>
      <c r="T11" s="3">
        <v>0</v>
      </c>
      <c r="U11" s="3">
        <v>0</v>
      </c>
      <c r="V11" s="3">
        <v>0</v>
      </c>
      <c r="W11" s="3">
        <v>0</v>
      </c>
      <c r="X11" s="3">
        <v>0</v>
      </c>
      <c r="Y11" s="3">
        <v>0</v>
      </c>
      <c r="Z11"/>
      <c r="AA11" s="3">
        <v>0</v>
      </c>
      <c r="AB11" s="3">
        <v>0</v>
      </c>
      <c r="AC11" t="s">
        <v>2843</v>
      </c>
      <c r="AD11" t="s">
        <v>2844</v>
      </c>
      <c r="AE11" t="s">
        <v>45</v>
      </c>
      <c r="AG11" t="s">
        <v>46</v>
      </c>
    </row>
    <row r="12" spans="1:35" x14ac:dyDescent="0.25">
      <c r="A12" t="s">
        <v>2845</v>
      </c>
      <c r="B12" t="s">
        <v>33</v>
      </c>
      <c r="C12" t="s">
        <v>2846</v>
      </c>
      <c r="D12" t="s">
        <v>1673</v>
      </c>
      <c r="E12" s="1" t="s">
        <v>1686</v>
      </c>
      <c r="F12" t="s">
        <v>2847</v>
      </c>
      <c r="G12" t="s">
        <v>33</v>
      </c>
      <c r="H12" t="s">
        <v>1055</v>
      </c>
      <c r="I12" t="s">
        <v>155</v>
      </c>
      <c r="J12" t="s">
        <v>1121</v>
      </c>
      <c r="K12" t="s">
        <v>42</v>
      </c>
      <c r="L12" s="2" t="s">
        <v>2848</v>
      </c>
      <c r="M12" s="2" t="s">
        <v>2844</v>
      </c>
      <c r="N12">
        <v>1</v>
      </c>
      <c r="O12">
        <v>0</v>
      </c>
      <c r="P12">
        <v>0</v>
      </c>
      <c r="Q12" s="3">
        <v>0</v>
      </c>
      <c r="R12" s="3">
        <v>0</v>
      </c>
      <c r="S12" s="3">
        <v>0</v>
      </c>
      <c r="T12" s="3">
        <v>0</v>
      </c>
      <c r="U12" s="3">
        <v>0</v>
      </c>
      <c r="V12" s="3">
        <v>0</v>
      </c>
      <c r="W12" s="3">
        <v>0</v>
      </c>
      <c r="X12" s="3">
        <v>0</v>
      </c>
      <c r="Y12" s="3">
        <v>0</v>
      </c>
      <c r="Z12"/>
      <c r="AA12" s="3">
        <v>0</v>
      </c>
      <c r="AB12" s="3">
        <v>0</v>
      </c>
      <c r="AC12" t="s">
        <v>2848</v>
      </c>
      <c r="AD12" t="s">
        <v>2844</v>
      </c>
      <c r="AE12" t="s">
        <v>45</v>
      </c>
      <c r="AG12" t="s">
        <v>46</v>
      </c>
    </row>
    <row r="13" spans="1:35" x14ac:dyDescent="0.25">
      <c r="A13" t="s">
        <v>2849</v>
      </c>
      <c r="B13" t="s">
        <v>33</v>
      </c>
      <c r="C13" t="s">
        <v>2850</v>
      </c>
      <c r="D13" t="s">
        <v>1673</v>
      </c>
      <c r="E13" s="1" t="s">
        <v>2851</v>
      </c>
      <c r="F13" t="s">
        <v>2852</v>
      </c>
      <c r="G13" t="s">
        <v>2853</v>
      </c>
      <c r="H13" t="s">
        <v>1951</v>
      </c>
      <c r="I13" t="s">
        <v>1003</v>
      </c>
      <c r="J13" t="s">
        <v>1004</v>
      </c>
      <c r="K13" t="s">
        <v>42</v>
      </c>
      <c r="L13" s="2" t="s">
        <v>1996</v>
      </c>
      <c r="M13" s="2" t="s">
        <v>2854</v>
      </c>
      <c r="N13">
        <v>25000</v>
      </c>
      <c r="O13">
        <v>714091</v>
      </c>
      <c r="P13">
        <v>644932</v>
      </c>
      <c r="Q13" s="3">
        <v>0</v>
      </c>
      <c r="R13" s="3">
        <v>69159</v>
      </c>
      <c r="S13" s="3">
        <v>714091</v>
      </c>
      <c r="T13" s="3">
        <v>0</v>
      </c>
      <c r="U13" s="3">
        <v>-91287</v>
      </c>
      <c r="V13" s="3">
        <v>0</v>
      </c>
      <c r="W13" s="3">
        <v>0</v>
      </c>
      <c r="X13" s="3">
        <v>0</v>
      </c>
      <c r="Y13" s="3">
        <v>0</v>
      </c>
      <c r="Z13"/>
      <c r="AA13" s="3">
        <v>0</v>
      </c>
      <c r="AB13" s="3">
        <v>0</v>
      </c>
      <c r="AC13" t="s">
        <v>1996</v>
      </c>
      <c r="AD13" t="s">
        <v>2854</v>
      </c>
      <c r="AE13" t="s">
        <v>45</v>
      </c>
      <c r="AG13" t="s">
        <v>46</v>
      </c>
    </row>
    <row r="14" spans="1:35" x14ac:dyDescent="0.25">
      <c r="A14" t="s">
        <v>2855</v>
      </c>
      <c r="B14" t="s">
        <v>33</v>
      </c>
      <c r="C14" t="s">
        <v>2856</v>
      </c>
      <c r="D14" t="s">
        <v>1673</v>
      </c>
      <c r="E14" s="1" t="s">
        <v>1686</v>
      </c>
      <c r="F14" t="s">
        <v>2857</v>
      </c>
      <c r="G14" t="s">
        <v>33</v>
      </c>
      <c r="H14" t="s">
        <v>58</v>
      </c>
      <c r="I14" t="s">
        <v>58</v>
      </c>
      <c r="J14" t="s">
        <v>52</v>
      </c>
      <c r="K14" t="s">
        <v>42</v>
      </c>
      <c r="L14" s="2" t="s">
        <v>2858</v>
      </c>
      <c r="M14" s="2" t="s">
        <v>2859</v>
      </c>
      <c r="N14">
        <v>99000</v>
      </c>
      <c r="O14">
        <v>0</v>
      </c>
      <c r="P14">
        <v>0</v>
      </c>
      <c r="Q14" s="3">
        <v>0</v>
      </c>
      <c r="R14" s="3">
        <v>0</v>
      </c>
      <c r="S14" s="3">
        <v>0</v>
      </c>
      <c r="T14" s="3">
        <v>0</v>
      </c>
      <c r="U14" s="3">
        <v>0</v>
      </c>
      <c r="V14" s="3">
        <v>0</v>
      </c>
      <c r="W14" s="3">
        <v>0</v>
      </c>
      <c r="X14" s="3">
        <v>0</v>
      </c>
      <c r="Y14" s="3">
        <v>0</v>
      </c>
      <c r="Z14"/>
      <c r="AA14" s="3">
        <v>0</v>
      </c>
      <c r="AB14" s="3">
        <v>0</v>
      </c>
      <c r="AC14" t="s">
        <v>2858</v>
      </c>
      <c r="AD14" t="s">
        <v>2859</v>
      </c>
      <c r="AE14" t="s">
        <v>45</v>
      </c>
      <c r="AG14" t="s">
        <v>46</v>
      </c>
    </row>
    <row r="15" spans="1:35" x14ac:dyDescent="0.25">
      <c r="A15" t="s">
        <v>2860</v>
      </c>
      <c r="B15" t="s">
        <v>33</v>
      </c>
      <c r="C15" t="s">
        <v>2861</v>
      </c>
      <c r="D15" t="s">
        <v>1673</v>
      </c>
      <c r="E15" s="1" t="s">
        <v>1674</v>
      </c>
      <c r="F15" t="s">
        <v>2862</v>
      </c>
      <c r="G15" t="s">
        <v>2863</v>
      </c>
      <c r="H15" t="s">
        <v>988</v>
      </c>
      <c r="I15" t="s">
        <v>1003</v>
      </c>
      <c r="J15" t="s">
        <v>1004</v>
      </c>
      <c r="K15" t="s">
        <v>42</v>
      </c>
      <c r="L15" s="2" t="s">
        <v>2864</v>
      </c>
      <c r="M15" s="2" t="s">
        <v>2859</v>
      </c>
      <c r="N15">
        <v>25000</v>
      </c>
      <c r="O15">
        <v>9352.57</v>
      </c>
      <c r="P15">
        <v>4352.57</v>
      </c>
      <c r="Q15" s="3">
        <v>0</v>
      </c>
      <c r="R15" s="3">
        <v>5000</v>
      </c>
      <c r="S15" s="3">
        <v>9352.57</v>
      </c>
      <c r="T15" s="3">
        <v>0</v>
      </c>
      <c r="U15" s="3">
        <v>0</v>
      </c>
      <c r="V15" s="3">
        <v>0</v>
      </c>
      <c r="W15" s="3">
        <v>0</v>
      </c>
      <c r="X15" s="3">
        <v>0</v>
      </c>
      <c r="Y15" s="3">
        <v>0</v>
      </c>
      <c r="Z15"/>
      <c r="AA15" s="3">
        <v>0</v>
      </c>
      <c r="AB15" s="3">
        <v>0</v>
      </c>
      <c r="AC15" t="s">
        <v>2864</v>
      </c>
      <c r="AD15" t="s">
        <v>2859</v>
      </c>
      <c r="AE15" t="s">
        <v>45</v>
      </c>
      <c r="AG15" t="s">
        <v>46</v>
      </c>
    </row>
    <row r="16" spans="1:35" x14ac:dyDescent="0.25">
      <c r="A16" t="s">
        <v>2865</v>
      </c>
      <c r="B16" t="s">
        <v>33</v>
      </c>
      <c r="C16" t="s">
        <v>2866</v>
      </c>
      <c r="D16" t="s">
        <v>1673</v>
      </c>
      <c r="E16" s="1" t="s">
        <v>2867</v>
      </c>
      <c r="F16" t="s">
        <v>2868</v>
      </c>
      <c r="G16" t="s">
        <v>2869</v>
      </c>
      <c r="H16" t="s">
        <v>1951</v>
      </c>
      <c r="I16" t="s">
        <v>1003</v>
      </c>
      <c r="J16" t="s">
        <v>1004</v>
      </c>
      <c r="K16" t="s">
        <v>42</v>
      </c>
      <c r="L16" s="2" t="s">
        <v>2713</v>
      </c>
      <c r="M16" s="2" t="s">
        <v>2870</v>
      </c>
      <c r="N16">
        <v>50000</v>
      </c>
      <c r="O16">
        <v>514568.59</v>
      </c>
      <c r="P16">
        <v>463393.59</v>
      </c>
      <c r="Q16" s="3">
        <v>0</v>
      </c>
      <c r="R16" s="3">
        <v>51175</v>
      </c>
      <c r="S16" s="3">
        <v>514568.59</v>
      </c>
      <c r="T16" s="3">
        <v>0</v>
      </c>
      <c r="U16" s="3">
        <v>-50000</v>
      </c>
      <c r="V16" s="3">
        <v>0</v>
      </c>
      <c r="W16" s="3">
        <v>0</v>
      </c>
      <c r="X16" s="3">
        <v>0</v>
      </c>
      <c r="Y16" s="3">
        <v>0</v>
      </c>
      <c r="Z16"/>
      <c r="AA16" s="3">
        <v>0</v>
      </c>
      <c r="AB16" s="3">
        <v>0</v>
      </c>
      <c r="AC16" t="s">
        <v>2713</v>
      </c>
      <c r="AD16" t="s">
        <v>2870</v>
      </c>
      <c r="AE16" t="s">
        <v>45</v>
      </c>
      <c r="AG16" t="s">
        <v>46</v>
      </c>
    </row>
    <row r="17" spans="1:33" x14ac:dyDescent="0.25">
      <c r="A17" t="s">
        <v>2865</v>
      </c>
      <c r="B17" t="s">
        <v>33</v>
      </c>
      <c r="C17" t="s">
        <v>2866</v>
      </c>
      <c r="D17" t="s">
        <v>1673</v>
      </c>
      <c r="E17" s="1" t="s">
        <v>1737</v>
      </c>
      <c r="F17" t="s">
        <v>2871</v>
      </c>
      <c r="G17" t="s">
        <v>2872</v>
      </c>
      <c r="H17" t="s">
        <v>988</v>
      </c>
      <c r="I17" t="s">
        <v>1003</v>
      </c>
      <c r="J17" t="s">
        <v>1004</v>
      </c>
      <c r="K17" t="s">
        <v>42</v>
      </c>
      <c r="L17" s="2" t="s">
        <v>2713</v>
      </c>
      <c r="M17" s="2" t="s">
        <v>2870</v>
      </c>
      <c r="N17">
        <v>25000</v>
      </c>
      <c r="O17">
        <v>62023.77</v>
      </c>
      <c r="P17">
        <v>12023.77</v>
      </c>
      <c r="Q17" s="3">
        <v>0</v>
      </c>
      <c r="R17" s="3">
        <v>50000</v>
      </c>
      <c r="S17" s="3">
        <v>62023.77</v>
      </c>
      <c r="T17" s="3">
        <v>0</v>
      </c>
      <c r="U17" s="3">
        <v>0</v>
      </c>
      <c r="V17" s="3">
        <v>0</v>
      </c>
      <c r="W17" s="3">
        <v>0</v>
      </c>
      <c r="X17" s="3">
        <v>0</v>
      </c>
      <c r="Y17" s="3">
        <v>0</v>
      </c>
      <c r="Z17"/>
      <c r="AA17" s="3">
        <v>0</v>
      </c>
      <c r="AB17" s="3">
        <v>0</v>
      </c>
      <c r="AC17" t="s">
        <v>2713</v>
      </c>
      <c r="AD17" t="s">
        <v>2870</v>
      </c>
      <c r="AE17" t="s">
        <v>45</v>
      </c>
      <c r="AG17" t="s">
        <v>46</v>
      </c>
    </row>
    <row r="18" spans="1:33" x14ac:dyDescent="0.25">
      <c r="A18" t="s">
        <v>2873</v>
      </c>
      <c r="B18" t="s">
        <v>33</v>
      </c>
      <c r="C18" t="s">
        <v>2874</v>
      </c>
      <c r="D18" t="s">
        <v>1673</v>
      </c>
      <c r="E18" s="1" t="s">
        <v>1674</v>
      </c>
      <c r="F18" t="s">
        <v>2875</v>
      </c>
      <c r="G18" t="s">
        <v>2876</v>
      </c>
      <c r="H18" t="s">
        <v>988</v>
      </c>
      <c r="I18" t="s">
        <v>1003</v>
      </c>
      <c r="J18" t="s">
        <v>1004</v>
      </c>
      <c r="K18" t="s">
        <v>42</v>
      </c>
      <c r="L18" s="2" t="s">
        <v>2877</v>
      </c>
      <c r="M18" s="2" t="s">
        <v>2878</v>
      </c>
      <c r="N18">
        <v>7765.48</v>
      </c>
      <c r="O18">
        <v>1150</v>
      </c>
      <c r="P18">
        <v>1150</v>
      </c>
      <c r="Q18" s="3">
        <v>0</v>
      </c>
      <c r="R18" s="3">
        <v>0</v>
      </c>
      <c r="S18" s="3">
        <v>1150</v>
      </c>
      <c r="T18" s="3">
        <v>0</v>
      </c>
      <c r="U18" s="3">
        <v>0</v>
      </c>
      <c r="V18" s="3">
        <v>0</v>
      </c>
      <c r="W18" s="3">
        <v>0</v>
      </c>
      <c r="X18" s="3">
        <v>0</v>
      </c>
      <c r="Y18" s="3">
        <v>0</v>
      </c>
      <c r="Z18"/>
      <c r="AA18" s="3">
        <v>0</v>
      </c>
      <c r="AB18" s="3">
        <v>0</v>
      </c>
      <c r="AC18" t="s">
        <v>2877</v>
      </c>
      <c r="AD18" t="s">
        <v>2878</v>
      </c>
      <c r="AE18" t="s">
        <v>45</v>
      </c>
      <c r="AG18" t="s">
        <v>46</v>
      </c>
    </row>
    <row r="19" spans="1:33" x14ac:dyDescent="0.25">
      <c r="A19" t="s">
        <v>33</v>
      </c>
      <c r="B19" t="s">
        <v>33</v>
      </c>
      <c r="C19" t="s">
        <v>2879</v>
      </c>
      <c r="D19" t="s">
        <v>1673</v>
      </c>
      <c r="E19" s="1" t="s">
        <v>1674</v>
      </c>
      <c r="F19" t="s">
        <v>2880</v>
      </c>
      <c r="G19" t="s">
        <v>300</v>
      </c>
      <c r="H19" t="s">
        <v>988</v>
      </c>
      <c r="I19" t="s">
        <v>989</v>
      </c>
      <c r="J19" t="s">
        <v>990</v>
      </c>
      <c r="K19" t="s">
        <v>42</v>
      </c>
      <c r="L19" s="2" t="s">
        <v>2878</v>
      </c>
      <c r="M19" s="2" t="s">
        <v>2881</v>
      </c>
      <c r="N19">
        <v>2777.19</v>
      </c>
      <c r="O19">
        <v>2777.19</v>
      </c>
      <c r="P19">
        <v>2082.89</v>
      </c>
      <c r="Q19" s="3">
        <v>0</v>
      </c>
      <c r="R19" s="3">
        <v>694.3</v>
      </c>
      <c r="S19" s="3">
        <v>2777.19</v>
      </c>
      <c r="T19" s="3">
        <v>0</v>
      </c>
      <c r="U19" s="3">
        <v>0</v>
      </c>
      <c r="V19" s="3">
        <v>0</v>
      </c>
      <c r="W19" s="3">
        <v>0</v>
      </c>
      <c r="X19" s="3">
        <v>0</v>
      </c>
      <c r="Y19" s="3">
        <v>0</v>
      </c>
      <c r="Z19"/>
      <c r="AA19" s="3">
        <v>0</v>
      </c>
      <c r="AB19" s="3">
        <v>0</v>
      </c>
      <c r="AC19" t="s">
        <v>2878</v>
      </c>
      <c r="AD19" t="s">
        <v>2881</v>
      </c>
      <c r="AE19" t="s">
        <v>45</v>
      </c>
      <c r="AG19" t="s">
        <v>46</v>
      </c>
    </row>
    <row r="20" spans="1:33" x14ac:dyDescent="0.25">
      <c r="A20" t="s">
        <v>33</v>
      </c>
      <c r="B20" t="s">
        <v>33</v>
      </c>
      <c r="C20" t="s">
        <v>2882</v>
      </c>
      <c r="D20" t="s">
        <v>1673</v>
      </c>
      <c r="E20" s="1" t="s">
        <v>1674</v>
      </c>
      <c r="F20" t="s">
        <v>2880</v>
      </c>
      <c r="G20" t="s">
        <v>2234</v>
      </c>
      <c r="H20" t="s">
        <v>988</v>
      </c>
      <c r="I20" t="s">
        <v>989</v>
      </c>
      <c r="J20" t="s">
        <v>990</v>
      </c>
      <c r="K20" t="s">
        <v>42</v>
      </c>
      <c r="L20" s="2" t="s">
        <v>2883</v>
      </c>
      <c r="M20" s="2" t="s">
        <v>2883</v>
      </c>
      <c r="N20">
        <v>2121.75</v>
      </c>
      <c r="O20">
        <v>2121.75</v>
      </c>
      <c r="P20">
        <v>1591.31</v>
      </c>
      <c r="Q20" s="3">
        <v>0</v>
      </c>
      <c r="R20" s="3">
        <v>530.44000000000005</v>
      </c>
      <c r="S20" s="3">
        <v>2121.75</v>
      </c>
      <c r="T20" s="3">
        <v>0</v>
      </c>
      <c r="U20" s="3">
        <v>0</v>
      </c>
      <c r="V20" s="3">
        <v>0</v>
      </c>
      <c r="W20" s="3">
        <v>0</v>
      </c>
      <c r="X20" s="3">
        <v>0</v>
      </c>
      <c r="Y20" s="3">
        <v>0</v>
      </c>
      <c r="Z20"/>
      <c r="AA20" s="3">
        <v>0</v>
      </c>
      <c r="AB20" s="3">
        <v>0</v>
      </c>
      <c r="AC20" t="s">
        <v>2883</v>
      </c>
      <c r="AD20" t="s">
        <v>2883</v>
      </c>
      <c r="AE20" t="s">
        <v>45</v>
      </c>
      <c r="AG20" t="s">
        <v>46</v>
      </c>
    </row>
    <row r="21" spans="1:33" x14ac:dyDescent="0.25">
      <c r="A21" t="s">
        <v>2884</v>
      </c>
      <c r="B21" t="s">
        <v>33</v>
      </c>
      <c r="C21" t="s">
        <v>2885</v>
      </c>
      <c r="D21" t="s">
        <v>1673</v>
      </c>
      <c r="E21" s="1" t="s">
        <v>1661</v>
      </c>
      <c r="F21" t="s">
        <v>2886</v>
      </c>
      <c r="G21" t="s">
        <v>592</v>
      </c>
      <c r="H21" t="s">
        <v>67</v>
      </c>
      <c r="I21" t="s">
        <v>1662</v>
      </c>
      <c r="J21" t="s">
        <v>1643</v>
      </c>
      <c r="K21" t="s">
        <v>42</v>
      </c>
      <c r="L21" s="2" t="s">
        <v>2870</v>
      </c>
      <c r="M21" s="2" t="s">
        <v>2887</v>
      </c>
      <c r="N21">
        <v>10003</v>
      </c>
      <c r="O21">
        <v>575</v>
      </c>
      <c r="P21">
        <v>575</v>
      </c>
      <c r="Q21" s="3">
        <v>0</v>
      </c>
      <c r="R21" s="3">
        <v>0</v>
      </c>
      <c r="S21" s="3">
        <v>575</v>
      </c>
      <c r="T21" s="3">
        <v>0</v>
      </c>
      <c r="U21" s="3">
        <v>0</v>
      </c>
      <c r="V21" s="3">
        <v>0</v>
      </c>
      <c r="W21" s="3">
        <v>0</v>
      </c>
      <c r="X21" s="3">
        <v>0</v>
      </c>
      <c r="Y21" s="3">
        <v>0</v>
      </c>
      <c r="Z21"/>
      <c r="AA21" s="3">
        <v>0</v>
      </c>
      <c r="AB21" s="3">
        <v>0</v>
      </c>
      <c r="AC21" t="s">
        <v>2870</v>
      </c>
      <c r="AD21" t="s">
        <v>2887</v>
      </c>
      <c r="AE21" t="s">
        <v>45</v>
      </c>
      <c r="AG21" t="s">
        <v>46</v>
      </c>
    </row>
    <row r="22" spans="1:33" x14ac:dyDescent="0.25">
      <c r="A22" t="s">
        <v>33</v>
      </c>
      <c r="B22" t="s">
        <v>33</v>
      </c>
      <c r="C22" t="s">
        <v>2888</v>
      </c>
      <c r="D22" t="s">
        <v>1673</v>
      </c>
      <c r="E22" s="1" t="s">
        <v>1001</v>
      </c>
      <c r="F22" t="s">
        <v>2889</v>
      </c>
      <c r="G22" t="s">
        <v>1174</v>
      </c>
      <c r="H22" t="s">
        <v>988</v>
      </c>
      <c r="I22" t="s">
        <v>989</v>
      </c>
      <c r="J22" t="s">
        <v>990</v>
      </c>
      <c r="K22" t="s">
        <v>42</v>
      </c>
      <c r="L22" s="2" t="s">
        <v>2890</v>
      </c>
      <c r="M22" s="2" t="s">
        <v>2891</v>
      </c>
      <c r="N22">
        <v>2879.97</v>
      </c>
      <c r="O22">
        <v>0</v>
      </c>
      <c r="P22">
        <v>0</v>
      </c>
      <c r="Q22" s="3">
        <v>0</v>
      </c>
      <c r="R22" s="3">
        <v>0</v>
      </c>
      <c r="S22" s="3">
        <v>0</v>
      </c>
      <c r="T22" s="3">
        <v>0</v>
      </c>
      <c r="U22" s="3">
        <v>0</v>
      </c>
      <c r="V22" s="3">
        <v>0</v>
      </c>
      <c r="W22" s="3">
        <v>0</v>
      </c>
      <c r="X22" s="3">
        <v>0</v>
      </c>
      <c r="Y22" s="3">
        <v>0</v>
      </c>
      <c r="Z22"/>
      <c r="AA22" s="3">
        <v>0</v>
      </c>
      <c r="AB22" s="3">
        <v>0</v>
      </c>
      <c r="AC22" t="s">
        <v>2890</v>
      </c>
      <c r="AD22" t="s">
        <v>2891</v>
      </c>
      <c r="AE22" t="s">
        <v>45</v>
      </c>
      <c r="AG22" t="s">
        <v>46</v>
      </c>
    </row>
    <row r="23" spans="1:33" x14ac:dyDescent="0.25">
      <c r="A23" t="s">
        <v>33</v>
      </c>
      <c r="B23" t="s">
        <v>33</v>
      </c>
      <c r="C23" t="s">
        <v>2892</v>
      </c>
      <c r="D23" t="s">
        <v>1673</v>
      </c>
      <c r="E23" s="1" t="s">
        <v>1001</v>
      </c>
      <c r="F23" t="s">
        <v>2893</v>
      </c>
      <c r="G23" t="s">
        <v>2876</v>
      </c>
      <c r="H23" t="s">
        <v>988</v>
      </c>
      <c r="I23" t="s">
        <v>989</v>
      </c>
      <c r="J23" t="s">
        <v>990</v>
      </c>
      <c r="K23" t="s">
        <v>42</v>
      </c>
      <c r="L23" s="2" t="s">
        <v>2890</v>
      </c>
      <c r="M23" s="2" t="s">
        <v>2891</v>
      </c>
      <c r="N23">
        <v>851</v>
      </c>
      <c r="O23">
        <v>425.5</v>
      </c>
      <c r="P23">
        <v>425.5</v>
      </c>
      <c r="Q23" s="3">
        <v>0</v>
      </c>
      <c r="R23" s="3">
        <v>0</v>
      </c>
      <c r="S23" s="3">
        <v>425.5</v>
      </c>
      <c r="T23" s="3">
        <v>0</v>
      </c>
      <c r="U23" s="3">
        <v>0</v>
      </c>
      <c r="V23" s="3">
        <v>0</v>
      </c>
      <c r="W23" s="3">
        <v>0</v>
      </c>
      <c r="X23" s="3">
        <v>0</v>
      </c>
      <c r="Y23" s="3">
        <v>0</v>
      </c>
      <c r="Z23"/>
      <c r="AA23" s="3">
        <v>0</v>
      </c>
      <c r="AB23" s="3">
        <v>0</v>
      </c>
      <c r="AC23" t="s">
        <v>2890</v>
      </c>
      <c r="AD23" t="s">
        <v>2891</v>
      </c>
      <c r="AE23" t="s">
        <v>45</v>
      </c>
      <c r="AG23" t="s">
        <v>46</v>
      </c>
    </row>
    <row r="24" spans="1:33" x14ac:dyDescent="0.25">
      <c r="A24" t="s">
        <v>33</v>
      </c>
      <c r="B24" t="s">
        <v>33</v>
      </c>
      <c r="C24" t="s">
        <v>2894</v>
      </c>
      <c r="D24" t="s">
        <v>1673</v>
      </c>
      <c r="E24" s="1" t="s">
        <v>1001</v>
      </c>
      <c r="F24" t="s">
        <v>2895</v>
      </c>
      <c r="G24" t="s">
        <v>2876</v>
      </c>
      <c r="H24" t="s">
        <v>988</v>
      </c>
      <c r="I24" t="s">
        <v>989</v>
      </c>
      <c r="J24" t="s">
        <v>990</v>
      </c>
      <c r="K24" t="s">
        <v>42</v>
      </c>
      <c r="L24" s="2" t="s">
        <v>2890</v>
      </c>
      <c r="M24" s="2" t="s">
        <v>2891</v>
      </c>
      <c r="N24">
        <v>851</v>
      </c>
      <c r="O24">
        <v>0</v>
      </c>
      <c r="P24">
        <v>0</v>
      </c>
      <c r="Q24" s="3">
        <v>0</v>
      </c>
      <c r="R24" s="3">
        <v>0</v>
      </c>
      <c r="S24" s="3">
        <v>0</v>
      </c>
      <c r="T24" s="3">
        <v>0</v>
      </c>
      <c r="U24" s="3">
        <v>0</v>
      </c>
      <c r="V24" s="3">
        <v>0</v>
      </c>
      <c r="W24" s="3">
        <v>0</v>
      </c>
      <c r="X24" s="3">
        <v>0</v>
      </c>
      <c r="Y24" s="3">
        <v>0</v>
      </c>
      <c r="Z24"/>
      <c r="AA24" s="3">
        <v>0</v>
      </c>
      <c r="AB24" s="3">
        <v>0</v>
      </c>
      <c r="AC24" t="s">
        <v>2890</v>
      </c>
      <c r="AD24" t="s">
        <v>2891</v>
      </c>
      <c r="AE24" t="s">
        <v>45</v>
      </c>
      <c r="AG24" t="s">
        <v>46</v>
      </c>
    </row>
    <row r="25" spans="1:33" x14ac:dyDescent="0.25">
      <c r="A25" t="s">
        <v>33</v>
      </c>
      <c r="B25" t="s">
        <v>33</v>
      </c>
      <c r="C25" t="s">
        <v>2896</v>
      </c>
      <c r="D25" t="s">
        <v>1673</v>
      </c>
      <c r="E25" s="1" t="s">
        <v>1674</v>
      </c>
      <c r="F25" t="s">
        <v>2897</v>
      </c>
      <c r="G25" t="s">
        <v>2898</v>
      </c>
      <c r="H25" t="s">
        <v>988</v>
      </c>
      <c r="I25" t="s">
        <v>989</v>
      </c>
      <c r="J25" t="s">
        <v>990</v>
      </c>
      <c r="K25" t="s">
        <v>42</v>
      </c>
      <c r="L25" s="2" t="s">
        <v>2890</v>
      </c>
      <c r="M25" s="2" t="s">
        <v>2891</v>
      </c>
      <c r="N25">
        <v>425.5</v>
      </c>
      <c r="O25">
        <v>425.5</v>
      </c>
      <c r="P25">
        <v>425.5</v>
      </c>
      <c r="Q25" s="3">
        <v>0</v>
      </c>
      <c r="R25" s="3">
        <v>0</v>
      </c>
      <c r="S25" s="3">
        <v>425.5</v>
      </c>
      <c r="T25" s="3">
        <v>0</v>
      </c>
      <c r="U25" s="3">
        <v>0</v>
      </c>
      <c r="V25" s="3">
        <v>0</v>
      </c>
      <c r="W25" s="3">
        <v>0</v>
      </c>
      <c r="X25" s="3">
        <v>0</v>
      </c>
      <c r="Y25" s="3">
        <v>0</v>
      </c>
      <c r="Z25"/>
      <c r="AA25" s="3">
        <v>0</v>
      </c>
      <c r="AB25" s="3">
        <v>0</v>
      </c>
      <c r="AC25" t="s">
        <v>2890</v>
      </c>
      <c r="AD25" t="s">
        <v>2891</v>
      </c>
      <c r="AE25" t="s">
        <v>45</v>
      </c>
      <c r="AG25" t="s">
        <v>46</v>
      </c>
    </row>
    <row r="26" spans="1:33" x14ac:dyDescent="0.25">
      <c r="A26" t="s">
        <v>2899</v>
      </c>
      <c r="B26" t="s">
        <v>33</v>
      </c>
      <c r="C26" t="s">
        <v>2900</v>
      </c>
      <c r="D26" t="s">
        <v>1673</v>
      </c>
      <c r="E26" s="1" t="s">
        <v>1674</v>
      </c>
      <c r="F26" t="s">
        <v>2901</v>
      </c>
      <c r="G26" t="s">
        <v>2582</v>
      </c>
      <c r="H26" t="s">
        <v>988</v>
      </c>
      <c r="I26" t="s">
        <v>1003</v>
      </c>
      <c r="J26" t="s">
        <v>1004</v>
      </c>
      <c r="K26" t="s">
        <v>42</v>
      </c>
      <c r="L26" s="2" t="s">
        <v>2902</v>
      </c>
      <c r="M26" s="2" t="s">
        <v>2891</v>
      </c>
      <c r="N26">
        <v>25000</v>
      </c>
      <c r="O26">
        <v>233618.52</v>
      </c>
      <c r="P26">
        <v>211800.14</v>
      </c>
      <c r="Q26" s="3">
        <v>0</v>
      </c>
      <c r="R26" s="3">
        <v>21818.38</v>
      </c>
      <c r="S26" s="3">
        <v>233618.52</v>
      </c>
      <c r="T26" s="3">
        <v>-32471.55</v>
      </c>
      <c r="U26" s="3">
        <v>-124407</v>
      </c>
      <c r="V26" s="3">
        <v>0</v>
      </c>
      <c r="W26" s="3">
        <v>0</v>
      </c>
      <c r="X26" s="3">
        <v>0</v>
      </c>
      <c r="Y26" s="3">
        <v>0</v>
      </c>
      <c r="Z26"/>
      <c r="AA26" s="3">
        <v>0</v>
      </c>
      <c r="AB26" s="3">
        <v>0</v>
      </c>
      <c r="AC26" t="s">
        <v>2902</v>
      </c>
      <c r="AD26" t="s">
        <v>2891</v>
      </c>
      <c r="AE26" t="s">
        <v>45</v>
      </c>
      <c r="AG26" t="s">
        <v>46</v>
      </c>
    </row>
    <row r="27" spans="1:33" x14ac:dyDescent="0.25">
      <c r="A27" t="s">
        <v>2903</v>
      </c>
      <c r="B27" t="s">
        <v>33</v>
      </c>
      <c r="C27" t="s">
        <v>2904</v>
      </c>
      <c r="D27" t="s">
        <v>1673</v>
      </c>
      <c r="E27" s="1" t="s">
        <v>2905</v>
      </c>
      <c r="F27" t="s">
        <v>2906</v>
      </c>
      <c r="G27" t="s">
        <v>2907</v>
      </c>
      <c r="H27" t="s">
        <v>1951</v>
      </c>
      <c r="I27" t="s">
        <v>1003</v>
      </c>
      <c r="J27" t="s">
        <v>1004</v>
      </c>
      <c r="K27" t="s">
        <v>42</v>
      </c>
      <c r="L27" s="2" t="s">
        <v>2887</v>
      </c>
      <c r="M27" s="2" t="s">
        <v>2891</v>
      </c>
      <c r="N27">
        <v>60000</v>
      </c>
      <c r="O27">
        <v>91557.95</v>
      </c>
      <c r="P27">
        <v>61557.95</v>
      </c>
      <c r="Q27" s="3">
        <v>0</v>
      </c>
      <c r="R27" s="3">
        <v>30000</v>
      </c>
      <c r="S27" s="3">
        <v>91557.95</v>
      </c>
      <c r="T27" s="3">
        <v>0</v>
      </c>
      <c r="U27" s="3">
        <v>0</v>
      </c>
      <c r="V27" s="3">
        <v>0</v>
      </c>
      <c r="W27" s="3">
        <v>0</v>
      </c>
      <c r="X27" s="3">
        <v>0</v>
      </c>
      <c r="Y27" s="3">
        <v>0</v>
      </c>
      <c r="Z27"/>
      <c r="AA27" s="3">
        <v>0</v>
      </c>
      <c r="AB27" s="3">
        <v>0</v>
      </c>
      <c r="AC27" t="s">
        <v>2887</v>
      </c>
      <c r="AD27" t="s">
        <v>2891</v>
      </c>
      <c r="AE27" t="s">
        <v>45</v>
      </c>
      <c r="AG27" t="s">
        <v>46</v>
      </c>
    </row>
    <row r="28" spans="1:33" x14ac:dyDescent="0.25">
      <c r="A28" t="s">
        <v>2908</v>
      </c>
      <c r="B28" t="s">
        <v>33</v>
      </c>
      <c r="C28" t="s">
        <v>2909</v>
      </c>
      <c r="D28" t="s">
        <v>1673</v>
      </c>
      <c r="E28" s="1" t="s">
        <v>1001</v>
      </c>
      <c r="F28" t="s">
        <v>2910</v>
      </c>
      <c r="G28" t="s">
        <v>1333</v>
      </c>
      <c r="H28" t="s">
        <v>988</v>
      </c>
      <c r="I28" t="s">
        <v>1003</v>
      </c>
      <c r="J28" t="s">
        <v>1004</v>
      </c>
      <c r="K28" t="s">
        <v>42</v>
      </c>
      <c r="L28" s="2" t="s">
        <v>2911</v>
      </c>
      <c r="M28" s="2" t="s">
        <v>2912</v>
      </c>
      <c r="N28">
        <v>7500</v>
      </c>
      <c r="O28">
        <v>5000</v>
      </c>
      <c r="P28">
        <v>4250</v>
      </c>
      <c r="Q28" s="3">
        <v>0</v>
      </c>
      <c r="R28" s="3">
        <v>750</v>
      </c>
      <c r="S28" s="3">
        <v>5000</v>
      </c>
      <c r="T28" s="3">
        <v>0</v>
      </c>
      <c r="U28" s="3">
        <v>0</v>
      </c>
      <c r="V28" s="3">
        <v>0</v>
      </c>
      <c r="W28" s="3">
        <v>0</v>
      </c>
      <c r="X28" s="3">
        <v>0</v>
      </c>
      <c r="Y28" s="3">
        <v>0</v>
      </c>
      <c r="Z28"/>
      <c r="AA28" s="3">
        <v>0</v>
      </c>
      <c r="AB28" s="3">
        <v>0</v>
      </c>
      <c r="AC28" t="s">
        <v>2911</v>
      </c>
      <c r="AD28" t="s">
        <v>2912</v>
      </c>
      <c r="AE28" t="s">
        <v>45</v>
      </c>
      <c r="AG28" t="s">
        <v>46</v>
      </c>
    </row>
    <row r="29" spans="1:33" x14ac:dyDescent="0.25">
      <c r="A29" t="s">
        <v>33</v>
      </c>
      <c r="B29" t="s">
        <v>33</v>
      </c>
      <c r="C29" t="s">
        <v>2913</v>
      </c>
      <c r="D29" t="s">
        <v>1673</v>
      </c>
      <c r="E29" s="1" t="s">
        <v>2914</v>
      </c>
      <c r="F29" t="s">
        <v>2915</v>
      </c>
      <c r="G29" t="s">
        <v>2916</v>
      </c>
      <c r="H29" t="s">
        <v>988</v>
      </c>
      <c r="I29" t="s">
        <v>989</v>
      </c>
      <c r="J29" t="s">
        <v>990</v>
      </c>
      <c r="K29" t="s">
        <v>42</v>
      </c>
      <c r="L29" s="2" t="s">
        <v>2890</v>
      </c>
      <c r="M29" s="2" t="s">
        <v>2917</v>
      </c>
      <c r="N29">
        <v>851</v>
      </c>
      <c r="O29">
        <v>425.5</v>
      </c>
      <c r="P29">
        <v>425.5</v>
      </c>
      <c r="Q29" s="3">
        <v>0</v>
      </c>
      <c r="R29" s="3">
        <v>0</v>
      </c>
      <c r="S29" s="3">
        <v>425.5</v>
      </c>
      <c r="T29" s="3">
        <v>0</v>
      </c>
      <c r="U29" s="3">
        <v>0</v>
      </c>
      <c r="V29" s="3">
        <v>0</v>
      </c>
      <c r="W29" s="3">
        <v>0</v>
      </c>
      <c r="X29" s="3">
        <v>0</v>
      </c>
      <c r="Y29" s="3">
        <v>0</v>
      </c>
      <c r="Z29"/>
      <c r="AA29" s="3">
        <v>0</v>
      </c>
      <c r="AB29" s="3">
        <v>0</v>
      </c>
      <c r="AC29" t="s">
        <v>2890</v>
      </c>
      <c r="AD29" t="s">
        <v>2917</v>
      </c>
      <c r="AE29" t="s">
        <v>45</v>
      </c>
      <c r="AG29" t="s">
        <v>46</v>
      </c>
    </row>
    <row r="30" spans="1:33" x14ac:dyDescent="0.25">
      <c r="A30" t="s">
        <v>2918</v>
      </c>
      <c r="B30" t="s">
        <v>33</v>
      </c>
      <c r="C30" t="s">
        <v>2919</v>
      </c>
      <c r="D30" t="s">
        <v>1673</v>
      </c>
      <c r="E30" s="1" t="s">
        <v>1686</v>
      </c>
      <c r="F30" t="s">
        <v>2920</v>
      </c>
      <c r="G30" t="s">
        <v>33</v>
      </c>
      <c r="H30" t="s">
        <v>58</v>
      </c>
      <c r="I30" t="s">
        <v>58</v>
      </c>
      <c r="J30" t="s">
        <v>52</v>
      </c>
      <c r="K30" t="s">
        <v>42</v>
      </c>
      <c r="L30" s="2" t="s">
        <v>2848</v>
      </c>
      <c r="M30" s="2" t="s">
        <v>2921</v>
      </c>
      <c r="N30">
        <v>99000</v>
      </c>
      <c r="O30">
        <v>13100.23</v>
      </c>
      <c r="P30">
        <v>13100.23</v>
      </c>
      <c r="Q30" s="3">
        <v>0</v>
      </c>
      <c r="R30" s="3">
        <v>0</v>
      </c>
      <c r="S30" s="3">
        <v>13100.23</v>
      </c>
      <c r="T30" s="3">
        <v>0</v>
      </c>
      <c r="U30" s="3">
        <v>0</v>
      </c>
      <c r="V30" s="3">
        <v>0</v>
      </c>
      <c r="W30" s="3">
        <v>0</v>
      </c>
      <c r="X30" s="3">
        <v>0</v>
      </c>
      <c r="Y30" s="3">
        <v>0</v>
      </c>
      <c r="Z30"/>
      <c r="AA30" s="3">
        <v>0</v>
      </c>
      <c r="AB30" s="3">
        <v>0</v>
      </c>
      <c r="AC30" t="s">
        <v>2848</v>
      </c>
      <c r="AD30" t="s">
        <v>2921</v>
      </c>
      <c r="AE30" t="s">
        <v>45</v>
      </c>
      <c r="AG30" t="s">
        <v>46</v>
      </c>
    </row>
    <row r="31" spans="1:33" x14ac:dyDescent="0.25">
      <c r="A31" t="s">
        <v>2873</v>
      </c>
      <c r="B31" t="s">
        <v>33</v>
      </c>
      <c r="C31" t="s">
        <v>2922</v>
      </c>
      <c r="D31" t="s">
        <v>1673</v>
      </c>
      <c r="E31" s="1" t="s">
        <v>1686</v>
      </c>
      <c r="F31" t="s">
        <v>2923</v>
      </c>
      <c r="G31" t="s">
        <v>33</v>
      </c>
      <c r="H31" t="s">
        <v>58</v>
      </c>
      <c r="I31" t="s">
        <v>58</v>
      </c>
      <c r="J31" t="s">
        <v>52</v>
      </c>
      <c r="K31" t="s">
        <v>42</v>
      </c>
      <c r="L31" s="2" t="s">
        <v>2917</v>
      </c>
      <c r="M31" s="2" t="s">
        <v>2924</v>
      </c>
      <c r="N31">
        <v>60000</v>
      </c>
      <c r="O31">
        <v>0</v>
      </c>
      <c r="P31">
        <v>0</v>
      </c>
      <c r="Q31" s="3">
        <v>0</v>
      </c>
      <c r="R31" s="3">
        <v>0</v>
      </c>
      <c r="S31" s="3">
        <v>0</v>
      </c>
      <c r="T31" s="3">
        <v>0</v>
      </c>
      <c r="U31" s="3">
        <v>0</v>
      </c>
      <c r="V31" s="3">
        <v>0</v>
      </c>
      <c r="W31" s="3">
        <v>0</v>
      </c>
      <c r="X31" s="3">
        <v>0</v>
      </c>
      <c r="Y31" s="3">
        <v>0</v>
      </c>
      <c r="Z31"/>
      <c r="AA31" s="3">
        <v>0</v>
      </c>
      <c r="AB31" s="3">
        <v>0</v>
      </c>
      <c r="AC31" t="s">
        <v>2917</v>
      </c>
      <c r="AD31" t="s">
        <v>2924</v>
      </c>
      <c r="AE31" t="s">
        <v>45</v>
      </c>
      <c r="AG31" t="s">
        <v>46</v>
      </c>
    </row>
    <row r="32" spans="1:33" x14ac:dyDescent="0.25">
      <c r="A32" t="s">
        <v>33</v>
      </c>
      <c r="B32" t="s">
        <v>33</v>
      </c>
      <c r="C32" t="s">
        <v>2925</v>
      </c>
      <c r="D32" t="s">
        <v>1673</v>
      </c>
      <c r="E32" s="1" t="s">
        <v>1686</v>
      </c>
      <c r="F32" t="s">
        <v>2161</v>
      </c>
      <c r="G32" t="s">
        <v>33</v>
      </c>
      <c r="H32" t="s">
        <v>1055</v>
      </c>
      <c r="I32" t="s">
        <v>1306</v>
      </c>
      <c r="J32" t="s">
        <v>1307</v>
      </c>
      <c r="K32" t="s">
        <v>42</v>
      </c>
      <c r="L32" s="2" t="s">
        <v>2902</v>
      </c>
      <c r="M32" s="2" t="s">
        <v>2924</v>
      </c>
      <c r="N32">
        <v>1</v>
      </c>
      <c r="O32">
        <v>0</v>
      </c>
      <c r="P32">
        <v>0</v>
      </c>
      <c r="Q32" s="3">
        <v>0</v>
      </c>
      <c r="R32" s="3">
        <v>0</v>
      </c>
      <c r="S32" s="3">
        <v>0</v>
      </c>
      <c r="T32" s="3">
        <v>0</v>
      </c>
      <c r="U32" s="3">
        <v>0</v>
      </c>
      <c r="V32" s="3">
        <v>0</v>
      </c>
      <c r="W32" s="3">
        <v>0</v>
      </c>
      <c r="X32" s="3">
        <v>0</v>
      </c>
      <c r="Y32" s="3">
        <v>0</v>
      </c>
      <c r="Z32"/>
      <c r="AA32" s="3">
        <v>0</v>
      </c>
      <c r="AB32" s="3">
        <v>0</v>
      </c>
      <c r="AC32" t="s">
        <v>2902</v>
      </c>
      <c r="AD32" t="s">
        <v>2924</v>
      </c>
      <c r="AE32" t="s">
        <v>45</v>
      </c>
      <c r="AG32" t="s">
        <v>46</v>
      </c>
    </row>
    <row r="33" spans="1:33" x14ac:dyDescent="0.25">
      <c r="A33" t="s">
        <v>33</v>
      </c>
      <c r="B33" t="s">
        <v>33</v>
      </c>
      <c r="C33" t="s">
        <v>2926</v>
      </c>
      <c r="D33" t="s">
        <v>1673</v>
      </c>
      <c r="E33" s="1" t="s">
        <v>1001</v>
      </c>
      <c r="F33" t="s">
        <v>2927</v>
      </c>
      <c r="G33" t="s">
        <v>2928</v>
      </c>
      <c r="H33" t="s">
        <v>988</v>
      </c>
      <c r="I33" t="s">
        <v>989</v>
      </c>
      <c r="J33" t="s">
        <v>990</v>
      </c>
      <c r="K33" t="s">
        <v>42</v>
      </c>
      <c r="L33" s="2" t="s">
        <v>2921</v>
      </c>
      <c r="M33" s="2" t="s">
        <v>2929</v>
      </c>
      <c r="N33">
        <v>2252.94</v>
      </c>
      <c r="O33">
        <v>2252.94</v>
      </c>
      <c r="P33">
        <v>1689.7</v>
      </c>
      <c r="Q33" s="3">
        <v>0</v>
      </c>
      <c r="R33" s="3">
        <v>563.24</v>
      </c>
      <c r="S33" s="3">
        <v>2252.94</v>
      </c>
      <c r="T33" s="3">
        <v>0</v>
      </c>
      <c r="U33" s="3">
        <v>0</v>
      </c>
      <c r="V33" s="3">
        <v>0</v>
      </c>
      <c r="W33" s="3">
        <v>0</v>
      </c>
      <c r="X33" s="3">
        <v>0</v>
      </c>
      <c r="Y33" s="3">
        <v>0</v>
      </c>
      <c r="Z33"/>
      <c r="AA33" s="3">
        <v>0</v>
      </c>
      <c r="AB33" s="3">
        <v>0</v>
      </c>
      <c r="AC33" t="s">
        <v>2921</v>
      </c>
      <c r="AD33" t="s">
        <v>2929</v>
      </c>
      <c r="AE33" t="s">
        <v>45</v>
      </c>
      <c r="AG33" t="s">
        <v>46</v>
      </c>
    </row>
    <row r="34" spans="1:33" x14ac:dyDescent="0.25">
      <c r="A34" t="s">
        <v>2930</v>
      </c>
      <c r="B34" t="s">
        <v>33</v>
      </c>
      <c r="C34" t="s">
        <v>2931</v>
      </c>
      <c r="D34" t="s">
        <v>1673</v>
      </c>
      <c r="E34" s="1" t="s">
        <v>1674</v>
      </c>
      <c r="F34" t="s">
        <v>2932</v>
      </c>
      <c r="G34" t="s">
        <v>2715</v>
      </c>
      <c r="H34" t="s">
        <v>988</v>
      </c>
      <c r="I34" t="s">
        <v>1003</v>
      </c>
      <c r="J34" t="s">
        <v>1004</v>
      </c>
      <c r="K34" t="s">
        <v>42</v>
      </c>
      <c r="L34" s="2" t="s">
        <v>2924</v>
      </c>
      <c r="M34" s="2" t="s">
        <v>2933</v>
      </c>
      <c r="N34">
        <v>25000</v>
      </c>
      <c r="O34">
        <v>20989.25</v>
      </c>
      <c r="P34">
        <v>15989.25</v>
      </c>
      <c r="Q34" s="3">
        <v>0</v>
      </c>
      <c r="R34" s="3">
        <v>5000</v>
      </c>
      <c r="S34" s="3">
        <v>20989.25</v>
      </c>
      <c r="T34" s="3">
        <v>0</v>
      </c>
      <c r="U34" s="3">
        <v>0</v>
      </c>
      <c r="V34" s="3">
        <v>0</v>
      </c>
      <c r="W34" s="3">
        <v>0</v>
      </c>
      <c r="X34" s="3">
        <v>0</v>
      </c>
      <c r="Y34" s="3">
        <v>0</v>
      </c>
      <c r="Z34"/>
      <c r="AA34" s="3">
        <v>0</v>
      </c>
      <c r="AB34" s="3">
        <v>0</v>
      </c>
      <c r="AC34" t="s">
        <v>2924</v>
      </c>
      <c r="AD34" t="s">
        <v>2933</v>
      </c>
      <c r="AE34" t="s">
        <v>45</v>
      </c>
      <c r="AG34" t="s">
        <v>46</v>
      </c>
    </row>
    <row r="35" spans="1:33" x14ac:dyDescent="0.25">
      <c r="A35" t="s">
        <v>2934</v>
      </c>
      <c r="B35" t="s">
        <v>33</v>
      </c>
      <c r="C35" t="s">
        <v>2935</v>
      </c>
      <c r="D35" t="s">
        <v>1673</v>
      </c>
      <c r="E35" s="1" t="s">
        <v>2936</v>
      </c>
      <c r="F35" t="s">
        <v>2937</v>
      </c>
      <c r="G35" t="s">
        <v>1956</v>
      </c>
      <c r="H35" t="s">
        <v>988</v>
      </c>
      <c r="I35" t="s">
        <v>1003</v>
      </c>
      <c r="J35" t="s">
        <v>1004</v>
      </c>
      <c r="K35" t="s">
        <v>42</v>
      </c>
      <c r="L35" s="2" t="s">
        <v>2929</v>
      </c>
      <c r="M35" s="2" t="s">
        <v>2933</v>
      </c>
      <c r="N35">
        <v>2500</v>
      </c>
      <c r="O35">
        <v>0</v>
      </c>
      <c r="P35">
        <v>0</v>
      </c>
      <c r="Q35" s="3">
        <v>0</v>
      </c>
      <c r="R35" s="3">
        <v>0</v>
      </c>
      <c r="S35" s="3">
        <v>0</v>
      </c>
      <c r="T35" s="3">
        <v>0</v>
      </c>
      <c r="U35" s="3">
        <v>0</v>
      </c>
      <c r="V35" s="3">
        <v>0</v>
      </c>
      <c r="W35" s="3">
        <v>0</v>
      </c>
      <c r="X35" s="3">
        <v>0</v>
      </c>
      <c r="Y35" s="3">
        <v>0</v>
      </c>
      <c r="Z35"/>
      <c r="AA35" s="3">
        <v>0</v>
      </c>
      <c r="AB35" s="3">
        <v>0</v>
      </c>
      <c r="AC35" t="s">
        <v>2929</v>
      </c>
      <c r="AD35" t="s">
        <v>2933</v>
      </c>
      <c r="AE35" t="s">
        <v>45</v>
      </c>
      <c r="AG35" t="s">
        <v>46</v>
      </c>
    </row>
    <row r="36" spans="1:33" x14ac:dyDescent="0.25">
      <c r="A36" t="s">
        <v>33</v>
      </c>
      <c r="B36" t="s">
        <v>33</v>
      </c>
      <c r="C36" t="s">
        <v>2938</v>
      </c>
      <c r="D36" t="s">
        <v>1673</v>
      </c>
      <c r="E36" s="1" t="s">
        <v>1686</v>
      </c>
      <c r="F36" t="s">
        <v>2939</v>
      </c>
      <c r="G36" t="s">
        <v>33</v>
      </c>
      <c r="H36" t="s">
        <v>1055</v>
      </c>
      <c r="I36" t="s">
        <v>1056</v>
      </c>
      <c r="J36" t="s">
        <v>1547</v>
      </c>
      <c r="K36" t="s">
        <v>42</v>
      </c>
      <c r="L36" s="2" t="s">
        <v>2891</v>
      </c>
      <c r="M36" s="2" t="s">
        <v>2933</v>
      </c>
      <c r="N36">
        <v>30000</v>
      </c>
      <c r="O36">
        <v>0</v>
      </c>
      <c r="P36">
        <v>0</v>
      </c>
      <c r="Q36" s="3">
        <v>0</v>
      </c>
      <c r="R36" s="3">
        <v>0</v>
      </c>
      <c r="S36" s="3">
        <v>0</v>
      </c>
      <c r="T36" s="3">
        <v>0</v>
      </c>
      <c r="U36" s="3">
        <v>0</v>
      </c>
      <c r="V36" s="3">
        <v>0</v>
      </c>
      <c r="W36" s="3">
        <v>0</v>
      </c>
      <c r="X36" s="3">
        <v>0</v>
      </c>
      <c r="Y36" s="3">
        <v>0</v>
      </c>
      <c r="Z36"/>
      <c r="AA36" s="3">
        <v>0</v>
      </c>
      <c r="AB36" s="3">
        <v>0</v>
      </c>
      <c r="AC36" t="s">
        <v>2891</v>
      </c>
      <c r="AD36" t="s">
        <v>2933</v>
      </c>
      <c r="AE36" t="s">
        <v>45</v>
      </c>
      <c r="AG36" t="s">
        <v>46</v>
      </c>
    </row>
    <row r="37" spans="1:33" x14ac:dyDescent="0.25">
      <c r="A37" t="s">
        <v>2836</v>
      </c>
      <c r="B37" t="s">
        <v>33</v>
      </c>
      <c r="C37" t="s">
        <v>2837</v>
      </c>
      <c r="D37" t="s">
        <v>1673</v>
      </c>
      <c r="E37" s="1" t="s">
        <v>1661</v>
      </c>
      <c r="F37" t="s">
        <v>2838</v>
      </c>
      <c r="G37" t="s">
        <v>255</v>
      </c>
      <c r="H37" t="s">
        <v>67</v>
      </c>
      <c r="I37" t="s">
        <v>1662</v>
      </c>
      <c r="J37" t="s">
        <v>1643</v>
      </c>
      <c r="K37" t="s">
        <v>42</v>
      </c>
      <c r="L37" s="2" t="s">
        <v>1996</v>
      </c>
      <c r="M37" s="2" t="s">
        <v>2940</v>
      </c>
      <c r="N37">
        <v>30000</v>
      </c>
      <c r="O37">
        <v>47019.85</v>
      </c>
      <c r="P37">
        <v>47019.85</v>
      </c>
      <c r="Q37" s="3">
        <v>0</v>
      </c>
      <c r="R37" s="3">
        <v>0</v>
      </c>
      <c r="S37" s="3">
        <v>47019.85</v>
      </c>
      <c r="T37" s="3">
        <v>0</v>
      </c>
      <c r="U37" s="3">
        <v>0</v>
      </c>
      <c r="V37" s="3">
        <v>0</v>
      </c>
      <c r="W37" s="3">
        <v>0</v>
      </c>
      <c r="X37" s="3">
        <v>0</v>
      </c>
      <c r="Y37" s="3">
        <v>0</v>
      </c>
      <c r="Z37"/>
      <c r="AA37" s="3">
        <v>0</v>
      </c>
      <c r="AB37" s="3">
        <v>0</v>
      </c>
      <c r="AC37" t="s">
        <v>1996</v>
      </c>
      <c r="AD37" t="s">
        <v>2940</v>
      </c>
      <c r="AE37" t="s">
        <v>45</v>
      </c>
      <c r="AG37" t="s">
        <v>46</v>
      </c>
    </row>
    <row r="38" spans="1:33" x14ac:dyDescent="0.25">
      <c r="A38" t="s">
        <v>33</v>
      </c>
      <c r="B38" t="s">
        <v>33</v>
      </c>
      <c r="C38" t="s">
        <v>2941</v>
      </c>
      <c r="D38" t="s">
        <v>1673</v>
      </c>
      <c r="E38" s="1" t="s">
        <v>1674</v>
      </c>
      <c r="F38" t="s">
        <v>2942</v>
      </c>
      <c r="G38" t="s">
        <v>1346</v>
      </c>
      <c r="H38" t="s">
        <v>988</v>
      </c>
      <c r="I38" t="s">
        <v>989</v>
      </c>
      <c r="J38" t="s">
        <v>990</v>
      </c>
      <c r="K38" t="s">
        <v>42</v>
      </c>
      <c r="L38" s="2" t="s">
        <v>2943</v>
      </c>
      <c r="M38" s="2" t="s">
        <v>2943</v>
      </c>
      <c r="N38">
        <v>2121.75</v>
      </c>
      <c r="O38">
        <v>2121.75</v>
      </c>
      <c r="P38">
        <v>1591.31</v>
      </c>
      <c r="Q38" s="3">
        <v>0</v>
      </c>
      <c r="R38" s="3">
        <v>530.44000000000005</v>
      </c>
      <c r="S38" s="3">
        <v>2121.75</v>
      </c>
      <c r="T38" s="3">
        <v>0</v>
      </c>
      <c r="U38" s="3">
        <v>0</v>
      </c>
      <c r="V38" s="3">
        <v>0</v>
      </c>
      <c r="W38" s="3">
        <v>0</v>
      </c>
      <c r="X38" s="3">
        <v>0</v>
      </c>
      <c r="Y38" s="3">
        <v>0</v>
      </c>
      <c r="Z38"/>
      <c r="AA38" s="3">
        <v>0</v>
      </c>
      <c r="AB38" s="3">
        <v>0</v>
      </c>
      <c r="AC38" t="s">
        <v>2943</v>
      </c>
      <c r="AD38" t="s">
        <v>2943</v>
      </c>
      <c r="AE38" t="s">
        <v>45</v>
      </c>
      <c r="AG38" t="s">
        <v>46</v>
      </c>
    </row>
    <row r="39" spans="1:33" x14ac:dyDescent="0.25">
      <c r="A39" t="s">
        <v>2944</v>
      </c>
      <c r="B39" t="s">
        <v>33</v>
      </c>
      <c r="C39" t="s">
        <v>2945</v>
      </c>
      <c r="D39" t="s">
        <v>1673</v>
      </c>
      <c r="E39" s="1" t="s">
        <v>1686</v>
      </c>
      <c r="F39" t="s">
        <v>2946</v>
      </c>
      <c r="G39" t="s">
        <v>33</v>
      </c>
      <c r="H39" t="s">
        <v>1055</v>
      </c>
      <c r="I39" t="s">
        <v>1101</v>
      </c>
      <c r="J39" t="s">
        <v>1102</v>
      </c>
      <c r="K39" t="s">
        <v>42</v>
      </c>
      <c r="L39" s="2" t="s">
        <v>2947</v>
      </c>
      <c r="M39" s="2" t="s">
        <v>2948</v>
      </c>
      <c r="N39">
        <v>60000</v>
      </c>
      <c r="O39">
        <v>68560</v>
      </c>
      <c r="P39">
        <v>61060</v>
      </c>
      <c r="Q39" s="3">
        <v>0</v>
      </c>
      <c r="R39" s="3">
        <v>7500</v>
      </c>
      <c r="S39" s="3">
        <v>68560</v>
      </c>
      <c r="T39" s="3">
        <v>0</v>
      </c>
      <c r="U39" s="3">
        <v>0</v>
      </c>
      <c r="V39" s="3">
        <v>0</v>
      </c>
      <c r="W39" s="3">
        <v>0</v>
      </c>
      <c r="X39" s="3">
        <v>0</v>
      </c>
      <c r="Y39" s="3">
        <v>0</v>
      </c>
      <c r="Z39"/>
      <c r="AA39" s="3">
        <v>0</v>
      </c>
      <c r="AB39" s="3">
        <v>0</v>
      </c>
      <c r="AC39" t="s">
        <v>2947</v>
      </c>
      <c r="AD39" t="s">
        <v>2948</v>
      </c>
      <c r="AE39" t="s">
        <v>45</v>
      </c>
      <c r="AG39" t="s">
        <v>46</v>
      </c>
    </row>
    <row r="40" spans="1:33" x14ac:dyDescent="0.25">
      <c r="A40" t="s">
        <v>2949</v>
      </c>
      <c r="B40" t="s">
        <v>33</v>
      </c>
      <c r="C40" t="s">
        <v>2950</v>
      </c>
      <c r="D40" t="s">
        <v>1673</v>
      </c>
      <c r="E40" s="1" t="s">
        <v>1674</v>
      </c>
      <c r="F40" t="s">
        <v>1039</v>
      </c>
      <c r="G40" t="s">
        <v>1851</v>
      </c>
      <c r="H40" t="s">
        <v>988</v>
      </c>
      <c r="I40" t="s">
        <v>989</v>
      </c>
      <c r="J40" t="s">
        <v>990</v>
      </c>
      <c r="K40" t="s">
        <v>42</v>
      </c>
      <c r="L40" s="2" t="s">
        <v>2940</v>
      </c>
      <c r="M40" s="2" t="s">
        <v>2951</v>
      </c>
      <c r="N40">
        <v>2500</v>
      </c>
      <c r="O40">
        <v>0</v>
      </c>
      <c r="P40">
        <v>0</v>
      </c>
      <c r="Q40" s="3">
        <v>0</v>
      </c>
      <c r="R40" s="3">
        <v>0</v>
      </c>
      <c r="S40" s="3">
        <v>0</v>
      </c>
      <c r="T40" s="3">
        <v>0</v>
      </c>
      <c r="U40" s="3">
        <v>0</v>
      </c>
      <c r="V40" s="3">
        <v>0</v>
      </c>
      <c r="W40" s="3">
        <v>0</v>
      </c>
      <c r="X40" s="3">
        <v>0</v>
      </c>
      <c r="Y40" s="3">
        <v>0</v>
      </c>
      <c r="Z40"/>
      <c r="AA40" s="3">
        <v>0</v>
      </c>
      <c r="AB40" s="3">
        <v>0</v>
      </c>
      <c r="AC40" t="s">
        <v>2940</v>
      </c>
      <c r="AD40" t="s">
        <v>2951</v>
      </c>
      <c r="AE40" t="s">
        <v>45</v>
      </c>
      <c r="AG40" t="s">
        <v>46</v>
      </c>
    </row>
    <row r="41" spans="1:33" x14ac:dyDescent="0.25">
      <c r="A41" t="s">
        <v>33</v>
      </c>
      <c r="B41" t="s">
        <v>33</v>
      </c>
      <c r="C41" t="s">
        <v>2952</v>
      </c>
      <c r="D41" t="s">
        <v>1673</v>
      </c>
      <c r="E41" s="1" t="s">
        <v>1001</v>
      </c>
      <c r="F41" t="s">
        <v>2953</v>
      </c>
      <c r="G41" t="s">
        <v>2579</v>
      </c>
      <c r="H41" t="s">
        <v>988</v>
      </c>
      <c r="I41" t="s">
        <v>1003</v>
      </c>
      <c r="J41" t="s">
        <v>1004</v>
      </c>
      <c r="K41" t="s">
        <v>42</v>
      </c>
      <c r="L41" s="2" t="s">
        <v>2954</v>
      </c>
      <c r="M41" s="2" t="s">
        <v>2955</v>
      </c>
      <c r="N41">
        <v>25000</v>
      </c>
      <c r="O41">
        <v>86150</v>
      </c>
      <c r="P41">
        <v>81900</v>
      </c>
      <c r="Q41" s="3">
        <v>0</v>
      </c>
      <c r="R41" s="3">
        <v>4250</v>
      </c>
      <c r="S41" s="3">
        <v>86150</v>
      </c>
      <c r="T41" s="3">
        <v>0</v>
      </c>
      <c r="U41" s="3">
        <v>-18462.45</v>
      </c>
      <c r="V41" s="3">
        <v>0</v>
      </c>
      <c r="W41" s="3">
        <v>0</v>
      </c>
      <c r="X41" s="3">
        <v>0</v>
      </c>
      <c r="Y41" s="3">
        <v>0</v>
      </c>
      <c r="Z41"/>
      <c r="AA41" s="3">
        <v>0</v>
      </c>
      <c r="AB41" s="3">
        <v>0</v>
      </c>
      <c r="AC41" t="s">
        <v>2954</v>
      </c>
      <c r="AD41" t="s">
        <v>2955</v>
      </c>
      <c r="AE41" t="s">
        <v>45</v>
      </c>
      <c r="AG41" t="s">
        <v>46</v>
      </c>
    </row>
    <row r="42" spans="1:33" x14ac:dyDescent="0.25">
      <c r="A42" t="s">
        <v>2873</v>
      </c>
      <c r="B42" t="s">
        <v>33</v>
      </c>
      <c r="C42" t="s">
        <v>2956</v>
      </c>
      <c r="D42" t="s">
        <v>1673</v>
      </c>
      <c r="E42" s="1" t="s">
        <v>1674</v>
      </c>
      <c r="F42" t="s">
        <v>2957</v>
      </c>
      <c r="G42" t="s">
        <v>1530</v>
      </c>
      <c r="H42" t="s">
        <v>988</v>
      </c>
      <c r="I42" t="s">
        <v>1003</v>
      </c>
      <c r="J42" t="s">
        <v>1004</v>
      </c>
      <c r="K42" t="s">
        <v>42</v>
      </c>
      <c r="L42" s="2" t="s">
        <v>2958</v>
      </c>
      <c r="M42" s="2" t="s">
        <v>2959</v>
      </c>
      <c r="N42">
        <v>20000</v>
      </c>
      <c r="O42">
        <v>18561.77</v>
      </c>
      <c r="P42">
        <v>15061.77</v>
      </c>
      <c r="Q42" s="3">
        <v>0</v>
      </c>
      <c r="R42" s="3">
        <v>3500</v>
      </c>
      <c r="S42" s="3">
        <v>18561.77</v>
      </c>
      <c r="T42" s="3">
        <v>0</v>
      </c>
      <c r="U42" s="3">
        <v>0</v>
      </c>
      <c r="V42" s="3">
        <v>0</v>
      </c>
      <c r="W42" s="3">
        <v>0</v>
      </c>
      <c r="X42" s="3">
        <v>0</v>
      </c>
      <c r="Y42" s="3">
        <v>0</v>
      </c>
      <c r="Z42"/>
      <c r="AA42" s="3">
        <v>0</v>
      </c>
      <c r="AB42" s="3">
        <v>0</v>
      </c>
      <c r="AC42" t="s">
        <v>2958</v>
      </c>
      <c r="AD42" t="s">
        <v>2959</v>
      </c>
      <c r="AE42" t="s">
        <v>45</v>
      </c>
      <c r="AG42" t="s">
        <v>46</v>
      </c>
    </row>
    <row r="43" spans="1:33" x14ac:dyDescent="0.25">
      <c r="A43" t="s">
        <v>2960</v>
      </c>
      <c r="B43" t="s">
        <v>33</v>
      </c>
      <c r="C43" t="s">
        <v>2961</v>
      </c>
      <c r="D43" t="s">
        <v>1673</v>
      </c>
      <c r="E43" s="1" t="s">
        <v>1674</v>
      </c>
      <c r="F43" t="s">
        <v>2962</v>
      </c>
      <c r="G43" t="s">
        <v>2963</v>
      </c>
      <c r="H43" t="s">
        <v>988</v>
      </c>
      <c r="I43" t="s">
        <v>1003</v>
      </c>
      <c r="J43" t="s">
        <v>1004</v>
      </c>
      <c r="K43" t="s">
        <v>42</v>
      </c>
      <c r="L43" s="2" t="s">
        <v>2943</v>
      </c>
      <c r="M43" s="2" t="s">
        <v>2964</v>
      </c>
      <c r="N43">
        <v>25000</v>
      </c>
      <c r="O43">
        <v>25237.46</v>
      </c>
      <c r="P43">
        <v>20237.46</v>
      </c>
      <c r="Q43" s="3">
        <v>0</v>
      </c>
      <c r="R43" s="3">
        <v>5000</v>
      </c>
      <c r="S43" s="3">
        <v>25237.46</v>
      </c>
      <c r="T43" s="3">
        <v>0</v>
      </c>
      <c r="U43" s="3">
        <v>0</v>
      </c>
      <c r="V43" s="3">
        <v>0</v>
      </c>
      <c r="W43" s="3">
        <v>0</v>
      </c>
      <c r="X43" s="3">
        <v>0</v>
      </c>
      <c r="Y43" s="3">
        <v>0</v>
      </c>
      <c r="Z43"/>
      <c r="AA43" s="3">
        <v>0</v>
      </c>
      <c r="AB43" s="3">
        <v>0</v>
      </c>
      <c r="AC43" t="s">
        <v>2943</v>
      </c>
      <c r="AD43" t="s">
        <v>2964</v>
      </c>
      <c r="AE43" t="s">
        <v>45</v>
      </c>
      <c r="AG43" t="s">
        <v>46</v>
      </c>
    </row>
    <row r="44" spans="1:33" x14ac:dyDescent="0.25">
      <c r="A44" t="s">
        <v>2965</v>
      </c>
      <c r="B44" t="s">
        <v>33</v>
      </c>
      <c r="C44" t="s">
        <v>2966</v>
      </c>
      <c r="D44" t="s">
        <v>1673</v>
      </c>
      <c r="E44" s="1" t="s">
        <v>1686</v>
      </c>
      <c r="F44" t="s">
        <v>2967</v>
      </c>
      <c r="G44" t="s">
        <v>33</v>
      </c>
      <c r="H44" t="s">
        <v>1055</v>
      </c>
      <c r="I44" t="s">
        <v>155</v>
      </c>
      <c r="J44" t="s">
        <v>1121</v>
      </c>
      <c r="K44" t="s">
        <v>42</v>
      </c>
      <c r="L44" s="2" t="s">
        <v>2968</v>
      </c>
      <c r="M44" s="2" t="s">
        <v>2969</v>
      </c>
      <c r="N44">
        <v>80000</v>
      </c>
      <c r="O44">
        <v>110180</v>
      </c>
      <c r="P44">
        <v>60180</v>
      </c>
      <c r="Q44" s="3">
        <v>0</v>
      </c>
      <c r="R44" s="3">
        <v>50000</v>
      </c>
      <c r="S44" s="3">
        <v>110180</v>
      </c>
      <c r="T44" s="3">
        <v>0</v>
      </c>
      <c r="U44" s="3">
        <v>0</v>
      </c>
      <c r="V44" s="3">
        <v>0</v>
      </c>
      <c r="W44" s="3">
        <v>0</v>
      </c>
      <c r="X44" s="3">
        <v>0</v>
      </c>
      <c r="Y44" s="3">
        <v>0</v>
      </c>
      <c r="Z44"/>
      <c r="AA44" s="3">
        <v>0</v>
      </c>
      <c r="AB44" s="3">
        <v>0</v>
      </c>
      <c r="AC44" t="s">
        <v>2968</v>
      </c>
      <c r="AD44" t="s">
        <v>2969</v>
      </c>
      <c r="AE44" t="s">
        <v>45</v>
      </c>
      <c r="AG44" t="s">
        <v>46</v>
      </c>
    </row>
    <row r="45" spans="1:33" x14ac:dyDescent="0.25">
      <c r="A45" t="s">
        <v>2970</v>
      </c>
      <c r="B45" t="s">
        <v>33</v>
      </c>
      <c r="C45" t="s">
        <v>2971</v>
      </c>
      <c r="D45" t="s">
        <v>1673</v>
      </c>
      <c r="E45" s="1" t="s">
        <v>1737</v>
      </c>
      <c r="F45" t="s">
        <v>2972</v>
      </c>
      <c r="G45" t="s">
        <v>2973</v>
      </c>
      <c r="H45" t="s">
        <v>988</v>
      </c>
      <c r="I45" t="s">
        <v>1003</v>
      </c>
      <c r="J45" t="s">
        <v>1004</v>
      </c>
      <c r="K45" t="s">
        <v>42</v>
      </c>
      <c r="L45" s="2" t="s">
        <v>2968</v>
      </c>
      <c r="M45" s="2" t="s">
        <v>2974</v>
      </c>
      <c r="N45">
        <v>25000</v>
      </c>
      <c r="O45">
        <v>29656.94</v>
      </c>
      <c r="P45">
        <v>22156.94</v>
      </c>
      <c r="Q45" s="3">
        <v>0</v>
      </c>
      <c r="R45" s="3">
        <v>7500</v>
      </c>
      <c r="S45" s="3">
        <v>29656.94</v>
      </c>
      <c r="T45" s="3">
        <v>-19559.509999999998</v>
      </c>
      <c r="U45" s="3">
        <v>0</v>
      </c>
      <c r="V45" s="3">
        <v>0</v>
      </c>
      <c r="W45" s="3">
        <v>0</v>
      </c>
      <c r="X45" s="3">
        <v>0</v>
      </c>
      <c r="Y45" s="3">
        <v>0</v>
      </c>
      <c r="Z45"/>
      <c r="AA45" s="3">
        <v>0</v>
      </c>
      <c r="AB45" s="3">
        <v>0</v>
      </c>
      <c r="AC45" t="s">
        <v>2968</v>
      </c>
      <c r="AD45" t="s">
        <v>2974</v>
      </c>
      <c r="AE45" t="s">
        <v>45</v>
      </c>
      <c r="AG45" t="s">
        <v>46</v>
      </c>
    </row>
    <row r="46" spans="1:33" x14ac:dyDescent="0.25">
      <c r="A46" t="s">
        <v>33</v>
      </c>
      <c r="B46" t="s">
        <v>33</v>
      </c>
      <c r="C46" t="s">
        <v>2975</v>
      </c>
      <c r="D46" t="s">
        <v>1673</v>
      </c>
      <c r="E46" s="1" t="s">
        <v>1686</v>
      </c>
      <c r="F46" t="s">
        <v>2976</v>
      </c>
      <c r="G46" t="s">
        <v>33</v>
      </c>
      <c r="H46" t="s">
        <v>58</v>
      </c>
      <c r="I46" t="s">
        <v>58</v>
      </c>
      <c r="J46" t="s">
        <v>52</v>
      </c>
      <c r="K46" t="s">
        <v>42</v>
      </c>
      <c r="L46" s="2" t="s">
        <v>2977</v>
      </c>
      <c r="M46" s="2" t="s">
        <v>2974</v>
      </c>
      <c r="N46">
        <v>100000</v>
      </c>
      <c r="O46">
        <v>0</v>
      </c>
      <c r="P46">
        <v>0</v>
      </c>
      <c r="Q46" s="3">
        <v>0</v>
      </c>
      <c r="R46" s="3">
        <v>0</v>
      </c>
      <c r="S46" s="3">
        <v>0</v>
      </c>
      <c r="T46" s="3">
        <v>0</v>
      </c>
      <c r="U46" s="3">
        <v>0</v>
      </c>
      <c r="V46" s="3">
        <v>0</v>
      </c>
      <c r="W46" s="3">
        <v>0</v>
      </c>
      <c r="X46" s="3">
        <v>0</v>
      </c>
      <c r="Y46" s="3">
        <v>0</v>
      </c>
      <c r="Z46"/>
      <c r="AA46" s="3">
        <v>0</v>
      </c>
      <c r="AB46" s="3">
        <v>0</v>
      </c>
      <c r="AC46" t="s">
        <v>2977</v>
      </c>
      <c r="AD46" t="s">
        <v>2974</v>
      </c>
      <c r="AE46" t="s">
        <v>45</v>
      </c>
      <c r="AG46" t="s">
        <v>46</v>
      </c>
    </row>
    <row r="47" spans="1:33" x14ac:dyDescent="0.25">
      <c r="A47" t="s">
        <v>2978</v>
      </c>
      <c r="B47" t="s">
        <v>33</v>
      </c>
      <c r="C47" t="s">
        <v>2979</v>
      </c>
      <c r="D47" t="s">
        <v>1673</v>
      </c>
      <c r="E47" s="1" t="s">
        <v>1674</v>
      </c>
      <c r="F47" t="s">
        <v>2980</v>
      </c>
      <c r="G47" t="s">
        <v>2270</v>
      </c>
      <c r="H47" t="s">
        <v>988</v>
      </c>
      <c r="I47" t="s">
        <v>1003</v>
      </c>
      <c r="J47" t="s">
        <v>1004</v>
      </c>
      <c r="K47" t="s">
        <v>42</v>
      </c>
      <c r="L47" s="2" t="s">
        <v>2959</v>
      </c>
      <c r="M47" s="2" t="s">
        <v>2974</v>
      </c>
      <c r="N47">
        <v>25000</v>
      </c>
      <c r="O47">
        <v>25141.25</v>
      </c>
      <c r="P47">
        <v>20141.25</v>
      </c>
      <c r="Q47" s="3">
        <v>0</v>
      </c>
      <c r="R47" s="3">
        <v>5000</v>
      </c>
      <c r="S47" s="3">
        <v>25141.25</v>
      </c>
      <c r="T47" s="3">
        <v>0</v>
      </c>
      <c r="U47" s="3">
        <v>0</v>
      </c>
      <c r="V47" s="3">
        <v>0</v>
      </c>
      <c r="W47" s="3">
        <v>0</v>
      </c>
      <c r="X47" s="3">
        <v>0</v>
      </c>
      <c r="Y47" s="3">
        <v>0</v>
      </c>
      <c r="Z47"/>
      <c r="AA47" s="3">
        <v>0</v>
      </c>
      <c r="AB47" s="3">
        <v>0</v>
      </c>
      <c r="AC47" t="s">
        <v>2959</v>
      </c>
      <c r="AD47" t="s">
        <v>2974</v>
      </c>
      <c r="AE47" t="s">
        <v>45</v>
      </c>
      <c r="AG47" t="s">
        <v>46</v>
      </c>
    </row>
    <row r="48" spans="1:33" x14ac:dyDescent="0.25">
      <c r="A48" t="s">
        <v>33</v>
      </c>
      <c r="B48" t="s">
        <v>33</v>
      </c>
      <c r="C48" t="s">
        <v>2981</v>
      </c>
      <c r="D48" t="s">
        <v>1673</v>
      </c>
      <c r="E48" s="1" t="s">
        <v>1674</v>
      </c>
      <c r="F48" t="s">
        <v>2982</v>
      </c>
      <c r="G48" t="s">
        <v>2735</v>
      </c>
      <c r="H48" t="s">
        <v>988</v>
      </c>
      <c r="I48" t="s">
        <v>989</v>
      </c>
      <c r="J48" t="s">
        <v>990</v>
      </c>
      <c r="K48" t="s">
        <v>42</v>
      </c>
      <c r="L48" s="2" t="s">
        <v>2983</v>
      </c>
      <c r="M48" s="2" t="s">
        <v>2984</v>
      </c>
      <c r="N48">
        <v>4660.95</v>
      </c>
      <c r="O48">
        <v>4660.95</v>
      </c>
      <c r="P48">
        <v>3495.71</v>
      </c>
      <c r="Q48" s="3">
        <v>0</v>
      </c>
      <c r="R48" s="3">
        <v>1165.24</v>
      </c>
      <c r="S48" s="3">
        <v>4660.95</v>
      </c>
      <c r="T48" s="3">
        <v>0</v>
      </c>
      <c r="U48" s="3">
        <v>0</v>
      </c>
      <c r="V48" s="3">
        <v>0</v>
      </c>
      <c r="W48" s="3">
        <v>0</v>
      </c>
      <c r="X48" s="3">
        <v>0</v>
      </c>
      <c r="Y48" s="3">
        <v>0</v>
      </c>
      <c r="Z48"/>
      <c r="AA48" s="3">
        <v>0</v>
      </c>
      <c r="AB48" s="3">
        <v>0</v>
      </c>
      <c r="AC48" t="s">
        <v>2983</v>
      </c>
      <c r="AD48" t="s">
        <v>2984</v>
      </c>
      <c r="AE48" t="s">
        <v>45</v>
      </c>
      <c r="AG48" t="s">
        <v>46</v>
      </c>
    </row>
    <row r="49" spans="1:33" x14ac:dyDescent="0.25">
      <c r="A49" t="s">
        <v>2985</v>
      </c>
      <c r="B49" t="s">
        <v>33</v>
      </c>
      <c r="C49" t="s">
        <v>2986</v>
      </c>
      <c r="D49" t="s">
        <v>1673</v>
      </c>
      <c r="E49" s="1" t="s">
        <v>1674</v>
      </c>
      <c r="F49" t="s">
        <v>2987</v>
      </c>
      <c r="G49" t="s">
        <v>2988</v>
      </c>
      <c r="H49" t="s">
        <v>988</v>
      </c>
      <c r="I49" t="s">
        <v>1003</v>
      </c>
      <c r="J49" t="s">
        <v>1004</v>
      </c>
      <c r="K49" t="s">
        <v>42</v>
      </c>
      <c r="L49" s="2" t="s">
        <v>2989</v>
      </c>
      <c r="M49" s="2" t="s">
        <v>2990</v>
      </c>
      <c r="N49">
        <v>26000</v>
      </c>
      <c r="O49">
        <v>14521.59</v>
      </c>
      <c r="P49">
        <v>9521.59</v>
      </c>
      <c r="Q49" s="3">
        <v>0</v>
      </c>
      <c r="R49" s="3">
        <v>5000</v>
      </c>
      <c r="S49" s="3">
        <v>14521.59</v>
      </c>
      <c r="T49" s="3">
        <v>0</v>
      </c>
      <c r="U49" s="3">
        <v>0</v>
      </c>
      <c r="V49" s="3">
        <v>0</v>
      </c>
      <c r="W49" s="3">
        <v>0</v>
      </c>
      <c r="X49" s="3">
        <v>0</v>
      </c>
      <c r="Y49" s="3">
        <v>0</v>
      </c>
      <c r="Z49"/>
      <c r="AA49" s="3">
        <v>0</v>
      </c>
      <c r="AB49" s="3">
        <v>0</v>
      </c>
      <c r="AC49" t="s">
        <v>2989</v>
      </c>
      <c r="AD49" t="s">
        <v>2990</v>
      </c>
      <c r="AE49" t="s">
        <v>45</v>
      </c>
      <c r="AG49" t="s">
        <v>46</v>
      </c>
    </row>
    <row r="50" spans="1:33" x14ac:dyDescent="0.25">
      <c r="A50" t="s">
        <v>33</v>
      </c>
      <c r="B50" t="s">
        <v>33</v>
      </c>
      <c r="C50" t="s">
        <v>2991</v>
      </c>
      <c r="D50" t="s">
        <v>1673</v>
      </c>
      <c r="E50" s="1" t="s">
        <v>1001</v>
      </c>
      <c r="F50" t="s">
        <v>2992</v>
      </c>
      <c r="G50" t="s">
        <v>1851</v>
      </c>
      <c r="H50" t="s">
        <v>988</v>
      </c>
      <c r="I50" t="s">
        <v>989</v>
      </c>
      <c r="J50" t="s">
        <v>990</v>
      </c>
      <c r="K50" t="s">
        <v>42</v>
      </c>
      <c r="L50" s="2" t="s">
        <v>2993</v>
      </c>
      <c r="M50" s="2" t="s">
        <v>2994</v>
      </c>
      <c r="N50">
        <v>2378.0700000000002</v>
      </c>
      <c r="O50">
        <v>2378.0700000000002</v>
      </c>
      <c r="P50">
        <v>1783.55</v>
      </c>
      <c r="Q50" s="3">
        <v>0</v>
      </c>
      <c r="R50" s="3">
        <v>594.52</v>
      </c>
      <c r="S50" s="3">
        <v>2378.0700000000002</v>
      </c>
      <c r="T50" s="3">
        <v>0</v>
      </c>
      <c r="U50" s="3">
        <v>0</v>
      </c>
      <c r="V50" s="3">
        <v>0</v>
      </c>
      <c r="W50" s="3">
        <v>0</v>
      </c>
      <c r="X50" s="3">
        <v>0</v>
      </c>
      <c r="Y50" s="3">
        <v>0</v>
      </c>
      <c r="Z50"/>
      <c r="AA50" s="3">
        <v>0</v>
      </c>
      <c r="AB50" s="3">
        <v>0</v>
      </c>
      <c r="AC50" t="s">
        <v>2993</v>
      </c>
      <c r="AD50" t="s">
        <v>2994</v>
      </c>
      <c r="AE50" t="s">
        <v>45</v>
      </c>
      <c r="AG50" t="s">
        <v>46</v>
      </c>
    </row>
    <row r="51" spans="1:33" x14ac:dyDescent="0.25">
      <c r="A51" t="s">
        <v>33</v>
      </c>
      <c r="B51" t="s">
        <v>33</v>
      </c>
      <c r="C51" t="s">
        <v>2995</v>
      </c>
      <c r="D51" t="s">
        <v>1673</v>
      </c>
      <c r="E51" s="1" t="s">
        <v>1001</v>
      </c>
      <c r="F51" t="s">
        <v>2996</v>
      </c>
      <c r="G51" t="s">
        <v>1841</v>
      </c>
      <c r="H51" t="s">
        <v>988</v>
      </c>
      <c r="I51" t="s">
        <v>989</v>
      </c>
      <c r="J51" t="s">
        <v>990</v>
      </c>
      <c r="K51" t="s">
        <v>42</v>
      </c>
      <c r="L51" s="2" t="s">
        <v>2997</v>
      </c>
      <c r="M51" s="2" t="s">
        <v>2998</v>
      </c>
      <c r="N51">
        <v>3681.15</v>
      </c>
      <c r="O51">
        <v>3681.15</v>
      </c>
      <c r="P51">
        <v>2760.86</v>
      </c>
      <c r="Q51" s="3">
        <v>0</v>
      </c>
      <c r="R51" s="3">
        <v>920.29</v>
      </c>
      <c r="S51" s="3">
        <v>3681.15</v>
      </c>
      <c r="T51" s="3">
        <v>0</v>
      </c>
      <c r="U51" s="3">
        <v>0</v>
      </c>
      <c r="V51" s="3">
        <v>0</v>
      </c>
      <c r="W51" s="3">
        <v>0</v>
      </c>
      <c r="X51" s="3">
        <v>0</v>
      </c>
      <c r="Y51" s="3">
        <v>0</v>
      </c>
      <c r="Z51"/>
      <c r="AA51" s="3">
        <v>0</v>
      </c>
      <c r="AB51" s="3">
        <v>0</v>
      </c>
      <c r="AC51" t="s">
        <v>2997</v>
      </c>
      <c r="AD51" t="s">
        <v>2998</v>
      </c>
      <c r="AE51" t="s">
        <v>45</v>
      </c>
      <c r="AG51" t="s">
        <v>46</v>
      </c>
    </row>
    <row r="52" spans="1:33" x14ac:dyDescent="0.25">
      <c r="A52" t="s">
        <v>33</v>
      </c>
      <c r="B52" t="s">
        <v>33</v>
      </c>
      <c r="C52" t="s">
        <v>2999</v>
      </c>
      <c r="D52" t="s">
        <v>1673</v>
      </c>
      <c r="E52" s="1" t="s">
        <v>1686</v>
      </c>
      <c r="F52" t="s">
        <v>3000</v>
      </c>
      <c r="G52" t="s">
        <v>33</v>
      </c>
      <c r="H52" t="s">
        <v>58</v>
      </c>
      <c r="I52" t="s">
        <v>58</v>
      </c>
      <c r="J52" t="s">
        <v>52</v>
      </c>
      <c r="K52" t="s">
        <v>42</v>
      </c>
      <c r="L52" s="2" t="s">
        <v>3001</v>
      </c>
      <c r="M52" s="2" t="s">
        <v>2998</v>
      </c>
      <c r="N52">
        <v>70000</v>
      </c>
      <c r="O52">
        <v>0</v>
      </c>
      <c r="P52">
        <v>0</v>
      </c>
      <c r="Q52" s="3">
        <v>0</v>
      </c>
      <c r="R52" s="3">
        <v>0</v>
      </c>
      <c r="S52" s="3">
        <v>0</v>
      </c>
      <c r="T52" s="3">
        <v>0</v>
      </c>
      <c r="U52" s="3">
        <v>0</v>
      </c>
      <c r="V52" s="3">
        <v>0</v>
      </c>
      <c r="W52" s="3">
        <v>0</v>
      </c>
      <c r="X52" s="3">
        <v>0</v>
      </c>
      <c r="Y52" s="3">
        <v>0</v>
      </c>
      <c r="Z52"/>
      <c r="AA52" s="3">
        <v>0</v>
      </c>
      <c r="AB52" s="3">
        <v>0</v>
      </c>
      <c r="AC52" t="s">
        <v>3001</v>
      </c>
      <c r="AD52" t="s">
        <v>2998</v>
      </c>
      <c r="AE52" t="s">
        <v>45</v>
      </c>
      <c r="AG52" t="s">
        <v>46</v>
      </c>
    </row>
    <row r="53" spans="1:33" x14ac:dyDescent="0.25">
      <c r="A53" t="s">
        <v>3002</v>
      </c>
      <c r="B53" t="s">
        <v>33</v>
      </c>
      <c r="C53" t="s">
        <v>3003</v>
      </c>
      <c r="D53" t="s">
        <v>1673</v>
      </c>
      <c r="E53" s="1" t="s">
        <v>3004</v>
      </c>
      <c r="F53" t="s">
        <v>3005</v>
      </c>
      <c r="G53" t="s">
        <v>1507</v>
      </c>
      <c r="H53" t="s">
        <v>1951</v>
      </c>
      <c r="I53" t="s">
        <v>1003</v>
      </c>
      <c r="J53" t="s">
        <v>1004</v>
      </c>
      <c r="K53" t="s">
        <v>42</v>
      </c>
      <c r="L53" s="2" t="s">
        <v>2994</v>
      </c>
      <c r="M53" s="2" t="s">
        <v>3006</v>
      </c>
      <c r="N53">
        <v>25000</v>
      </c>
      <c r="O53">
        <v>23036.45</v>
      </c>
      <c r="P53">
        <v>15536.45</v>
      </c>
      <c r="Q53" s="3">
        <v>0</v>
      </c>
      <c r="R53" s="3">
        <v>7500</v>
      </c>
      <c r="S53" s="3">
        <v>23036.45</v>
      </c>
      <c r="T53" s="3">
        <v>0</v>
      </c>
      <c r="U53" s="3">
        <v>0</v>
      </c>
      <c r="V53" s="3">
        <v>0</v>
      </c>
      <c r="W53" s="3">
        <v>0</v>
      </c>
      <c r="X53" s="3">
        <v>0</v>
      </c>
      <c r="Y53" s="3">
        <v>0</v>
      </c>
      <c r="Z53"/>
      <c r="AA53" s="3">
        <v>0</v>
      </c>
      <c r="AB53" s="3">
        <v>0</v>
      </c>
      <c r="AC53" t="s">
        <v>2994</v>
      </c>
      <c r="AD53" t="s">
        <v>3006</v>
      </c>
      <c r="AE53" t="s">
        <v>45</v>
      </c>
      <c r="AG53" t="s">
        <v>46</v>
      </c>
    </row>
    <row r="54" spans="1:33" x14ac:dyDescent="0.25">
      <c r="A54" t="s">
        <v>3007</v>
      </c>
      <c r="B54" t="s">
        <v>33</v>
      </c>
      <c r="C54" t="s">
        <v>3008</v>
      </c>
      <c r="D54" t="s">
        <v>1673</v>
      </c>
      <c r="E54" s="1" t="s">
        <v>1001</v>
      </c>
      <c r="F54" t="s">
        <v>3009</v>
      </c>
      <c r="G54" t="s">
        <v>2778</v>
      </c>
      <c r="H54" t="s">
        <v>988</v>
      </c>
      <c r="I54" t="s">
        <v>1003</v>
      </c>
      <c r="J54" t="s">
        <v>3010</v>
      </c>
      <c r="K54" t="s">
        <v>42</v>
      </c>
      <c r="L54" s="2" t="s">
        <v>3011</v>
      </c>
      <c r="M54" s="2" t="s">
        <v>3012</v>
      </c>
      <c r="N54">
        <v>5000</v>
      </c>
      <c r="O54">
        <v>4870.6499999999996</v>
      </c>
      <c r="P54">
        <v>4120.6499999999996</v>
      </c>
      <c r="Q54" s="3">
        <v>0</v>
      </c>
      <c r="R54" s="3">
        <v>750</v>
      </c>
      <c r="S54" s="3">
        <v>4870.6499999999996</v>
      </c>
      <c r="T54" s="3">
        <v>0</v>
      </c>
      <c r="U54" s="3">
        <v>0</v>
      </c>
      <c r="V54" s="3">
        <v>0</v>
      </c>
      <c r="W54" s="3">
        <v>0</v>
      </c>
      <c r="X54" s="3">
        <v>0</v>
      </c>
      <c r="Y54" s="3">
        <v>0</v>
      </c>
      <c r="Z54"/>
      <c r="AA54" s="3">
        <v>0</v>
      </c>
      <c r="AB54" s="3">
        <v>0</v>
      </c>
      <c r="AC54" t="s">
        <v>3011</v>
      </c>
      <c r="AD54" t="s">
        <v>3012</v>
      </c>
      <c r="AE54" t="s">
        <v>45</v>
      </c>
      <c r="AG54" t="s">
        <v>46</v>
      </c>
    </row>
    <row r="55" spans="1:33" x14ac:dyDescent="0.25">
      <c r="A55" t="s">
        <v>3013</v>
      </c>
      <c r="B55" t="s">
        <v>33</v>
      </c>
      <c r="C55" t="s">
        <v>3014</v>
      </c>
      <c r="D55" t="s">
        <v>1673</v>
      </c>
      <c r="E55" s="1" t="s">
        <v>1674</v>
      </c>
      <c r="F55" t="s">
        <v>3015</v>
      </c>
      <c r="G55" t="s">
        <v>2023</v>
      </c>
      <c r="H55" t="s">
        <v>988</v>
      </c>
      <c r="I55" t="s">
        <v>1003</v>
      </c>
      <c r="J55" t="s">
        <v>1004</v>
      </c>
      <c r="K55" t="s">
        <v>42</v>
      </c>
      <c r="L55" s="2" t="s">
        <v>3016</v>
      </c>
      <c r="M55" s="2" t="s">
        <v>3017</v>
      </c>
      <c r="N55">
        <v>25000</v>
      </c>
      <c r="O55">
        <v>123861.5</v>
      </c>
      <c r="P55">
        <v>111899.5</v>
      </c>
      <c r="Q55" s="3">
        <v>0</v>
      </c>
      <c r="R55" s="3">
        <v>11962</v>
      </c>
      <c r="S55" s="3">
        <v>123861.5</v>
      </c>
      <c r="T55" s="3">
        <v>0</v>
      </c>
      <c r="U55" s="3">
        <v>-31240</v>
      </c>
      <c r="V55" s="3">
        <v>0</v>
      </c>
      <c r="W55" s="3">
        <v>0</v>
      </c>
      <c r="X55" s="3">
        <v>0</v>
      </c>
      <c r="Y55" s="3">
        <v>0</v>
      </c>
      <c r="Z55"/>
      <c r="AA55" s="3">
        <v>0</v>
      </c>
      <c r="AB55" s="3">
        <v>0</v>
      </c>
      <c r="AC55" t="s">
        <v>3016</v>
      </c>
      <c r="AD55" t="s">
        <v>3017</v>
      </c>
      <c r="AE55" t="s">
        <v>45</v>
      </c>
      <c r="AG55" t="s">
        <v>46</v>
      </c>
    </row>
    <row r="56" spans="1:33" x14ac:dyDescent="0.25">
      <c r="A56" t="s">
        <v>3018</v>
      </c>
      <c r="B56" t="s">
        <v>33</v>
      </c>
      <c r="C56" t="s">
        <v>3019</v>
      </c>
      <c r="D56" t="s">
        <v>1673</v>
      </c>
      <c r="E56" s="1" t="s">
        <v>1674</v>
      </c>
      <c r="F56" t="s">
        <v>3020</v>
      </c>
      <c r="G56" t="s">
        <v>3021</v>
      </c>
      <c r="H56" t="s">
        <v>988</v>
      </c>
      <c r="I56" t="s">
        <v>1003</v>
      </c>
      <c r="J56" t="s">
        <v>1004</v>
      </c>
      <c r="K56" t="s">
        <v>42</v>
      </c>
      <c r="L56" s="2" t="s">
        <v>3022</v>
      </c>
      <c r="M56" s="2" t="s">
        <v>3023</v>
      </c>
      <c r="N56">
        <v>6000</v>
      </c>
      <c r="O56">
        <v>0</v>
      </c>
      <c r="P56">
        <v>0</v>
      </c>
      <c r="Q56" s="3">
        <v>0</v>
      </c>
      <c r="R56" s="3">
        <v>0</v>
      </c>
      <c r="S56" s="3">
        <v>0</v>
      </c>
      <c r="T56" s="3">
        <v>0</v>
      </c>
      <c r="U56" s="3">
        <v>0</v>
      </c>
      <c r="V56" s="3">
        <v>0</v>
      </c>
      <c r="W56" s="3">
        <v>0</v>
      </c>
      <c r="X56" s="3">
        <v>0</v>
      </c>
      <c r="Y56" s="3">
        <v>0</v>
      </c>
      <c r="Z56"/>
      <c r="AA56" s="3">
        <v>0</v>
      </c>
      <c r="AB56" s="3">
        <v>0</v>
      </c>
      <c r="AC56" t="s">
        <v>3022</v>
      </c>
      <c r="AD56" t="s">
        <v>3023</v>
      </c>
      <c r="AE56" t="s">
        <v>45</v>
      </c>
      <c r="AG56" t="s">
        <v>46</v>
      </c>
    </row>
    <row r="57" spans="1:33" x14ac:dyDescent="0.25">
      <c r="A57" t="s">
        <v>33</v>
      </c>
      <c r="B57" t="s">
        <v>33</v>
      </c>
      <c r="C57" t="s">
        <v>3024</v>
      </c>
      <c r="D57" t="s">
        <v>1673</v>
      </c>
      <c r="E57" s="1" t="s">
        <v>1001</v>
      </c>
      <c r="F57" t="s">
        <v>3025</v>
      </c>
      <c r="G57" t="s">
        <v>3026</v>
      </c>
      <c r="H57" t="s">
        <v>988</v>
      </c>
      <c r="I57" t="s">
        <v>989</v>
      </c>
      <c r="J57" t="s">
        <v>990</v>
      </c>
      <c r="K57" t="s">
        <v>42</v>
      </c>
      <c r="L57" s="2" t="s">
        <v>3027</v>
      </c>
      <c r="M57" s="2" t="s">
        <v>3028</v>
      </c>
      <c r="N57">
        <v>5384.3</v>
      </c>
      <c r="O57">
        <v>5384.3</v>
      </c>
      <c r="P57">
        <v>4038.22</v>
      </c>
      <c r="Q57" s="3">
        <v>0</v>
      </c>
      <c r="R57" s="3">
        <v>1346.08</v>
      </c>
      <c r="S57" s="3">
        <v>5384.3</v>
      </c>
      <c r="T57" s="3">
        <v>0</v>
      </c>
      <c r="U57" s="3">
        <v>0</v>
      </c>
      <c r="V57" s="3">
        <v>0</v>
      </c>
      <c r="W57" s="3">
        <v>0</v>
      </c>
      <c r="X57" s="3">
        <v>0</v>
      </c>
      <c r="Y57" s="3">
        <v>0</v>
      </c>
      <c r="Z57"/>
      <c r="AA57" s="3">
        <v>0</v>
      </c>
      <c r="AB57" s="3">
        <v>0</v>
      </c>
      <c r="AC57" t="s">
        <v>3027</v>
      </c>
      <c r="AD57" t="s">
        <v>3028</v>
      </c>
      <c r="AE57" t="s">
        <v>45</v>
      </c>
      <c r="AG57" t="s">
        <v>46</v>
      </c>
    </row>
    <row r="58" spans="1:33" x14ac:dyDescent="0.25">
      <c r="A58" t="s">
        <v>33</v>
      </c>
      <c r="B58" t="s">
        <v>33</v>
      </c>
      <c r="C58" t="s">
        <v>3029</v>
      </c>
      <c r="D58" t="s">
        <v>1673</v>
      </c>
      <c r="E58" s="1" t="s">
        <v>3030</v>
      </c>
      <c r="F58" t="s">
        <v>3025</v>
      </c>
      <c r="G58" t="s">
        <v>3031</v>
      </c>
      <c r="H58" t="s">
        <v>1951</v>
      </c>
      <c r="I58" t="s">
        <v>989</v>
      </c>
      <c r="J58" t="s">
        <v>990</v>
      </c>
      <c r="K58" t="s">
        <v>42</v>
      </c>
      <c r="L58" s="2" t="s">
        <v>3032</v>
      </c>
      <c r="M58" s="2" t="s">
        <v>3033</v>
      </c>
      <c r="N58">
        <v>4485.63</v>
      </c>
      <c r="O58">
        <v>4485.63</v>
      </c>
      <c r="P58">
        <v>985.63</v>
      </c>
      <c r="Q58" s="3">
        <v>0</v>
      </c>
      <c r="R58" s="3">
        <v>3500</v>
      </c>
      <c r="S58" s="3">
        <v>4485.63</v>
      </c>
      <c r="T58" s="3">
        <v>0</v>
      </c>
      <c r="U58" s="3">
        <v>0</v>
      </c>
      <c r="V58" s="3">
        <v>0</v>
      </c>
      <c r="W58" s="3">
        <v>0</v>
      </c>
      <c r="X58" s="3">
        <v>0</v>
      </c>
      <c r="Y58" s="3">
        <v>0</v>
      </c>
      <c r="Z58"/>
      <c r="AA58" s="3">
        <v>0</v>
      </c>
      <c r="AB58" s="3">
        <v>0</v>
      </c>
      <c r="AC58" t="s">
        <v>3032</v>
      </c>
      <c r="AD58" t="s">
        <v>3033</v>
      </c>
      <c r="AE58" t="s">
        <v>45</v>
      </c>
      <c r="AG58" t="s">
        <v>46</v>
      </c>
    </row>
    <row r="59" spans="1:33" x14ac:dyDescent="0.25">
      <c r="A59" t="s">
        <v>33</v>
      </c>
      <c r="B59" t="s">
        <v>33</v>
      </c>
      <c r="C59" t="s">
        <v>3034</v>
      </c>
      <c r="D59" t="s">
        <v>1673</v>
      </c>
      <c r="E59" s="1" t="s">
        <v>1686</v>
      </c>
      <c r="F59" t="s">
        <v>3035</v>
      </c>
      <c r="G59" t="s">
        <v>33</v>
      </c>
      <c r="H59" t="s">
        <v>58</v>
      </c>
      <c r="I59" t="s">
        <v>58</v>
      </c>
      <c r="J59" t="s">
        <v>52</v>
      </c>
      <c r="K59" t="s">
        <v>42</v>
      </c>
      <c r="L59" s="2" t="s">
        <v>2997</v>
      </c>
      <c r="M59" s="2" t="s">
        <v>3036</v>
      </c>
      <c r="N59">
        <v>82000</v>
      </c>
      <c r="O59">
        <v>0</v>
      </c>
      <c r="P59">
        <v>0</v>
      </c>
      <c r="Q59" s="3">
        <v>0</v>
      </c>
      <c r="R59" s="3">
        <v>0</v>
      </c>
      <c r="S59" s="3">
        <v>0</v>
      </c>
      <c r="T59" s="3">
        <v>0</v>
      </c>
      <c r="U59" s="3">
        <v>0</v>
      </c>
      <c r="V59" s="3">
        <v>0</v>
      </c>
      <c r="W59" s="3">
        <v>0</v>
      </c>
      <c r="X59" s="3">
        <v>0</v>
      </c>
      <c r="Y59" s="3">
        <v>0</v>
      </c>
      <c r="Z59"/>
      <c r="AA59" s="3">
        <v>0</v>
      </c>
      <c r="AB59" s="3">
        <v>0</v>
      </c>
      <c r="AC59" t="s">
        <v>2997</v>
      </c>
      <c r="AD59" t="s">
        <v>3036</v>
      </c>
      <c r="AE59" t="s">
        <v>45</v>
      </c>
      <c r="AG59" t="s">
        <v>46</v>
      </c>
    </row>
    <row r="60" spans="1:33" x14ac:dyDescent="0.25">
      <c r="A60" t="s">
        <v>33</v>
      </c>
      <c r="B60" t="s">
        <v>33</v>
      </c>
      <c r="C60" t="s">
        <v>3037</v>
      </c>
      <c r="D60" t="s">
        <v>1673</v>
      </c>
      <c r="E60" s="1" t="s">
        <v>1044</v>
      </c>
      <c r="F60" t="s">
        <v>3038</v>
      </c>
      <c r="G60" t="s">
        <v>33</v>
      </c>
      <c r="H60" t="s">
        <v>1044</v>
      </c>
      <c r="I60" t="s">
        <v>155</v>
      </c>
      <c r="J60" t="s">
        <v>1121</v>
      </c>
      <c r="K60" t="s">
        <v>42</v>
      </c>
      <c r="L60" s="2" t="s">
        <v>3016</v>
      </c>
      <c r="M60" s="2" t="s">
        <v>3039</v>
      </c>
      <c r="N60">
        <v>5000</v>
      </c>
      <c r="O60">
        <v>0</v>
      </c>
      <c r="P60">
        <v>0</v>
      </c>
      <c r="Q60" s="3">
        <v>0</v>
      </c>
      <c r="R60" s="3">
        <v>0</v>
      </c>
      <c r="S60" s="3">
        <v>0</v>
      </c>
      <c r="T60" s="3">
        <v>0</v>
      </c>
      <c r="U60" s="3">
        <v>0</v>
      </c>
      <c r="V60" s="3">
        <v>0</v>
      </c>
      <c r="W60" s="3">
        <v>0</v>
      </c>
      <c r="X60" s="3">
        <v>0</v>
      </c>
      <c r="Y60" s="3">
        <v>0</v>
      </c>
      <c r="Z60"/>
      <c r="AA60" s="3">
        <v>0</v>
      </c>
      <c r="AB60" s="3">
        <v>0</v>
      </c>
      <c r="AC60" t="s">
        <v>3016</v>
      </c>
      <c r="AD60" t="s">
        <v>3039</v>
      </c>
      <c r="AE60" t="s">
        <v>45</v>
      </c>
      <c r="AG60" t="s">
        <v>46</v>
      </c>
    </row>
    <row r="61" spans="1:33" x14ac:dyDescent="0.25">
      <c r="A61" t="s">
        <v>33</v>
      </c>
      <c r="B61" t="s">
        <v>33</v>
      </c>
      <c r="C61" t="s">
        <v>3040</v>
      </c>
      <c r="D61" t="s">
        <v>1673</v>
      </c>
      <c r="E61" s="1" t="s">
        <v>1412</v>
      </c>
      <c r="F61" t="s">
        <v>3041</v>
      </c>
      <c r="G61" t="s">
        <v>33</v>
      </c>
      <c r="H61" t="s">
        <v>1414</v>
      </c>
      <c r="I61" t="s">
        <v>1101</v>
      </c>
      <c r="J61" t="s">
        <v>155</v>
      </c>
      <c r="K61" t="s">
        <v>42</v>
      </c>
      <c r="L61" s="2" t="s">
        <v>3016</v>
      </c>
      <c r="M61" s="2" t="s">
        <v>3042</v>
      </c>
      <c r="N61">
        <v>1</v>
      </c>
      <c r="O61">
        <v>0</v>
      </c>
      <c r="P61">
        <v>0</v>
      </c>
      <c r="Q61" s="3">
        <v>0</v>
      </c>
      <c r="R61" s="3">
        <v>0</v>
      </c>
      <c r="S61" s="3">
        <v>0</v>
      </c>
      <c r="T61" s="3">
        <v>0</v>
      </c>
      <c r="U61" s="3">
        <v>0</v>
      </c>
      <c r="V61" s="3">
        <v>0</v>
      </c>
      <c r="W61" s="3">
        <v>0</v>
      </c>
      <c r="X61" s="3">
        <v>0</v>
      </c>
      <c r="Y61" s="3">
        <v>0</v>
      </c>
      <c r="Z61"/>
      <c r="AA61" s="3">
        <v>0</v>
      </c>
      <c r="AB61" s="3">
        <v>0</v>
      </c>
      <c r="AC61" t="s">
        <v>3016</v>
      </c>
      <c r="AD61" t="s">
        <v>3042</v>
      </c>
      <c r="AE61" t="s">
        <v>45</v>
      </c>
      <c r="AG61" t="s">
        <v>46</v>
      </c>
    </row>
    <row r="62" spans="1:33" x14ac:dyDescent="0.25">
      <c r="A62" t="s">
        <v>33</v>
      </c>
      <c r="B62" t="s">
        <v>33</v>
      </c>
      <c r="C62" t="s">
        <v>3043</v>
      </c>
      <c r="D62" t="s">
        <v>1673</v>
      </c>
      <c r="E62" s="1" t="s">
        <v>1661</v>
      </c>
      <c r="F62" t="s">
        <v>3044</v>
      </c>
      <c r="G62" t="s">
        <v>2579</v>
      </c>
      <c r="H62" t="s">
        <v>67</v>
      </c>
      <c r="I62" t="s">
        <v>1662</v>
      </c>
      <c r="J62" t="s">
        <v>1643</v>
      </c>
      <c r="K62" t="s">
        <v>42</v>
      </c>
      <c r="L62" s="2" t="s">
        <v>2954</v>
      </c>
      <c r="M62" s="2" t="s">
        <v>3045</v>
      </c>
      <c r="N62">
        <v>0</v>
      </c>
      <c r="O62">
        <v>20280.919999999998</v>
      </c>
      <c r="P62">
        <v>20280.919999999998</v>
      </c>
      <c r="Q62" s="3">
        <v>0</v>
      </c>
      <c r="R62" s="3">
        <v>0</v>
      </c>
      <c r="S62" s="3">
        <v>20280.919999999998</v>
      </c>
      <c r="T62" s="3">
        <v>0</v>
      </c>
      <c r="U62" s="3">
        <v>0</v>
      </c>
      <c r="V62" s="3">
        <v>0</v>
      </c>
      <c r="W62" s="3">
        <v>0</v>
      </c>
      <c r="X62" s="3">
        <v>0</v>
      </c>
      <c r="Y62" s="3">
        <v>0</v>
      </c>
      <c r="Z62"/>
      <c r="AA62" s="3">
        <v>0</v>
      </c>
      <c r="AB62" s="3">
        <v>0</v>
      </c>
      <c r="AC62" t="s">
        <v>2954</v>
      </c>
      <c r="AD62" t="s">
        <v>3045</v>
      </c>
      <c r="AE62" t="s">
        <v>45</v>
      </c>
      <c r="AG62" t="s">
        <v>46</v>
      </c>
    </row>
    <row r="63" spans="1:33" x14ac:dyDescent="0.25">
      <c r="A63" t="s">
        <v>33</v>
      </c>
      <c r="B63" t="s">
        <v>33</v>
      </c>
      <c r="C63" t="s">
        <v>3046</v>
      </c>
      <c r="D63" t="s">
        <v>1673</v>
      </c>
      <c r="E63" s="1" t="s">
        <v>1001</v>
      </c>
      <c r="F63" t="s">
        <v>3047</v>
      </c>
      <c r="G63" t="s">
        <v>580</v>
      </c>
      <c r="H63" t="s">
        <v>988</v>
      </c>
      <c r="I63" t="s">
        <v>989</v>
      </c>
      <c r="J63" t="s">
        <v>990</v>
      </c>
      <c r="K63" t="s">
        <v>42</v>
      </c>
      <c r="L63" s="2" t="s">
        <v>3048</v>
      </c>
      <c r="M63" s="2" t="s">
        <v>3049</v>
      </c>
      <c r="N63">
        <v>2887.56</v>
      </c>
      <c r="O63">
        <v>2887.56</v>
      </c>
      <c r="P63">
        <v>2165.67</v>
      </c>
      <c r="Q63" s="3">
        <v>0</v>
      </c>
      <c r="R63" s="3">
        <v>721.89</v>
      </c>
      <c r="S63" s="3">
        <v>2887.56</v>
      </c>
      <c r="T63" s="3">
        <v>0</v>
      </c>
      <c r="U63" s="3">
        <v>0</v>
      </c>
      <c r="V63" s="3">
        <v>0</v>
      </c>
      <c r="W63" s="3">
        <v>0</v>
      </c>
      <c r="X63" s="3">
        <v>0</v>
      </c>
      <c r="Y63" s="3">
        <v>0</v>
      </c>
      <c r="Z63"/>
      <c r="AA63" s="3">
        <v>0</v>
      </c>
      <c r="AB63" s="3">
        <v>0</v>
      </c>
      <c r="AC63" t="s">
        <v>3048</v>
      </c>
      <c r="AD63" t="s">
        <v>3049</v>
      </c>
      <c r="AE63" t="s">
        <v>45</v>
      </c>
      <c r="AG63" t="s">
        <v>46</v>
      </c>
    </row>
    <row r="64" spans="1:33" x14ac:dyDescent="0.25">
      <c r="A64" t="s">
        <v>33</v>
      </c>
      <c r="B64" t="s">
        <v>33</v>
      </c>
      <c r="C64" t="s">
        <v>3050</v>
      </c>
      <c r="D64" t="s">
        <v>1673</v>
      </c>
      <c r="E64" s="1" t="s">
        <v>1686</v>
      </c>
      <c r="F64" t="s">
        <v>3051</v>
      </c>
      <c r="G64" t="s">
        <v>33</v>
      </c>
      <c r="H64" t="s">
        <v>1055</v>
      </c>
      <c r="I64" t="s">
        <v>1101</v>
      </c>
      <c r="J64" t="s">
        <v>3052</v>
      </c>
      <c r="K64" t="s">
        <v>42</v>
      </c>
      <c r="L64" s="2" t="s">
        <v>3053</v>
      </c>
      <c r="M64" s="2" t="s">
        <v>3054</v>
      </c>
      <c r="N64">
        <v>40000</v>
      </c>
      <c r="O64">
        <v>0</v>
      </c>
      <c r="P64">
        <v>0</v>
      </c>
      <c r="Q64" s="3">
        <v>0</v>
      </c>
      <c r="R64" s="3">
        <v>0</v>
      </c>
      <c r="S64" s="3">
        <v>0</v>
      </c>
      <c r="T64" s="3">
        <v>0</v>
      </c>
      <c r="U64" s="3">
        <v>0</v>
      </c>
      <c r="V64" s="3">
        <v>0</v>
      </c>
      <c r="W64" s="3">
        <v>0</v>
      </c>
      <c r="X64" s="3">
        <v>0</v>
      </c>
      <c r="Y64" s="3">
        <v>0</v>
      </c>
      <c r="Z64"/>
      <c r="AA64" s="3">
        <v>0</v>
      </c>
      <c r="AB64" s="3">
        <v>0</v>
      </c>
      <c r="AC64" t="s">
        <v>3053</v>
      </c>
      <c r="AD64" t="s">
        <v>3054</v>
      </c>
      <c r="AE64" t="s">
        <v>45</v>
      </c>
      <c r="AG64" t="s">
        <v>46</v>
      </c>
    </row>
    <row r="65" spans="1:33" x14ac:dyDescent="0.25">
      <c r="A65" t="s">
        <v>33</v>
      </c>
      <c r="B65" t="s">
        <v>33</v>
      </c>
      <c r="C65" t="s">
        <v>3055</v>
      </c>
      <c r="D65" t="s">
        <v>1673</v>
      </c>
      <c r="E65" s="1" t="s">
        <v>1737</v>
      </c>
      <c r="F65" t="s">
        <v>3047</v>
      </c>
      <c r="G65" t="s">
        <v>3056</v>
      </c>
      <c r="H65" t="s">
        <v>988</v>
      </c>
      <c r="I65" t="s">
        <v>989</v>
      </c>
      <c r="J65" t="s">
        <v>990</v>
      </c>
      <c r="K65" t="s">
        <v>42</v>
      </c>
      <c r="L65" s="2" t="s">
        <v>3057</v>
      </c>
      <c r="M65" s="2" t="s">
        <v>3057</v>
      </c>
      <c r="N65">
        <v>7138.79</v>
      </c>
      <c r="O65">
        <v>7138.79</v>
      </c>
      <c r="P65">
        <v>3638.79</v>
      </c>
      <c r="Q65" s="3">
        <v>0</v>
      </c>
      <c r="R65" s="3">
        <v>3500</v>
      </c>
      <c r="S65" s="3">
        <v>7138.79</v>
      </c>
      <c r="T65" s="3">
        <v>0</v>
      </c>
      <c r="U65" s="3">
        <v>0</v>
      </c>
      <c r="V65" s="3">
        <v>0</v>
      </c>
      <c r="W65" s="3">
        <v>0</v>
      </c>
      <c r="X65" s="3">
        <v>0</v>
      </c>
      <c r="Y65" s="3">
        <v>0</v>
      </c>
      <c r="Z65"/>
      <c r="AA65" s="3">
        <v>0</v>
      </c>
      <c r="AB65" s="3">
        <v>0</v>
      </c>
      <c r="AC65" t="s">
        <v>3057</v>
      </c>
      <c r="AD65" t="s">
        <v>3057</v>
      </c>
      <c r="AE65" t="s">
        <v>45</v>
      </c>
      <c r="AG65" t="s">
        <v>46</v>
      </c>
    </row>
    <row r="66" spans="1:33" x14ac:dyDescent="0.25">
      <c r="A66" t="s">
        <v>3058</v>
      </c>
      <c r="B66" t="s">
        <v>33</v>
      </c>
      <c r="C66" t="s">
        <v>3059</v>
      </c>
      <c r="D66" t="s">
        <v>1673</v>
      </c>
      <c r="E66" s="1" t="s">
        <v>1686</v>
      </c>
      <c r="F66" t="s">
        <v>3060</v>
      </c>
      <c r="G66" t="s">
        <v>33</v>
      </c>
      <c r="H66" t="s">
        <v>1055</v>
      </c>
      <c r="I66" t="s">
        <v>1101</v>
      </c>
      <c r="J66" t="s">
        <v>1102</v>
      </c>
      <c r="K66" t="s">
        <v>42</v>
      </c>
      <c r="L66" s="2" t="s">
        <v>3053</v>
      </c>
      <c r="M66" s="2" t="s">
        <v>3057</v>
      </c>
      <c r="N66">
        <v>40000</v>
      </c>
      <c r="O66">
        <v>0</v>
      </c>
      <c r="P66">
        <v>0</v>
      </c>
      <c r="Q66" s="3">
        <v>0</v>
      </c>
      <c r="R66" s="3">
        <v>0</v>
      </c>
      <c r="S66" s="3">
        <v>0</v>
      </c>
      <c r="T66" s="3">
        <v>0</v>
      </c>
      <c r="U66" s="3">
        <v>0</v>
      </c>
      <c r="V66" s="3">
        <v>0</v>
      </c>
      <c r="W66" s="3">
        <v>0</v>
      </c>
      <c r="X66" s="3">
        <v>0</v>
      </c>
      <c r="Y66" s="3">
        <v>0</v>
      </c>
      <c r="Z66"/>
      <c r="AA66" s="3">
        <v>0</v>
      </c>
      <c r="AB66" s="3">
        <v>0</v>
      </c>
      <c r="AC66" t="s">
        <v>3053</v>
      </c>
      <c r="AD66" t="s">
        <v>3057</v>
      </c>
      <c r="AE66" t="s">
        <v>45</v>
      </c>
      <c r="AG66" t="s">
        <v>46</v>
      </c>
    </row>
    <row r="67" spans="1:33" x14ac:dyDescent="0.25">
      <c r="A67" t="s">
        <v>33</v>
      </c>
      <c r="B67" t="s">
        <v>33</v>
      </c>
      <c r="C67" t="s">
        <v>3061</v>
      </c>
      <c r="D67" t="s">
        <v>1673</v>
      </c>
      <c r="E67" s="1" t="s">
        <v>1001</v>
      </c>
      <c r="F67" t="s">
        <v>3047</v>
      </c>
      <c r="G67" t="s">
        <v>1680</v>
      </c>
      <c r="H67" t="s">
        <v>988</v>
      </c>
      <c r="I67" t="s">
        <v>989</v>
      </c>
      <c r="J67" t="s">
        <v>2513</v>
      </c>
      <c r="K67" t="s">
        <v>42</v>
      </c>
      <c r="L67" s="2" t="s">
        <v>3062</v>
      </c>
      <c r="M67" s="2" t="s">
        <v>3063</v>
      </c>
      <c r="N67">
        <v>1868.75</v>
      </c>
      <c r="O67">
        <v>1868.75</v>
      </c>
      <c r="P67">
        <v>1368.75</v>
      </c>
      <c r="Q67" s="3">
        <v>0</v>
      </c>
      <c r="R67" s="3">
        <v>500</v>
      </c>
      <c r="S67" s="3">
        <v>1868.75</v>
      </c>
      <c r="T67" s="3">
        <v>0</v>
      </c>
      <c r="U67" s="3">
        <v>0</v>
      </c>
      <c r="V67" s="3">
        <v>0</v>
      </c>
      <c r="W67" s="3">
        <v>0</v>
      </c>
      <c r="X67" s="3">
        <v>0</v>
      </c>
      <c r="Y67" s="3">
        <v>0</v>
      </c>
      <c r="Z67"/>
      <c r="AA67" s="3">
        <v>0</v>
      </c>
      <c r="AB67" s="3">
        <v>0</v>
      </c>
      <c r="AC67" t="s">
        <v>3062</v>
      </c>
      <c r="AD67" t="s">
        <v>3063</v>
      </c>
      <c r="AE67" t="s">
        <v>45</v>
      </c>
      <c r="AG67" t="s">
        <v>46</v>
      </c>
    </row>
    <row r="68" spans="1:33" x14ac:dyDescent="0.25">
      <c r="A68" t="s">
        <v>3064</v>
      </c>
      <c r="B68" t="s">
        <v>33</v>
      </c>
      <c r="C68" t="s">
        <v>3065</v>
      </c>
      <c r="D68" t="s">
        <v>1673</v>
      </c>
      <c r="E68" s="1" t="s">
        <v>3066</v>
      </c>
      <c r="F68" t="s">
        <v>3067</v>
      </c>
      <c r="G68" t="s">
        <v>1507</v>
      </c>
      <c r="H68" t="s">
        <v>1951</v>
      </c>
      <c r="I68" t="s">
        <v>1003</v>
      </c>
      <c r="J68" t="s">
        <v>1004</v>
      </c>
      <c r="K68" t="s">
        <v>42</v>
      </c>
      <c r="L68" s="2" t="s">
        <v>3068</v>
      </c>
      <c r="M68" s="2" t="s">
        <v>3069</v>
      </c>
      <c r="N68">
        <v>25000</v>
      </c>
      <c r="O68">
        <v>2875</v>
      </c>
      <c r="P68">
        <v>2875</v>
      </c>
      <c r="Q68" s="3">
        <v>0</v>
      </c>
      <c r="R68" s="3">
        <v>0</v>
      </c>
      <c r="S68" s="3">
        <v>2875</v>
      </c>
      <c r="T68" s="3">
        <v>0</v>
      </c>
      <c r="U68" s="3">
        <v>0</v>
      </c>
      <c r="V68" s="3">
        <v>0</v>
      </c>
      <c r="W68" s="3">
        <v>0</v>
      </c>
      <c r="X68" s="3">
        <v>0</v>
      </c>
      <c r="Y68" s="3">
        <v>0</v>
      </c>
      <c r="Z68"/>
      <c r="AA68" s="3">
        <v>0</v>
      </c>
      <c r="AB68" s="3">
        <v>0</v>
      </c>
      <c r="AC68" t="s">
        <v>3068</v>
      </c>
      <c r="AD68" t="s">
        <v>3069</v>
      </c>
      <c r="AE68" t="s">
        <v>45</v>
      </c>
      <c r="AG68" t="s">
        <v>46</v>
      </c>
    </row>
    <row r="69" spans="1:33" x14ac:dyDescent="0.25">
      <c r="A69" t="s">
        <v>33</v>
      </c>
      <c r="B69" t="s">
        <v>33</v>
      </c>
      <c r="C69" t="s">
        <v>3070</v>
      </c>
      <c r="D69" t="s">
        <v>1673</v>
      </c>
      <c r="E69" s="1" t="s">
        <v>1686</v>
      </c>
      <c r="F69" t="s">
        <v>3071</v>
      </c>
      <c r="G69" t="s">
        <v>33</v>
      </c>
      <c r="H69" t="s">
        <v>58</v>
      </c>
      <c r="I69" t="s">
        <v>58</v>
      </c>
      <c r="J69" t="s">
        <v>52</v>
      </c>
      <c r="K69" t="s">
        <v>42</v>
      </c>
      <c r="L69" s="2" t="s">
        <v>3072</v>
      </c>
      <c r="M69" s="2" t="s">
        <v>3073</v>
      </c>
      <c r="N69">
        <v>99000</v>
      </c>
      <c r="O69">
        <v>29043.25</v>
      </c>
      <c r="P69">
        <v>29043.25</v>
      </c>
      <c r="Q69" s="3">
        <v>0</v>
      </c>
      <c r="R69" s="3">
        <v>0</v>
      </c>
      <c r="S69" s="3">
        <v>29043.25</v>
      </c>
      <c r="T69" s="3">
        <v>0</v>
      </c>
      <c r="U69" s="3">
        <v>0</v>
      </c>
      <c r="V69" s="3">
        <v>0</v>
      </c>
      <c r="W69" s="3">
        <v>0</v>
      </c>
      <c r="X69" s="3">
        <v>0</v>
      </c>
      <c r="Y69" s="3">
        <v>0</v>
      </c>
      <c r="Z69"/>
      <c r="AA69" s="3">
        <v>0</v>
      </c>
      <c r="AB69" s="3">
        <v>0</v>
      </c>
      <c r="AC69" t="s">
        <v>3072</v>
      </c>
      <c r="AD69" t="s">
        <v>3073</v>
      </c>
      <c r="AE69" t="s">
        <v>45</v>
      </c>
      <c r="AG69" t="s">
        <v>46</v>
      </c>
    </row>
    <row r="70" spans="1:33" x14ac:dyDescent="0.25">
      <c r="A70" t="s">
        <v>3074</v>
      </c>
      <c r="B70" t="s">
        <v>33</v>
      </c>
      <c r="C70" t="s">
        <v>3075</v>
      </c>
      <c r="D70" t="s">
        <v>1673</v>
      </c>
      <c r="E70" s="1" t="s">
        <v>1001</v>
      </c>
      <c r="F70" t="s">
        <v>3076</v>
      </c>
      <c r="G70" t="s">
        <v>2625</v>
      </c>
      <c r="H70" t="s">
        <v>988</v>
      </c>
      <c r="I70" t="s">
        <v>1003</v>
      </c>
      <c r="J70" t="s">
        <v>1004</v>
      </c>
      <c r="K70" t="s">
        <v>42</v>
      </c>
      <c r="L70" s="2" t="s">
        <v>3077</v>
      </c>
      <c r="M70" s="2" t="s">
        <v>3078</v>
      </c>
      <c r="N70">
        <v>25000</v>
      </c>
      <c r="O70">
        <v>87763.65</v>
      </c>
      <c r="P70">
        <v>83683.649999999994</v>
      </c>
      <c r="Q70" s="3">
        <v>0</v>
      </c>
      <c r="R70" s="3">
        <v>4080</v>
      </c>
      <c r="S70" s="3">
        <v>87763.65</v>
      </c>
      <c r="T70" s="3">
        <v>0</v>
      </c>
      <c r="U70" s="3">
        <v>-20355</v>
      </c>
      <c r="V70" s="3">
        <v>0</v>
      </c>
      <c r="W70" s="3">
        <v>0</v>
      </c>
      <c r="X70" s="3">
        <v>0</v>
      </c>
      <c r="Y70" s="3">
        <v>0</v>
      </c>
      <c r="Z70"/>
      <c r="AA70" s="3">
        <v>0</v>
      </c>
      <c r="AB70" s="3">
        <v>0</v>
      </c>
      <c r="AC70" t="s">
        <v>3077</v>
      </c>
      <c r="AD70" t="s">
        <v>3078</v>
      </c>
      <c r="AE70" t="s">
        <v>45</v>
      </c>
      <c r="AG70" t="s">
        <v>46</v>
      </c>
    </row>
    <row r="71" spans="1:33" x14ac:dyDescent="0.25">
      <c r="A71" t="s">
        <v>3079</v>
      </c>
      <c r="B71" t="s">
        <v>33</v>
      </c>
      <c r="C71" t="s">
        <v>3080</v>
      </c>
      <c r="D71" t="s">
        <v>1673</v>
      </c>
      <c r="E71" s="1" t="s">
        <v>1001</v>
      </c>
      <c r="F71" t="s">
        <v>3081</v>
      </c>
      <c r="G71" t="s">
        <v>1780</v>
      </c>
      <c r="H71" t="s">
        <v>988</v>
      </c>
      <c r="I71" t="s">
        <v>1003</v>
      </c>
      <c r="J71" t="s">
        <v>1004</v>
      </c>
      <c r="K71" t="s">
        <v>42</v>
      </c>
      <c r="L71" s="2" t="s">
        <v>3082</v>
      </c>
      <c r="M71" s="2" t="s">
        <v>3078</v>
      </c>
      <c r="N71">
        <v>25000</v>
      </c>
      <c r="O71">
        <v>22614.47</v>
      </c>
      <c r="P71">
        <v>17614.47</v>
      </c>
      <c r="Q71" s="3">
        <v>0</v>
      </c>
      <c r="R71" s="3">
        <v>5000</v>
      </c>
      <c r="S71" s="3">
        <v>22614.47</v>
      </c>
      <c r="T71" s="3">
        <v>0</v>
      </c>
      <c r="U71" s="3">
        <v>0</v>
      </c>
      <c r="V71" s="3">
        <v>0</v>
      </c>
      <c r="W71" s="3">
        <v>0</v>
      </c>
      <c r="X71" s="3">
        <v>0</v>
      </c>
      <c r="Y71" s="3">
        <v>0</v>
      </c>
      <c r="Z71"/>
      <c r="AA71" s="3">
        <v>0</v>
      </c>
      <c r="AB71" s="3">
        <v>0</v>
      </c>
      <c r="AC71" t="s">
        <v>3082</v>
      </c>
      <c r="AD71" t="s">
        <v>3078</v>
      </c>
      <c r="AE71" t="s">
        <v>45</v>
      </c>
      <c r="AG71" t="s">
        <v>46</v>
      </c>
    </row>
    <row r="72" spans="1:33" x14ac:dyDescent="0.25">
      <c r="A72" t="s">
        <v>33</v>
      </c>
      <c r="B72" t="s">
        <v>33</v>
      </c>
      <c r="C72" t="s">
        <v>3083</v>
      </c>
      <c r="D72" t="s">
        <v>1673</v>
      </c>
      <c r="E72" s="1" t="s">
        <v>1803</v>
      </c>
      <c r="F72" t="s">
        <v>3047</v>
      </c>
      <c r="G72" t="s">
        <v>1828</v>
      </c>
      <c r="H72" t="s">
        <v>988</v>
      </c>
      <c r="I72" t="s">
        <v>989</v>
      </c>
      <c r="J72" t="s">
        <v>990</v>
      </c>
      <c r="K72" t="s">
        <v>42</v>
      </c>
      <c r="L72" s="2" t="s">
        <v>3084</v>
      </c>
      <c r="M72" s="2" t="s">
        <v>3085</v>
      </c>
      <c r="N72">
        <v>19860.5</v>
      </c>
      <c r="O72">
        <v>22364.05</v>
      </c>
      <c r="P72">
        <v>16773.04</v>
      </c>
      <c r="Q72" s="3">
        <v>0</v>
      </c>
      <c r="R72" s="3">
        <v>5591.01</v>
      </c>
      <c r="S72" s="3">
        <v>22364.05</v>
      </c>
      <c r="T72" s="3">
        <v>0</v>
      </c>
      <c r="U72" s="3">
        <v>0</v>
      </c>
      <c r="V72" s="3">
        <v>0</v>
      </c>
      <c r="W72" s="3">
        <v>0</v>
      </c>
      <c r="X72" s="3">
        <v>0</v>
      </c>
      <c r="Y72" s="3">
        <v>0</v>
      </c>
      <c r="Z72"/>
      <c r="AA72" s="3">
        <v>0</v>
      </c>
      <c r="AB72" s="3">
        <v>0</v>
      </c>
      <c r="AC72" t="s">
        <v>3084</v>
      </c>
      <c r="AD72" t="s">
        <v>3085</v>
      </c>
      <c r="AE72" t="s">
        <v>45</v>
      </c>
      <c r="AG72" t="s">
        <v>46</v>
      </c>
    </row>
    <row r="73" spans="1:33" x14ac:dyDescent="0.25">
      <c r="A73" t="s">
        <v>33</v>
      </c>
      <c r="B73" t="s">
        <v>33</v>
      </c>
      <c r="C73" t="s">
        <v>3086</v>
      </c>
      <c r="D73" t="s">
        <v>1673</v>
      </c>
      <c r="E73" s="1" t="s">
        <v>1001</v>
      </c>
      <c r="F73" t="s">
        <v>3047</v>
      </c>
      <c r="G73" t="s">
        <v>226</v>
      </c>
      <c r="H73" t="s">
        <v>988</v>
      </c>
      <c r="I73" t="s">
        <v>989</v>
      </c>
      <c r="J73" t="s">
        <v>990</v>
      </c>
      <c r="K73" t="s">
        <v>42</v>
      </c>
      <c r="L73" s="2" t="s">
        <v>3085</v>
      </c>
      <c r="M73" s="2" t="s">
        <v>3085</v>
      </c>
      <c r="N73">
        <v>1925.56</v>
      </c>
      <c r="O73">
        <v>1925.56</v>
      </c>
      <c r="P73">
        <v>1425.56</v>
      </c>
      <c r="Q73" s="3">
        <v>0</v>
      </c>
      <c r="R73" s="3">
        <v>500</v>
      </c>
      <c r="S73" s="3">
        <v>1925.56</v>
      </c>
      <c r="T73" s="3">
        <v>0</v>
      </c>
      <c r="U73" s="3">
        <v>0</v>
      </c>
      <c r="V73" s="3">
        <v>0</v>
      </c>
      <c r="W73" s="3">
        <v>0</v>
      </c>
      <c r="X73" s="3">
        <v>0</v>
      </c>
      <c r="Y73" s="3">
        <v>0</v>
      </c>
      <c r="Z73"/>
      <c r="AA73" s="3">
        <v>0</v>
      </c>
      <c r="AB73" s="3">
        <v>0</v>
      </c>
      <c r="AC73" t="s">
        <v>3085</v>
      </c>
      <c r="AD73" t="s">
        <v>3085</v>
      </c>
      <c r="AE73" t="s">
        <v>45</v>
      </c>
      <c r="AG73" t="s">
        <v>46</v>
      </c>
    </row>
    <row r="74" spans="1:33" x14ac:dyDescent="0.25">
      <c r="A74" t="s">
        <v>33</v>
      </c>
      <c r="B74" t="s">
        <v>33</v>
      </c>
      <c r="C74" t="s">
        <v>3087</v>
      </c>
      <c r="D74" t="s">
        <v>1673</v>
      </c>
      <c r="E74" s="1" t="s">
        <v>1001</v>
      </c>
      <c r="F74" t="s">
        <v>3088</v>
      </c>
      <c r="G74" t="s">
        <v>688</v>
      </c>
      <c r="H74" t="s">
        <v>988</v>
      </c>
      <c r="I74" t="s">
        <v>989</v>
      </c>
      <c r="J74" t="s">
        <v>990</v>
      </c>
      <c r="K74" t="s">
        <v>42</v>
      </c>
      <c r="L74" s="2" t="s">
        <v>3078</v>
      </c>
      <c r="M74" s="2" t="s">
        <v>3085</v>
      </c>
      <c r="N74">
        <v>1925.56</v>
      </c>
      <c r="O74">
        <v>1925.56</v>
      </c>
      <c r="P74">
        <v>1425.56</v>
      </c>
      <c r="Q74" s="3">
        <v>0</v>
      </c>
      <c r="R74" s="3">
        <v>500</v>
      </c>
      <c r="S74" s="3">
        <v>1925.56</v>
      </c>
      <c r="T74" s="3">
        <v>0</v>
      </c>
      <c r="U74" s="3">
        <v>0</v>
      </c>
      <c r="V74" s="3">
        <v>0</v>
      </c>
      <c r="W74" s="3">
        <v>0</v>
      </c>
      <c r="X74" s="3">
        <v>0</v>
      </c>
      <c r="Y74" s="3">
        <v>0</v>
      </c>
      <c r="Z74"/>
      <c r="AA74" s="3">
        <v>0</v>
      </c>
      <c r="AB74" s="3">
        <v>0</v>
      </c>
      <c r="AC74" t="s">
        <v>3078</v>
      </c>
      <c r="AD74" t="s">
        <v>3085</v>
      </c>
      <c r="AE74" t="s">
        <v>45</v>
      </c>
      <c r="AG74" t="s">
        <v>46</v>
      </c>
    </row>
    <row r="75" spans="1:33" x14ac:dyDescent="0.25">
      <c r="A75" t="s">
        <v>33</v>
      </c>
      <c r="B75" t="s">
        <v>33</v>
      </c>
      <c r="C75" t="s">
        <v>3089</v>
      </c>
      <c r="D75" t="s">
        <v>1673</v>
      </c>
      <c r="E75" s="1" t="s">
        <v>1001</v>
      </c>
      <c r="F75" t="s">
        <v>3047</v>
      </c>
      <c r="G75" t="s">
        <v>1487</v>
      </c>
      <c r="H75" t="s">
        <v>988</v>
      </c>
      <c r="I75" t="s">
        <v>989</v>
      </c>
      <c r="J75" t="s">
        <v>990</v>
      </c>
      <c r="K75" t="s">
        <v>42</v>
      </c>
      <c r="L75" s="2" t="s">
        <v>3084</v>
      </c>
      <c r="M75" s="2" t="s">
        <v>3085</v>
      </c>
      <c r="N75">
        <v>2456.35</v>
      </c>
      <c r="O75">
        <v>2456.35</v>
      </c>
      <c r="P75">
        <v>1842.26</v>
      </c>
      <c r="Q75" s="3">
        <v>0</v>
      </c>
      <c r="R75" s="3">
        <v>614.09</v>
      </c>
      <c r="S75" s="3">
        <v>2456.35</v>
      </c>
      <c r="T75" s="3">
        <v>0</v>
      </c>
      <c r="U75" s="3">
        <v>0</v>
      </c>
      <c r="V75" s="3">
        <v>0</v>
      </c>
      <c r="W75" s="3">
        <v>0</v>
      </c>
      <c r="X75" s="3">
        <v>0</v>
      </c>
      <c r="Y75" s="3">
        <v>0</v>
      </c>
      <c r="Z75"/>
      <c r="AA75" s="3">
        <v>0</v>
      </c>
      <c r="AB75" s="3">
        <v>0</v>
      </c>
      <c r="AC75" t="s">
        <v>3084</v>
      </c>
      <c r="AD75" t="s">
        <v>3085</v>
      </c>
      <c r="AE75" t="s">
        <v>45</v>
      </c>
      <c r="AG75" t="s">
        <v>46</v>
      </c>
    </row>
    <row r="76" spans="1:33" x14ac:dyDescent="0.25">
      <c r="A76" t="s">
        <v>33</v>
      </c>
      <c r="B76" t="s">
        <v>33</v>
      </c>
      <c r="C76" t="s">
        <v>3090</v>
      </c>
      <c r="D76" t="s">
        <v>1673</v>
      </c>
      <c r="E76" s="1" t="s">
        <v>1674</v>
      </c>
      <c r="F76" t="s">
        <v>3091</v>
      </c>
      <c r="G76" t="s">
        <v>197</v>
      </c>
      <c r="H76" t="s">
        <v>988</v>
      </c>
      <c r="I76" t="s">
        <v>989</v>
      </c>
      <c r="J76" t="s">
        <v>990</v>
      </c>
      <c r="K76" t="s">
        <v>42</v>
      </c>
      <c r="L76" s="2" t="s">
        <v>3092</v>
      </c>
      <c r="M76" s="2" t="s">
        <v>3085</v>
      </c>
      <c r="N76">
        <v>7138.79</v>
      </c>
      <c r="O76">
        <v>7357.88</v>
      </c>
      <c r="P76">
        <v>3857.88</v>
      </c>
      <c r="Q76" s="3">
        <v>0</v>
      </c>
      <c r="R76" s="3">
        <v>3500</v>
      </c>
      <c r="S76" s="3">
        <v>7357.88</v>
      </c>
      <c r="T76" s="3">
        <v>0</v>
      </c>
      <c r="U76" s="3">
        <v>0</v>
      </c>
      <c r="V76" s="3">
        <v>0</v>
      </c>
      <c r="W76" s="3">
        <v>0</v>
      </c>
      <c r="X76" s="3">
        <v>0</v>
      </c>
      <c r="Y76" s="3">
        <v>0</v>
      </c>
      <c r="Z76"/>
      <c r="AA76" s="3">
        <v>0</v>
      </c>
      <c r="AB76" s="3">
        <v>0</v>
      </c>
      <c r="AC76" t="s">
        <v>3092</v>
      </c>
      <c r="AD76" t="s">
        <v>3085</v>
      </c>
      <c r="AE76" t="s">
        <v>45</v>
      </c>
      <c r="AG76" t="s">
        <v>46</v>
      </c>
    </row>
    <row r="77" spans="1:33" x14ac:dyDescent="0.25">
      <c r="A77" t="s">
        <v>3093</v>
      </c>
      <c r="B77" t="s">
        <v>33</v>
      </c>
      <c r="C77" t="s">
        <v>3094</v>
      </c>
      <c r="D77" t="s">
        <v>1673</v>
      </c>
      <c r="E77" s="1" t="s">
        <v>3095</v>
      </c>
      <c r="F77" t="s">
        <v>3096</v>
      </c>
      <c r="G77" t="s">
        <v>3097</v>
      </c>
      <c r="H77" t="s">
        <v>1951</v>
      </c>
      <c r="I77" t="s">
        <v>1003</v>
      </c>
      <c r="J77" t="s">
        <v>1004</v>
      </c>
      <c r="K77" t="s">
        <v>42</v>
      </c>
      <c r="L77" s="2" t="s">
        <v>3098</v>
      </c>
      <c r="M77" s="2" t="s">
        <v>3099</v>
      </c>
      <c r="N77">
        <v>25000</v>
      </c>
      <c r="O77">
        <v>42674.81</v>
      </c>
      <c r="P77">
        <v>27674.81</v>
      </c>
      <c r="Q77" s="3">
        <v>0</v>
      </c>
      <c r="R77" s="3">
        <v>15000</v>
      </c>
      <c r="S77" s="3">
        <v>42674.81</v>
      </c>
      <c r="T77" s="3">
        <v>0</v>
      </c>
      <c r="U77" s="3">
        <v>0</v>
      </c>
      <c r="V77" s="3">
        <v>0</v>
      </c>
      <c r="W77" s="3">
        <v>0</v>
      </c>
      <c r="X77" s="3">
        <v>0</v>
      </c>
      <c r="Y77" s="3">
        <v>0</v>
      </c>
      <c r="Z77"/>
      <c r="AA77" s="3">
        <v>0</v>
      </c>
      <c r="AB77" s="3">
        <v>0</v>
      </c>
      <c r="AC77" t="s">
        <v>3098</v>
      </c>
      <c r="AD77" t="s">
        <v>3099</v>
      </c>
      <c r="AE77" t="s">
        <v>45</v>
      </c>
      <c r="AG77" t="s">
        <v>46</v>
      </c>
    </row>
    <row r="78" spans="1:33" x14ac:dyDescent="0.25">
      <c r="A78" t="s">
        <v>3100</v>
      </c>
      <c r="B78" t="s">
        <v>33</v>
      </c>
      <c r="C78" t="s">
        <v>3101</v>
      </c>
      <c r="D78" t="s">
        <v>1673</v>
      </c>
      <c r="E78" s="1" t="s">
        <v>1737</v>
      </c>
      <c r="F78" t="s">
        <v>3102</v>
      </c>
      <c r="G78" t="s">
        <v>3103</v>
      </c>
      <c r="H78" t="s">
        <v>988</v>
      </c>
      <c r="I78" t="s">
        <v>1003</v>
      </c>
      <c r="J78" t="s">
        <v>1004</v>
      </c>
      <c r="K78" t="s">
        <v>42</v>
      </c>
      <c r="L78" s="2" t="s">
        <v>3104</v>
      </c>
      <c r="M78" s="2" t="s">
        <v>3105</v>
      </c>
      <c r="N78">
        <v>25000</v>
      </c>
      <c r="O78">
        <v>2875</v>
      </c>
      <c r="P78">
        <v>2875</v>
      </c>
      <c r="Q78" s="3">
        <v>0</v>
      </c>
      <c r="R78" s="3">
        <v>0</v>
      </c>
      <c r="S78" s="3">
        <v>2875</v>
      </c>
      <c r="T78" s="3">
        <v>0</v>
      </c>
      <c r="U78" s="3">
        <v>0</v>
      </c>
      <c r="V78" s="3">
        <v>0</v>
      </c>
      <c r="W78" s="3">
        <v>0</v>
      </c>
      <c r="X78" s="3">
        <v>0</v>
      </c>
      <c r="Y78" s="3">
        <v>0</v>
      </c>
      <c r="Z78"/>
      <c r="AA78" s="3">
        <v>0</v>
      </c>
      <c r="AB78" s="3">
        <v>0</v>
      </c>
      <c r="AC78" t="s">
        <v>3104</v>
      </c>
      <c r="AD78" t="s">
        <v>3105</v>
      </c>
      <c r="AE78" t="s">
        <v>45</v>
      </c>
      <c r="AG78" t="s">
        <v>46</v>
      </c>
    </row>
    <row r="79" spans="1:33" x14ac:dyDescent="0.25">
      <c r="A79" t="s">
        <v>2873</v>
      </c>
      <c r="B79" t="s">
        <v>33</v>
      </c>
      <c r="C79" t="s">
        <v>3106</v>
      </c>
      <c r="D79" t="s">
        <v>1673</v>
      </c>
      <c r="E79" s="1" t="s">
        <v>1661</v>
      </c>
      <c r="F79" t="s">
        <v>3107</v>
      </c>
      <c r="G79" t="s">
        <v>3108</v>
      </c>
      <c r="H79" t="s">
        <v>67</v>
      </c>
      <c r="I79" t="s">
        <v>1662</v>
      </c>
      <c r="J79" t="s">
        <v>1643</v>
      </c>
      <c r="K79" t="s">
        <v>42</v>
      </c>
      <c r="L79" s="2" t="s">
        <v>3109</v>
      </c>
      <c r="M79" s="2" t="s">
        <v>3110</v>
      </c>
      <c r="N79">
        <v>0</v>
      </c>
      <c r="O79">
        <v>29373.53</v>
      </c>
      <c r="P79">
        <v>24373.53</v>
      </c>
      <c r="Q79" s="3">
        <v>0</v>
      </c>
      <c r="R79" s="3">
        <v>5000</v>
      </c>
      <c r="S79" s="3">
        <v>29373.53</v>
      </c>
      <c r="T79" s="3">
        <v>0</v>
      </c>
      <c r="U79" s="3">
        <v>0</v>
      </c>
      <c r="V79" s="3">
        <v>0</v>
      </c>
      <c r="W79" s="3">
        <v>0</v>
      </c>
      <c r="X79" s="3">
        <v>0</v>
      </c>
      <c r="Y79" s="3">
        <v>0</v>
      </c>
      <c r="Z79"/>
      <c r="AA79" s="3">
        <v>0</v>
      </c>
      <c r="AB79" s="3">
        <v>0</v>
      </c>
      <c r="AC79" t="s">
        <v>3109</v>
      </c>
      <c r="AD79" t="s">
        <v>3110</v>
      </c>
      <c r="AE79" t="s">
        <v>45</v>
      </c>
      <c r="AG79" t="s">
        <v>46</v>
      </c>
    </row>
    <row r="80" spans="1:33" x14ac:dyDescent="0.25">
      <c r="A80" t="s">
        <v>33</v>
      </c>
      <c r="B80" t="s">
        <v>33</v>
      </c>
      <c r="C80" t="s">
        <v>3111</v>
      </c>
      <c r="D80" t="s">
        <v>1673</v>
      </c>
      <c r="E80" s="1" t="s">
        <v>1674</v>
      </c>
      <c r="F80" t="s">
        <v>3112</v>
      </c>
      <c r="G80" t="s">
        <v>1856</v>
      </c>
      <c r="H80" t="s">
        <v>988</v>
      </c>
      <c r="I80" t="s">
        <v>989</v>
      </c>
      <c r="J80" t="s">
        <v>990</v>
      </c>
      <c r="K80" t="s">
        <v>42</v>
      </c>
      <c r="L80" s="2" t="s">
        <v>3113</v>
      </c>
      <c r="M80" s="2" t="s">
        <v>3113</v>
      </c>
      <c r="N80">
        <v>2657.7</v>
      </c>
      <c r="O80">
        <v>2657.7</v>
      </c>
      <c r="P80">
        <v>1993.28</v>
      </c>
      <c r="Q80" s="3">
        <v>0</v>
      </c>
      <c r="R80" s="3">
        <v>664.42</v>
      </c>
      <c r="S80" s="3">
        <v>2657.7</v>
      </c>
      <c r="T80" s="3">
        <v>0</v>
      </c>
      <c r="U80" s="3">
        <v>0</v>
      </c>
      <c r="V80" s="3">
        <v>0</v>
      </c>
      <c r="W80" s="3">
        <v>0</v>
      </c>
      <c r="X80" s="3">
        <v>0</v>
      </c>
      <c r="Y80" s="3">
        <v>0</v>
      </c>
      <c r="Z80"/>
      <c r="AA80" s="3">
        <v>0</v>
      </c>
      <c r="AB80" s="3">
        <v>0</v>
      </c>
      <c r="AC80" t="s">
        <v>3113</v>
      </c>
      <c r="AD80" t="s">
        <v>3113</v>
      </c>
      <c r="AE80" t="s">
        <v>45</v>
      </c>
      <c r="AG80" t="s">
        <v>46</v>
      </c>
    </row>
    <row r="81" spans="1:33" x14ac:dyDescent="0.25">
      <c r="A81" t="s">
        <v>3114</v>
      </c>
      <c r="B81" t="s">
        <v>33</v>
      </c>
      <c r="C81" t="s">
        <v>3115</v>
      </c>
      <c r="D81" t="s">
        <v>1673</v>
      </c>
      <c r="E81" s="1" t="s">
        <v>3116</v>
      </c>
      <c r="F81" t="s">
        <v>3117</v>
      </c>
      <c r="G81" t="s">
        <v>3118</v>
      </c>
      <c r="H81" t="s">
        <v>1951</v>
      </c>
      <c r="I81" t="s">
        <v>1003</v>
      </c>
      <c r="J81" t="s">
        <v>1004</v>
      </c>
      <c r="K81" t="s">
        <v>42</v>
      </c>
      <c r="L81" s="2" t="s">
        <v>3119</v>
      </c>
      <c r="M81" s="2" t="s">
        <v>2780</v>
      </c>
      <c r="N81">
        <v>25000</v>
      </c>
      <c r="O81">
        <v>2875</v>
      </c>
      <c r="P81">
        <v>2875</v>
      </c>
      <c r="Q81" s="3">
        <v>0</v>
      </c>
      <c r="R81" s="3">
        <v>0</v>
      </c>
      <c r="S81" s="3">
        <v>2875</v>
      </c>
      <c r="T81" s="3">
        <v>0</v>
      </c>
      <c r="U81" s="3">
        <v>0</v>
      </c>
      <c r="V81" s="3">
        <v>0</v>
      </c>
      <c r="W81" s="3">
        <v>0</v>
      </c>
      <c r="X81" s="3">
        <v>0</v>
      </c>
      <c r="Y81" s="3">
        <v>0</v>
      </c>
      <c r="Z81"/>
      <c r="AA81" s="3">
        <v>0</v>
      </c>
      <c r="AB81" s="3">
        <v>0</v>
      </c>
      <c r="AC81" t="s">
        <v>3119</v>
      </c>
      <c r="AD81" t="s">
        <v>2780</v>
      </c>
      <c r="AE81" t="s">
        <v>45</v>
      </c>
      <c r="AG81" t="s">
        <v>46</v>
      </c>
    </row>
    <row r="82" spans="1:33" x14ac:dyDescent="0.25">
      <c r="A82" t="s">
        <v>3120</v>
      </c>
      <c r="B82" t="s">
        <v>33</v>
      </c>
      <c r="C82" t="s">
        <v>3121</v>
      </c>
      <c r="D82" t="s">
        <v>1673</v>
      </c>
      <c r="E82" s="1" t="s">
        <v>1674</v>
      </c>
      <c r="F82" t="s">
        <v>3122</v>
      </c>
      <c r="G82" t="s">
        <v>2519</v>
      </c>
      <c r="H82" t="s">
        <v>988</v>
      </c>
      <c r="I82" t="s">
        <v>1003</v>
      </c>
      <c r="J82" t="s">
        <v>1004</v>
      </c>
      <c r="K82" t="s">
        <v>42</v>
      </c>
      <c r="L82" s="2" t="s">
        <v>1666</v>
      </c>
      <c r="M82" s="2" t="s">
        <v>3123</v>
      </c>
      <c r="N82">
        <v>100000</v>
      </c>
      <c r="O82">
        <v>260042.25</v>
      </c>
      <c r="P82">
        <v>234488.25</v>
      </c>
      <c r="Q82" s="3">
        <v>0</v>
      </c>
      <c r="R82" s="3">
        <v>25554</v>
      </c>
      <c r="S82" s="3">
        <v>260042.25</v>
      </c>
      <c r="T82" s="3">
        <v>0</v>
      </c>
      <c r="U82" s="3">
        <v>-101223</v>
      </c>
      <c r="V82" s="3">
        <v>0</v>
      </c>
      <c r="W82" s="3">
        <v>0</v>
      </c>
      <c r="X82" s="3">
        <v>0</v>
      </c>
      <c r="Y82" s="3">
        <v>0</v>
      </c>
      <c r="Z82"/>
      <c r="AA82" s="3">
        <v>0</v>
      </c>
      <c r="AB82" s="3">
        <v>0</v>
      </c>
      <c r="AC82" t="s">
        <v>1666</v>
      </c>
      <c r="AD82" t="s">
        <v>3123</v>
      </c>
      <c r="AE82" t="s">
        <v>45</v>
      </c>
      <c r="AG82" t="s">
        <v>46</v>
      </c>
    </row>
    <row r="83" spans="1:33" x14ac:dyDescent="0.25">
      <c r="A83" t="s">
        <v>33</v>
      </c>
      <c r="B83" t="s">
        <v>33</v>
      </c>
      <c r="C83" t="s">
        <v>3124</v>
      </c>
      <c r="D83" t="s">
        <v>1673</v>
      </c>
      <c r="E83" s="1" t="s">
        <v>1686</v>
      </c>
      <c r="F83" t="s">
        <v>1568</v>
      </c>
      <c r="G83" t="s">
        <v>33</v>
      </c>
      <c r="H83" t="s">
        <v>1055</v>
      </c>
      <c r="I83" t="s">
        <v>1306</v>
      </c>
      <c r="J83" t="s">
        <v>1307</v>
      </c>
      <c r="K83" t="s">
        <v>42</v>
      </c>
      <c r="L83" s="2" t="s">
        <v>3125</v>
      </c>
      <c r="M83" s="2" t="s">
        <v>3126</v>
      </c>
      <c r="N83">
        <v>1</v>
      </c>
      <c r="O83">
        <v>0</v>
      </c>
      <c r="P83">
        <v>0</v>
      </c>
      <c r="Q83" s="3">
        <v>0</v>
      </c>
      <c r="R83" s="3">
        <v>0</v>
      </c>
      <c r="S83" s="3">
        <v>0</v>
      </c>
      <c r="T83" s="3">
        <v>0</v>
      </c>
      <c r="U83" s="3">
        <v>0</v>
      </c>
      <c r="V83" s="3">
        <v>0</v>
      </c>
      <c r="W83" s="3">
        <v>0</v>
      </c>
      <c r="X83" s="3">
        <v>0</v>
      </c>
      <c r="Y83" s="3">
        <v>0</v>
      </c>
      <c r="Z83"/>
      <c r="AA83" s="3">
        <v>0</v>
      </c>
      <c r="AB83" s="3">
        <v>0</v>
      </c>
      <c r="AC83" t="s">
        <v>3125</v>
      </c>
      <c r="AD83" t="s">
        <v>3126</v>
      </c>
      <c r="AE83" t="s">
        <v>45</v>
      </c>
      <c r="AG83" t="s">
        <v>46</v>
      </c>
    </row>
    <row r="84" spans="1:33" x14ac:dyDescent="0.25">
      <c r="A84" t="s">
        <v>33</v>
      </c>
      <c r="B84" t="s">
        <v>33</v>
      </c>
      <c r="C84" t="s">
        <v>3127</v>
      </c>
      <c r="D84" t="s">
        <v>1673</v>
      </c>
      <c r="E84" s="1" t="s">
        <v>1686</v>
      </c>
      <c r="F84" t="s">
        <v>1568</v>
      </c>
      <c r="G84" t="s">
        <v>33</v>
      </c>
      <c r="H84" t="s">
        <v>1055</v>
      </c>
      <c r="I84" t="s">
        <v>1306</v>
      </c>
      <c r="J84" t="s">
        <v>1307</v>
      </c>
      <c r="K84" t="s">
        <v>42</v>
      </c>
      <c r="L84" s="2" t="s">
        <v>3128</v>
      </c>
      <c r="M84" s="2" t="s">
        <v>3126</v>
      </c>
      <c r="N84">
        <v>1</v>
      </c>
      <c r="O84">
        <v>0</v>
      </c>
      <c r="P84">
        <v>0</v>
      </c>
      <c r="Q84" s="3">
        <v>0</v>
      </c>
      <c r="R84" s="3">
        <v>0</v>
      </c>
      <c r="S84" s="3">
        <v>0</v>
      </c>
      <c r="T84" s="3">
        <v>0</v>
      </c>
      <c r="U84" s="3">
        <v>0</v>
      </c>
      <c r="V84" s="3">
        <v>0</v>
      </c>
      <c r="W84" s="3">
        <v>0</v>
      </c>
      <c r="X84" s="3">
        <v>0</v>
      </c>
      <c r="Y84" s="3">
        <v>0</v>
      </c>
      <c r="Z84"/>
      <c r="AA84" s="3">
        <v>0</v>
      </c>
      <c r="AB84" s="3">
        <v>0</v>
      </c>
      <c r="AC84" t="s">
        <v>3128</v>
      </c>
      <c r="AD84" t="s">
        <v>3126</v>
      </c>
      <c r="AE84" t="s">
        <v>45</v>
      </c>
      <c r="AG84" t="s">
        <v>46</v>
      </c>
    </row>
    <row r="85" spans="1:33" x14ac:dyDescent="0.25">
      <c r="A85" t="s">
        <v>3120</v>
      </c>
      <c r="B85" t="s">
        <v>33</v>
      </c>
      <c r="C85" t="s">
        <v>3129</v>
      </c>
      <c r="D85" t="s">
        <v>1673</v>
      </c>
      <c r="E85" s="1" t="s">
        <v>1661</v>
      </c>
      <c r="F85" t="s">
        <v>3130</v>
      </c>
      <c r="G85" t="s">
        <v>2519</v>
      </c>
      <c r="H85" t="s">
        <v>67</v>
      </c>
      <c r="I85" t="s">
        <v>1662</v>
      </c>
      <c r="J85" t="s">
        <v>1643</v>
      </c>
      <c r="K85" t="s">
        <v>42</v>
      </c>
      <c r="L85" s="2" t="s">
        <v>1666</v>
      </c>
      <c r="M85" s="2" t="s">
        <v>3131</v>
      </c>
      <c r="N85">
        <v>80485</v>
      </c>
      <c r="O85">
        <v>80716.37</v>
      </c>
      <c r="P85">
        <v>75716.37</v>
      </c>
      <c r="Q85" s="3">
        <v>0</v>
      </c>
      <c r="R85" s="3">
        <v>5000</v>
      </c>
      <c r="S85" s="3">
        <v>80716.37</v>
      </c>
      <c r="T85" s="3">
        <v>0</v>
      </c>
      <c r="U85" s="3">
        <v>0</v>
      </c>
      <c r="V85" s="3">
        <v>0</v>
      </c>
      <c r="W85" s="3">
        <v>0</v>
      </c>
      <c r="X85" s="3">
        <v>0</v>
      </c>
      <c r="Y85" s="3">
        <v>0</v>
      </c>
      <c r="Z85"/>
      <c r="AA85" s="3">
        <v>0</v>
      </c>
      <c r="AB85" s="3">
        <v>0</v>
      </c>
      <c r="AC85" t="s">
        <v>1666</v>
      </c>
      <c r="AD85" t="s">
        <v>3131</v>
      </c>
      <c r="AE85" t="s">
        <v>45</v>
      </c>
      <c r="AG85" t="s">
        <v>46</v>
      </c>
    </row>
    <row r="86" spans="1:33" x14ac:dyDescent="0.25">
      <c r="A86" t="s">
        <v>33</v>
      </c>
      <c r="B86" t="s">
        <v>33</v>
      </c>
      <c r="C86" t="s">
        <v>3132</v>
      </c>
      <c r="D86" t="s">
        <v>1673</v>
      </c>
      <c r="E86" s="1" t="s">
        <v>1686</v>
      </c>
      <c r="F86" t="s">
        <v>3133</v>
      </c>
      <c r="G86" t="s">
        <v>33</v>
      </c>
      <c r="H86" t="s">
        <v>58</v>
      </c>
      <c r="I86" t="s">
        <v>58</v>
      </c>
      <c r="J86" t="s">
        <v>52</v>
      </c>
      <c r="K86" t="s">
        <v>3134</v>
      </c>
      <c r="L86" s="2" t="s">
        <v>3135</v>
      </c>
      <c r="M86" s="2" t="s">
        <v>3136</v>
      </c>
      <c r="N86">
        <v>99000</v>
      </c>
      <c r="O86">
        <v>2060000</v>
      </c>
      <c r="P86">
        <v>1105490.01</v>
      </c>
      <c r="Q86" s="3">
        <v>904509.99</v>
      </c>
      <c r="R86" s="3">
        <v>50000</v>
      </c>
      <c r="S86" s="3">
        <v>2060000</v>
      </c>
      <c r="T86" s="3">
        <v>0</v>
      </c>
      <c r="U86" s="3">
        <v>0</v>
      </c>
      <c r="V86" s="3">
        <v>0</v>
      </c>
      <c r="W86" s="3">
        <v>0</v>
      </c>
      <c r="X86" s="3">
        <v>0</v>
      </c>
      <c r="Y86" s="3">
        <v>0</v>
      </c>
      <c r="Z86"/>
      <c r="AA86" s="3">
        <v>0</v>
      </c>
      <c r="AB86" s="3">
        <v>0</v>
      </c>
      <c r="AC86" t="s">
        <v>3135</v>
      </c>
      <c r="AD86" t="s">
        <v>3136</v>
      </c>
      <c r="AE86" t="s">
        <v>45</v>
      </c>
      <c r="AG86" t="s">
        <v>46</v>
      </c>
    </row>
    <row r="87" spans="1:33" x14ac:dyDescent="0.25">
      <c r="A87" t="s">
        <v>33</v>
      </c>
      <c r="B87" t="s">
        <v>33</v>
      </c>
      <c r="C87" t="s">
        <v>3137</v>
      </c>
      <c r="D87" t="s">
        <v>1673</v>
      </c>
      <c r="E87" s="1" t="s">
        <v>1686</v>
      </c>
      <c r="F87" t="s">
        <v>3138</v>
      </c>
      <c r="G87" t="s">
        <v>33</v>
      </c>
      <c r="H87" t="s">
        <v>1055</v>
      </c>
      <c r="I87" t="s">
        <v>1101</v>
      </c>
      <c r="J87" t="s">
        <v>1605</v>
      </c>
      <c r="K87" t="s">
        <v>42</v>
      </c>
      <c r="L87" s="2" t="s">
        <v>3139</v>
      </c>
      <c r="M87" s="2" t="s">
        <v>3017</v>
      </c>
      <c r="N87">
        <v>50000</v>
      </c>
      <c r="O87">
        <v>0</v>
      </c>
      <c r="P87">
        <v>0</v>
      </c>
      <c r="Q87" s="3">
        <v>0</v>
      </c>
      <c r="R87" s="3">
        <v>0</v>
      </c>
      <c r="S87" s="3">
        <v>0</v>
      </c>
      <c r="T87" s="3">
        <v>0</v>
      </c>
      <c r="U87" s="3">
        <v>0</v>
      </c>
      <c r="V87" s="3">
        <v>0</v>
      </c>
      <c r="W87" s="3">
        <v>0</v>
      </c>
      <c r="X87" s="3">
        <v>0</v>
      </c>
      <c r="Y87" s="3">
        <v>0</v>
      </c>
      <c r="Z87"/>
      <c r="AA87" s="3">
        <v>0</v>
      </c>
      <c r="AB87" s="3">
        <v>0</v>
      </c>
      <c r="AC87" t="s">
        <v>3139</v>
      </c>
      <c r="AD87" t="s">
        <v>3017</v>
      </c>
      <c r="AE87" t="s">
        <v>45</v>
      </c>
      <c r="AG87" t="s">
        <v>46</v>
      </c>
    </row>
    <row r="88" spans="1:33" x14ac:dyDescent="0.25">
      <c r="A88" t="s">
        <v>33</v>
      </c>
      <c r="B88" t="s">
        <v>33</v>
      </c>
      <c r="C88" t="s">
        <v>3140</v>
      </c>
      <c r="D88" t="s">
        <v>1673</v>
      </c>
      <c r="E88" s="1" t="s">
        <v>1686</v>
      </c>
      <c r="F88" t="s">
        <v>3141</v>
      </c>
      <c r="G88" t="s">
        <v>33</v>
      </c>
      <c r="H88" t="s">
        <v>58</v>
      </c>
      <c r="I88" t="s">
        <v>58</v>
      </c>
      <c r="J88" t="s">
        <v>52</v>
      </c>
      <c r="K88" t="s">
        <v>42</v>
      </c>
      <c r="L88" s="2" t="s">
        <v>3142</v>
      </c>
      <c r="M88" s="2" t="s">
        <v>3143</v>
      </c>
      <c r="N88">
        <v>70000</v>
      </c>
      <c r="O88">
        <v>0</v>
      </c>
      <c r="P88">
        <v>0</v>
      </c>
      <c r="Q88" s="3">
        <v>0</v>
      </c>
      <c r="R88" s="3">
        <v>0</v>
      </c>
      <c r="S88" s="3">
        <v>0</v>
      </c>
      <c r="T88" s="3">
        <v>0</v>
      </c>
      <c r="U88" s="3">
        <v>0</v>
      </c>
      <c r="V88" s="3">
        <v>0</v>
      </c>
      <c r="W88" s="3">
        <v>0</v>
      </c>
      <c r="X88" s="3">
        <v>0</v>
      </c>
      <c r="Y88" s="3">
        <v>0</v>
      </c>
      <c r="Z88"/>
      <c r="AA88" s="3">
        <v>0</v>
      </c>
      <c r="AB88" s="3">
        <v>0</v>
      </c>
      <c r="AC88" t="s">
        <v>3142</v>
      </c>
      <c r="AD88" t="s">
        <v>3143</v>
      </c>
      <c r="AE88" t="s">
        <v>45</v>
      </c>
      <c r="AG88" t="s">
        <v>46</v>
      </c>
    </row>
    <row r="89" spans="1:33" x14ac:dyDescent="0.25">
      <c r="A89" t="s">
        <v>33</v>
      </c>
      <c r="B89" t="s">
        <v>33</v>
      </c>
      <c r="C89" t="s">
        <v>3144</v>
      </c>
      <c r="D89" t="s">
        <v>1673</v>
      </c>
      <c r="E89" s="1" t="s">
        <v>1686</v>
      </c>
      <c r="F89" t="s">
        <v>3145</v>
      </c>
      <c r="G89" t="s">
        <v>33</v>
      </c>
      <c r="H89" t="s">
        <v>58</v>
      </c>
      <c r="I89" t="s">
        <v>58</v>
      </c>
      <c r="J89" t="s">
        <v>52</v>
      </c>
      <c r="K89" t="s">
        <v>42</v>
      </c>
      <c r="L89" s="2" t="s">
        <v>3006</v>
      </c>
      <c r="M89" s="2" t="s">
        <v>3146</v>
      </c>
      <c r="N89">
        <v>50000</v>
      </c>
      <c r="O89">
        <v>0</v>
      </c>
      <c r="P89">
        <v>0</v>
      </c>
      <c r="Q89" s="3">
        <v>0</v>
      </c>
      <c r="R89" s="3">
        <v>0</v>
      </c>
      <c r="S89" s="3">
        <v>0</v>
      </c>
      <c r="T89" s="3">
        <v>0</v>
      </c>
      <c r="U89" s="3">
        <v>0</v>
      </c>
      <c r="V89" s="3">
        <v>0</v>
      </c>
      <c r="W89" s="3">
        <v>0</v>
      </c>
      <c r="X89" s="3">
        <v>0</v>
      </c>
      <c r="Y89" s="3">
        <v>0</v>
      </c>
      <c r="Z89"/>
      <c r="AA89" s="3">
        <v>0</v>
      </c>
      <c r="AB89" s="3">
        <v>0</v>
      </c>
      <c r="AC89" t="s">
        <v>3006</v>
      </c>
      <c r="AD89" t="s">
        <v>3146</v>
      </c>
      <c r="AE89" t="s">
        <v>45</v>
      </c>
      <c r="AG89" t="s">
        <v>46</v>
      </c>
    </row>
    <row r="90" spans="1:33" x14ac:dyDescent="0.25">
      <c r="A90" t="s">
        <v>3147</v>
      </c>
      <c r="B90" t="s">
        <v>33</v>
      </c>
      <c r="C90" t="s">
        <v>3148</v>
      </c>
      <c r="D90" t="s">
        <v>1673</v>
      </c>
      <c r="E90" s="1" t="s">
        <v>1686</v>
      </c>
      <c r="F90" t="s">
        <v>3149</v>
      </c>
      <c r="G90" t="s">
        <v>33</v>
      </c>
      <c r="H90" t="s">
        <v>58</v>
      </c>
      <c r="I90" t="s">
        <v>58</v>
      </c>
      <c r="J90" t="s">
        <v>52</v>
      </c>
      <c r="K90" t="s">
        <v>42</v>
      </c>
      <c r="L90" s="2" t="s">
        <v>3150</v>
      </c>
      <c r="M90" s="2" t="s">
        <v>3151</v>
      </c>
      <c r="N90">
        <v>50000</v>
      </c>
      <c r="O90">
        <v>0</v>
      </c>
      <c r="P90">
        <v>0</v>
      </c>
      <c r="Q90" s="3">
        <v>0</v>
      </c>
      <c r="R90" s="3">
        <v>0</v>
      </c>
      <c r="S90" s="3">
        <v>0</v>
      </c>
      <c r="T90" s="3">
        <v>0</v>
      </c>
      <c r="U90" s="3">
        <v>0</v>
      </c>
      <c r="V90" s="3">
        <v>0</v>
      </c>
      <c r="W90" s="3">
        <v>0</v>
      </c>
      <c r="X90" s="3">
        <v>0</v>
      </c>
      <c r="Y90" s="3">
        <v>0</v>
      </c>
      <c r="Z90"/>
      <c r="AA90" s="3">
        <v>0</v>
      </c>
      <c r="AB90" s="3">
        <v>0</v>
      </c>
      <c r="AC90" t="s">
        <v>3150</v>
      </c>
      <c r="AD90" t="s">
        <v>3151</v>
      </c>
      <c r="AE90" t="s">
        <v>45</v>
      </c>
      <c r="AG90" t="s">
        <v>46</v>
      </c>
    </row>
    <row r="91" spans="1:33" x14ac:dyDescent="0.25">
      <c r="A91" t="s">
        <v>3152</v>
      </c>
      <c r="B91" t="s">
        <v>33</v>
      </c>
      <c r="C91" t="s">
        <v>3153</v>
      </c>
      <c r="D91" t="s">
        <v>1673</v>
      </c>
      <c r="E91" s="1" t="s">
        <v>1044</v>
      </c>
      <c r="F91" t="s">
        <v>3154</v>
      </c>
      <c r="G91" t="s">
        <v>33</v>
      </c>
      <c r="H91" t="s">
        <v>1044</v>
      </c>
      <c r="I91" t="s">
        <v>155</v>
      </c>
      <c r="J91" t="s">
        <v>1046</v>
      </c>
      <c r="K91" t="s">
        <v>42</v>
      </c>
      <c r="L91" s="2" t="s">
        <v>2890</v>
      </c>
      <c r="M91" s="2" t="s">
        <v>2955</v>
      </c>
      <c r="N91">
        <v>20000</v>
      </c>
      <c r="O91">
        <v>0</v>
      </c>
      <c r="P91">
        <v>0</v>
      </c>
      <c r="Q91" s="3">
        <v>0</v>
      </c>
      <c r="R91" s="3">
        <v>0</v>
      </c>
      <c r="S91" s="3">
        <v>0</v>
      </c>
      <c r="T91" s="3">
        <v>0</v>
      </c>
      <c r="U91" s="3">
        <v>0</v>
      </c>
      <c r="V91" s="3">
        <v>0</v>
      </c>
      <c r="W91" s="3">
        <v>0</v>
      </c>
      <c r="X91" s="3">
        <v>0</v>
      </c>
      <c r="Y91" s="3">
        <v>0</v>
      </c>
      <c r="Z91"/>
      <c r="AA91" s="3">
        <v>0</v>
      </c>
      <c r="AB91" s="3">
        <v>0</v>
      </c>
      <c r="AC91" t="s">
        <v>2890</v>
      </c>
      <c r="AD91" t="s">
        <v>2955</v>
      </c>
      <c r="AE91" t="s">
        <v>45</v>
      </c>
      <c r="AG91" t="s">
        <v>46</v>
      </c>
    </row>
    <row r="92" spans="1:33" x14ac:dyDescent="0.25">
      <c r="A92" t="s">
        <v>3155</v>
      </c>
      <c r="B92" t="s">
        <v>33</v>
      </c>
      <c r="C92" t="s">
        <v>3156</v>
      </c>
      <c r="D92" t="s">
        <v>1673</v>
      </c>
      <c r="E92" s="1" t="s">
        <v>1686</v>
      </c>
      <c r="F92" t="s">
        <v>3157</v>
      </c>
      <c r="G92" t="s">
        <v>33</v>
      </c>
      <c r="H92" t="s">
        <v>155</v>
      </c>
      <c r="I92" t="s">
        <v>1276</v>
      </c>
      <c r="J92" t="s">
        <v>1896</v>
      </c>
      <c r="K92" t="s">
        <v>42</v>
      </c>
      <c r="L92" s="2" t="s">
        <v>3158</v>
      </c>
      <c r="M92" s="2" t="s">
        <v>3159</v>
      </c>
      <c r="N92">
        <v>60000</v>
      </c>
      <c r="O92">
        <v>39814</v>
      </c>
      <c r="P92">
        <v>34814</v>
      </c>
      <c r="Q92" s="3">
        <v>0</v>
      </c>
      <c r="R92" s="3">
        <v>5000</v>
      </c>
      <c r="S92" s="3">
        <v>39814</v>
      </c>
      <c r="T92" s="3">
        <v>0</v>
      </c>
      <c r="U92" s="3">
        <v>0</v>
      </c>
      <c r="V92" s="3">
        <v>0</v>
      </c>
      <c r="W92" s="3">
        <v>0</v>
      </c>
      <c r="X92" s="3">
        <v>0</v>
      </c>
      <c r="Y92" s="3">
        <v>0</v>
      </c>
      <c r="Z92"/>
      <c r="AA92" s="3">
        <v>0</v>
      </c>
      <c r="AB92" s="3">
        <v>0</v>
      </c>
      <c r="AC92" t="s">
        <v>3158</v>
      </c>
      <c r="AD92" t="s">
        <v>3159</v>
      </c>
      <c r="AE92" t="s">
        <v>45</v>
      </c>
      <c r="AG92" t="s">
        <v>46</v>
      </c>
    </row>
    <row r="93" spans="1:33" x14ac:dyDescent="0.25">
      <c r="A93" t="s">
        <v>33</v>
      </c>
      <c r="B93" t="s">
        <v>33</v>
      </c>
      <c r="C93" t="s">
        <v>3160</v>
      </c>
      <c r="D93" t="s">
        <v>1673</v>
      </c>
      <c r="E93" s="1" t="s">
        <v>1686</v>
      </c>
      <c r="F93" t="s">
        <v>3161</v>
      </c>
      <c r="G93" t="s">
        <v>33</v>
      </c>
      <c r="H93" t="s">
        <v>1055</v>
      </c>
      <c r="I93" t="s">
        <v>3162</v>
      </c>
      <c r="J93" t="s">
        <v>3163</v>
      </c>
      <c r="K93" t="s">
        <v>42</v>
      </c>
      <c r="L93" s="2" t="s">
        <v>2887</v>
      </c>
      <c r="M93" s="2" t="s">
        <v>2887</v>
      </c>
      <c r="N93">
        <v>1</v>
      </c>
      <c r="O93">
        <v>8308.01</v>
      </c>
      <c r="P93">
        <v>8308.01</v>
      </c>
      <c r="Q93" s="3">
        <v>0</v>
      </c>
      <c r="R93" s="3">
        <v>0</v>
      </c>
      <c r="S93" s="3">
        <v>8308.01</v>
      </c>
      <c r="T93" s="3">
        <v>0</v>
      </c>
      <c r="U93" s="3">
        <v>0</v>
      </c>
      <c r="V93" s="3">
        <v>0</v>
      </c>
      <c r="W93" s="3">
        <v>0</v>
      </c>
      <c r="X93" s="3">
        <v>0</v>
      </c>
      <c r="Y93" s="3">
        <v>0</v>
      </c>
      <c r="Z93"/>
      <c r="AA93" s="3">
        <v>0</v>
      </c>
      <c r="AB93" s="3">
        <v>0</v>
      </c>
      <c r="AC93" t="s">
        <v>2887</v>
      </c>
      <c r="AD93" t="s">
        <v>2887</v>
      </c>
      <c r="AE93" t="s">
        <v>45</v>
      </c>
      <c r="AG93" t="s">
        <v>46</v>
      </c>
    </row>
    <row r="94" spans="1:33" x14ac:dyDescent="0.25">
      <c r="A94" t="s">
        <v>3164</v>
      </c>
      <c r="B94" t="s">
        <v>33</v>
      </c>
      <c r="C94" t="s">
        <v>3165</v>
      </c>
      <c r="D94" t="s">
        <v>1673</v>
      </c>
      <c r="E94" s="1" t="s">
        <v>1001</v>
      </c>
      <c r="F94" t="s">
        <v>3166</v>
      </c>
      <c r="G94" t="s">
        <v>3167</v>
      </c>
      <c r="H94" t="s">
        <v>988</v>
      </c>
      <c r="I94" t="s">
        <v>1003</v>
      </c>
      <c r="J94" t="s">
        <v>1004</v>
      </c>
      <c r="K94" t="s">
        <v>42</v>
      </c>
      <c r="L94" s="2" t="s">
        <v>2771</v>
      </c>
      <c r="M94" s="2" t="s">
        <v>2917</v>
      </c>
      <c r="N94">
        <v>25000</v>
      </c>
      <c r="O94">
        <v>8668.9599999999991</v>
      </c>
      <c r="P94">
        <v>3668.96</v>
      </c>
      <c r="Q94" s="3">
        <v>0</v>
      </c>
      <c r="R94" s="3">
        <v>5000</v>
      </c>
      <c r="S94" s="3">
        <v>8668.9599999999991</v>
      </c>
      <c r="T94" s="3">
        <v>0</v>
      </c>
      <c r="U94" s="3">
        <v>0</v>
      </c>
      <c r="V94" s="3">
        <v>0</v>
      </c>
      <c r="W94" s="3">
        <v>0</v>
      </c>
      <c r="X94" s="3">
        <v>0</v>
      </c>
      <c r="Y94" s="3">
        <v>0</v>
      </c>
      <c r="Z94"/>
      <c r="AA94" s="3">
        <v>0</v>
      </c>
      <c r="AB94" s="3">
        <v>0</v>
      </c>
      <c r="AC94" t="s">
        <v>2771</v>
      </c>
      <c r="AD94" t="s">
        <v>2917</v>
      </c>
      <c r="AE94" t="s">
        <v>45</v>
      </c>
      <c r="AG94" t="s">
        <v>46</v>
      </c>
    </row>
    <row r="95" spans="1:33" x14ac:dyDescent="0.25">
      <c r="A95" t="s">
        <v>3168</v>
      </c>
      <c r="B95" t="s">
        <v>33</v>
      </c>
      <c r="C95" t="s">
        <v>3169</v>
      </c>
      <c r="D95" t="s">
        <v>1673</v>
      </c>
      <c r="E95" s="1" t="s">
        <v>1001</v>
      </c>
      <c r="F95" t="s">
        <v>3170</v>
      </c>
      <c r="G95" t="s">
        <v>2662</v>
      </c>
      <c r="H95" t="s">
        <v>988</v>
      </c>
      <c r="I95" t="s">
        <v>1003</v>
      </c>
      <c r="J95" t="s">
        <v>1004</v>
      </c>
      <c r="K95" t="s">
        <v>42</v>
      </c>
      <c r="L95" s="2" t="s">
        <v>2848</v>
      </c>
      <c r="M95" s="2" t="s">
        <v>2854</v>
      </c>
      <c r="N95">
        <v>25000</v>
      </c>
      <c r="O95">
        <v>6825.24</v>
      </c>
      <c r="P95">
        <v>3325.24</v>
      </c>
      <c r="Q95" s="3">
        <v>0</v>
      </c>
      <c r="R95" s="3">
        <v>3500</v>
      </c>
      <c r="S95" s="3">
        <v>6825.24</v>
      </c>
      <c r="T95" s="3">
        <v>0</v>
      </c>
      <c r="U95" s="3">
        <v>0</v>
      </c>
      <c r="V95" s="3">
        <v>0</v>
      </c>
      <c r="W95" s="3">
        <v>0</v>
      </c>
      <c r="X95" s="3">
        <v>0</v>
      </c>
      <c r="Y95" s="3">
        <v>0</v>
      </c>
      <c r="Z95"/>
      <c r="AA95" s="3">
        <v>0</v>
      </c>
      <c r="AB95" s="3">
        <v>0</v>
      </c>
      <c r="AC95" t="s">
        <v>2848</v>
      </c>
      <c r="AD95" t="s">
        <v>2854</v>
      </c>
      <c r="AE95" t="s">
        <v>45</v>
      </c>
      <c r="AG95" t="s">
        <v>46</v>
      </c>
    </row>
    <row r="97" spans="1:60" ht="14.4" x14ac:dyDescent="0.25">
      <c r="A97" s="35"/>
      <c r="B97" s="35"/>
      <c r="C97" s="35"/>
      <c r="D97" s="35"/>
      <c r="E97" s="35"/>
      <c r="F97" s="35"/>
      <c r="G97" s="35"/>
      <c r="H97" s="35"/>
      <c r="I97" s="35"/>
      <c r="J97" s="35"/>
      <c r="K97" s="35"/>
      <c r="L97" s="36"/>
      <c r="M97" s="36"/>
      <c r="N97" s="40">
        <f t="shared" ref="N97:AB97" si="0">SUM(N10:N95)</f>
        <v>2264633.7400000002</v>
      </c>
      <c r="O97" s="40">
        <f t="shared" si="0"/>
        <v>5082818.3</v>
      </c>
      <c r="P97" s="40">
        <f t="shared" si="0"/>
        <v>3684873.9699999997</v>
      </c>
      <c r="Q97" s="40">
        <f t="shared" si="0"/>
        <v>904509.99</v>
      </c>
      <c r="R97" s="40">
        <f t="shared" si="0"/>
        <v>493434.34</v>
      </c>
      <c r="S97" s="40">
        <f t="shared" si="0"/>
        <v>5082818.3</v>
      </c>
      <c r="T97" s="40">
        <f t="shared" si="0"/>
        <v>-52031.06</v>
      </c>
      <c r="U97" s="40">
        <f t="shared" si="0"/>
        <v>-464781.45</v>
      </c>
      <c r="V97" s="41">
        <f t="shared" si="0"/>
        <v>0</v>
      </c>
      <c r="W97" s="41">
        <f t="shared" si="0"/>
        <v>0</v>
      </c>
      <c r="X97" s="41">
        <f t="shared" si="0"/>
        <v>0</v>
      </c>
      <c r="Y97" s="41">
        <f t="shared" si="0"/>
        <v>0</v>
      </c>
      <c r="Z97" s="41">
        <f t="shared" si="0"/>
        <v>0</v>
      </c>
      <c r="AA97" s="41">
        <f t="shared" si="0"/>
        <v>0</v>
      </c>
      <c r="AB97" s="41">
        <f t="shared" si="0"/>
        <v>0</v>
      </c>
      <c r="AC97" s="42"/>
      <c r="AD97" s="42"/>
      <c r="AE97" s="3"/>
      <c r="AG97" s="43" t="s">
        <v>441</v>
      </c>
      <c r="AT97" s="40">
        <f t="shared" ref="AT97:BH97" si="1">N97</f>
        <v>2264633.7400000002</v>
      </c>
      <c r="AU97" s="40">
        <f t="shared" si="1"/>
        <v>5082818.3</v>
      </c>
      <c r="AV97" s="40">
        <f t="shared" si="1"/>
        <v>3684873.9699999997</v>
      </c>
      <c r="AW97" s="40">
        <f t="shared" si="1"/>
        <v>904509.99</v>
      </c>
      <c r="AX97" s="40">
        <f t="shared" si="1"/>
        <v>493434.34</v>
      </c>
      <c r="AY97" s="40">
        <f t="shared" si="1"/>
        <v>5082818.3</v>
      </c>
      <c r="AZ97" s="40">
        <f t="shared" si="1"/>
        <v>-52031.06</v>
      </c>
      <c r="BA97" s="40">
        <f t="shared" si="1"/>
        <v>-464781.45</v>
      </c>
      <c r="BB97" s="41">
        <f t="shared" si="1"/>
        <v>0</v>
      </c>
      <c r="BC97" s="41">
        <f t="shared" si="1"/>
        <v>0</v>
      </c>
      <c r="BD97" s="41">
        <f t="shared" si="1"/>
        <v>0</v>
      </c>
      <c r="BE97" s="41">
        <f t="shared" si="1"/>
        <v>0</v>
      </c>
      <c r="BF97" s="41">
        <f t="shared" si="1"/>
        <v>0</v>
      </c>
      <c r="BG97" s="41">
        <f t="shared" si="1"/>
        <v>0</v>
      </c>
      <c r="BH97" s="41">
        <f t="shared" si="1"/>
        <v>0</v>
      </c>
    </row>
    <row r="98" spans="1:60" x14ac:dyDescent="0.25">
      <c r="A98" t="str">
        <f>"Record Count: "&amp;AC98</f>
        <v>Record Count: 86</v>
      </c>
      <c r="N98" s="3"/>
      <c r="AC98" s="44">
        <v>86</v>
      </c>
    </row>
    <row r="99" spans="1:60" x14ac:dyDescent="0.25">
      <c r="N99" s="3"/>
      <c r="AG99" s="8" t="s">
        <v>1</v>
      </c>
    </row>
  </sheetData>
  <mergeCells count="2">
    <mergeCell ref="V8:AB8"/>
    <mergeCell ref="O8:U8"/>
  </mergeCells>
  <conditionalFormatting sqref="A9:AB9">
    <cfRule type="cellIs" dxfId="5" priority="9"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H103"/>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3171</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33</v>
      </c>
      <c r="B10" t="s">
        <v>33</v>
      </c>
      <c r="C10" t="s">
        <v>3172</v>
      </c>
      <c r="D10" t="s">
        <v>1673</v>
      </c>
      <c r="E10" s="1" t="s">
        <v>2801</v>
      </c>
      <c r="F10" t="s">
        <v>3173</v>
      </c>
      <c r="G10" t="s">
        <v>1174</v>
      </c>
      <c r="H10" t="s">
        <v>1951</v>
      </c>
      <c r="I10" t="s">
        <v>989</v>
      </c>
      <c r="J10" t="s">
        <v>990</v>
      </c>
      <c r="K10" t="s">
        <v>42</v>
      </c>
      <c r="L10" s="2" t="s">
        <v>3123</v>
      </c>
      <c r="M10" s="2" t="s">
        <v>3174</v>
      </c>
      <c r="N10">
        <v>3152.75</v>
      </c>
      <c r="O10">
        <v>3229.45</v>
      </c>
      <c r="P10">
        <v>2422.09</v>
      </c>
      <c r="Q10" s="3">
        <v>0</v>
      </c>
      <c r="R10" s="3">
        <v>807.36</v>
      </c>
      <c r="S10" s="3">
        <v>3229.45</v>
      </c>
      <c r="T10" s="3">
        <v>0</v>
      </c>
      <c r="U10" s="3">
        <v>0</v>
      </c>
      <c r="V10" s="3">
        <v>0</v>
      </c>
      <c r="W10" s="3">
        <v>0</v>
      </c>
      <c r="X10" s="3">
        <v>0</v>
      </c>
      <c r="Y10" s="3">
        <v>0</v>
      </c>
      <c r="Z10"/>
      <c r="AA10" s="3">
        <v>0</v>
      </c>
      <c r="AB10" s="3">
        <v>0</v>
      </c>
      <c r="AC10" t="s">
        <v>3123</v>
      </c>
      <c r="AD10" t="s">
        <v>3174</v>
      </c>
      <c r="AE10" t="s">
        <v>45</v>
      </c>
      <c r="AG10" t="s">
        <v>46</v>
      </c>
    </row>
    <row r="11" spans="1:35" x14ac:dyDescent="0.25">
      <c r="A11" t="s">
        <v>33</v>
      </c>
      <c r="B11" t="s">
        <v>33</v>
      </c>
      <c r="C11" t="s">
        <v>3175</v>
      </c>
      <c r="D11" t="s">
        <v>1673</v>
      </c>
      <c r="E11" s="1" t="s">
        <v>1001</v>
      </c>
      <c r="F11" t="s">
        <v>3173</v>
      </c>
      <c r="G11" t="s">
        <v>3176</v>
      </c>
      <c r="H11" t="s">
        <v>988</v>
      </c>
      <c r="I11" t="s">
        <v>989</v>
      </c>
      <c r="J11" t="s">
        <v>990</v>
      </c>
      <c r="K11" t="s">
        <v>42</v>
      </c>
      <c r="L11" s="2" t="s">
        <v>3177</v>
      </c>
      <c r="M11" s="2" t="s">
        <v>3174</v>
      </c>
      <c r="N11">
        <v>2548.11</v>
      </c>
      <c r="O11">
        <v>2548.11</v>
      </c>
      <c r="P11">
        <v>1911.08</v>
      </c>
      <c r="Q11" s="3">
        <v>0</v>
      </c>
      <c r="R11" s="3">
        <v>637.03</v>
      </c>
      <c r="S11" s="3">
        <v>2548.11</v>
      </c>
      <c r="T11" s="3">
        <v>0</v>
      </c>
      <c r="U11" s="3">
        <v>0</v>
      </c>
      <c r="V11" s="3">
        <v>0</v>
      </c>
      <c r="W11" s="3">
        <v>0</v>
      </c>
      <c r="X11" s="3">
        <v>0</v>
      </c>
      <c r="Y11" s="3">
        <v>0</v>
      </c>
      <c r="Z11"/>
      <c r="AA11" s="3">
        <v>0</v>
      </c>
      <c r="AB11" s="3">
        <v>0</v>
      </c>
      <c r="AC11" t="s">
        <v>3177</v>
      </c>
      <c r="AD11" t="s">
        <v>3174</v>
      </c>
      <c r="AE11" t="s">
        <v>45</v>
      </c>
      <c r="AG11" t="s">
        <v>46</v>
      </c>
    </row>
    <row r="12" spans="1:35" x14ac:dyDescent="0.25">
      <c r="A12" t="s">
        <v>33</v>
      </c>
      <c r="B12" t="s">
        <v>33</v>
      </c>
      <c r="C12" t="s">
        <v>3178</v>
      </c>
      <c r="D12" t="s">
        <v>1673</v>
      </c>
      <c r="E12" s="1" t="s">
        <v>3179</v>
      </c>
      <c r="F12" t="s">
        <v>3173</v>
      </c>
      <c r="G12" t="s">
        <v>1856</v>
      </c>
      <c r="H12" t="s">
        <v>988</v>
      </c>
      <c r="I12" t="s">
        <v>989</v>
      </c>
      <c r="J12" t="s">
        <v>990</v>
      </c>
      <c r="K12" t="s">
        <v>42</v>
      </c>
      <c r="L12" s="2" t="s">
        <v>3180</v>
      </c>
      <c r="M12" s="2" t="s">
        <v>3174</v>
      </c>
      <c r="N12">
        <v>2657.7</v>
      </c>
      <c r="O12">
        <v>2657.7</v>
      </c>
      <c r="P12">
        <v>1993.28</v>
      </c>
      <c r="Q12" s="3">
        <v>0</v>
      </c>
      <c r="R12" s="3">
        <v>664.42</v>
      </c>
      <c r="S12" s="3">
        <v>2657.7</v>
      </c>
      <c r="T12" s="3">
        <v>0</v>
      </c>
      <c r="U12" s="3">
        <v>0</v>
      </c>
      <c r="V12" s="3">
        <v>0</v>
      </c>
      <c r="W12" s="3">
        <v>0</v>
      </c>
      <c r="X12" s="3">
        <v>0</v>
      </c>
      <c r="Y12" s="3">
        <v>0</v>
      </c>
      <c r="Z12"/>
      <c r="AA12" s="3">
        <v>0</v>
      </c>
      <c r="AB12" s="3">
        <v>0</v>
      </c>
      <c r="AC12" t="s">
        <v>3180</v>
      </c>
      <c r="AD12" t="s">
        <v>3174</v>
      </c>
      <c r="AE12" t="s">
        <v>45</v>
      </c>
      <c r="AG12" t="s">
        <v>46</v>
      </c>
    </row>
    <row r="13" spans="1:35" x14ac:dyDescent="0.25">
      <c r="A13" t="s">
        <v>33</v>
      </c>
      <c r="B13" t="s">
        <v>33</v>
      </c>
      <c r="C13" t="s">
        <v>3181</v>
      </c>
      <c r="D13" t="s">
        <v>1673</v>
      </c>
      <c r="E13" s="1" t="s">
        <v>3179</v>
      </c>
      <c r="F13" t="s">
        <v>3173</v>
      </c>
      <c r="G13" t="s">
        <v>3182</v>
      </c>
      <c r="H13" t="s">
        <v>988</v>
      </c>
      <c r="I13" t="s">
        <v>989</v>
      </c>
      <c r="J13" t="s">
        <v>990</v>
      </c>
      <c r="K13" t="s">
        <v>42</v>
      </c>
      <c r="L13" s="2" t="s">
        <v>3183</v>
      </c>
      <c r="M13" s="2" t="s">
        <v>3184</v>
      </c>
      <c r="N13">
        <v>2657.7</v>
      </c>
      <c r="O13">
        <v>2657.7</v>
      </c>
      <c r="P13">
        <v>1993.28</v>
      </c>
      <c r="Q13" s="3">
        <v>0</v>
      </c>
      <c r="R13" s="3">
        <v>664.42</v>
      </c>
      <c r="S13" s="3">
        <v>2657.7</v>
      </c>
      <c r="T13" s="3">
        <v>0</v>
      </c>
      <c r="U13" s="3">
        <v>0</v>
      </c>
      <c r="V13" s="3">
        <v>0</v>
      </c>
      <c r="W13" s="3">
        <v>0</v>
      </c>
      <c r="X13" s="3">
        <v>0</v>
      </c>
      <c r="Y13" s="3">
        <v>0</v>
      </c>
      <c r="Z13"/>
      <c r="AA13" s="3">
        <v>0</v>
      </c>
      <c r="AB13" s="3">
        <v>0</v>
      </c>
      <c r="AC13" t="s">
        <v>3183</v>
      </c>
      <c r="AD13" t="s">
        <v>3184</v>
      </c>
      <c r="AE13" t="s">
        <v>45</v>
      </c>
      <c r="AG13" t="s">
        <v>46</v>
      </c>
    </row>
    <row r="14" spans="1:35" x14ac:dyDescent="0.25">
      <c r="A14" t="s">
        <v>33</v>
      </c>
      <c r="B14" t="s">
        <v>33</v>
      </c>
      <c r="C14" t="s">
        <v>3185</v>
      </c>
      <c r="D14" t="s">
        <v>1673</v>
      </c>
      <c r="E14" s="1" t="s">
        <v>1686</v>
      </c>
      <c r="F14" t="s">
        <v>3186</v>
      </c>
      <c r="G14" t="s">
        <v>33</v>
      </c>
      <c r="H14" t="s">
        <v>58</v>
      </c>
      <c r="I14" t="s">
        <v>58</v>
      </c>
      <c r="J14" t="s">
        <v>52</v>
      </c>
      <c r="K14" t="s">
        <v>42</v>
      </c>
      <c r="L14" s="2" t="s">
        <v>3187</v>
      </c>
      <c r="M14" s="2" t="s">
        <v>3188</v>
      </c>
      <c r="N14">
        <v>55000</v>
      </c>
      <c r="O14">
        <v>0</v>
      </c>
      <c r="P14">
        <v>0</v>
      </c>
      <c r="Q14" s="3">
        <v>0</v>
      </c>
      <c r="R14" s="3">
        <v>0</v>
      </c>
      <c r="S14" s="3">
        <v>0</v>
      </c>
      <c r="T14" s="3">
        <v>0</v>
      </c>
      <c r="U14" s="3">
        <v>0</v>
      </c>
      <c r="V14" s="3">
        <v>0</v>
      </c>
      <c r="W14" s="3">
        <v>0</v>
      </c>
      <c r="X14" s="3">
        <v>0</v>
      </c>
      <c r="Y14" s="3">
        <v>0</v>
      </c>
      <c r="Z14"/>
      <c r="AA14" s="3">
        <v>0</v>
      </c>
      <c r="AB14" s="3">
        <v>0</v>
      </c>
      <c r="AC14" t="s">
        <v>3187</v>
      </c>
      <c r="AD14" t="s">
        <v>3188</v>
      </c>
      <c r="AE14" t="s">
        <v>45</v>
      </c>
      <c r="AG14" t="s">
        <v>46</v>
      </c>
    </row>
    <row r="15" spans="1:35" x14ac:dyDescent="0.25">
      <c r="A15" t="s">
        <v>3189</v>
      </c>
      <c r="B15" t="s">
        <v>33</v>
      </c>
      <c r="C15" t="s">
        <v>3190</v>
      </c>
      <c r="D15" t="s">
        <v>1673</v>
      </c>
      <c r="E15" s="1" t="s">
        <v>3191</v>
      </c>
      <c r="F15" t="s">
        <v>3192</v>
      </c>
      <c r="G15" t="s">
        <v>3193</v>
      </c>
      <c r="H15" t="s">
        <v>1951</v>
      </c>
      <c r="I15" t="s">
        <v>1003</v>
      </c>
      <c r="J15" t="s">
        <v>1004</v>
      </c>
      <c r="K15" t="s">
        <v>42</v>
      </c>
      <c r="L15" s="2" t="s">
        <v>3194</v>
      </c>
      <c r="M15" s="2" t="s">
        <v>3195</v>
      </c>
      <c r="N15">
        <v>12000</v>
      </c>
      <c r="O15">
        <v>0</v>
      </c>
      <c r="P15">
        <v>0</v>
      </c>
      <c r="Q15" s="3">
        <v>0</v>
      </c>
      <c r="R15" s="3">
        <v>0</v>
      </c>
      <c r="S15" s="3">
        <v>0</v>
      </c>
      <c r="T15" s="3">
        <v>0</v>
      </c>
      <c r="U15" s="3">
        <v>0</v>
      </c>
      <c r="V15" s="3">
        <v>0</v>
      </c>
      <c r="W15" s="3">
        <v>0</v>
      </c>
      <c r="X15" s="3">
        <v>0</v>
      </c>
      <c r="Y15" s="3">
        <v>0</v>
      </c>
      <c r="Z15"/>
      <c r="AA15" s="3">
        <v>0</v>
      </c>
      <c r="AB15" s="3">
        <v>0</v>
      </c>
      <c r="AC15" t="s">
        <v>3194</v>
      </c>
      <c r="AD15" t="s">
        <v>3195</v>
      </c>
      <c r="AE15" t="s">
        <v>45</v>
      </c>
      <c r="AG15" t="s">
        <v>46</v>
      </c>
    </row>
    <row r="16" spans="1:35" x14ac:dyDescent="0.25">
      <c r="A16" t="s">
        <v>33</v>
      </c>
      <c r="B16" t="s">
        <v>33</v>
      </c>
      <c r="C16" t="s">
        <v>3196</v>
      </c>
      <c r="D16" t="s">
        <v>1673</v>
      </c>
      <c r="E16" s="1" t="s">
        <v>1686</v>
      </c>
      <c r="F16" t="s">
        <v>3197</v>
      </c>
      <c r="G16" t="s">
        <v>33</v>
      </c>
      <c r="H16" t="s">
        <v>1055</v>
      </c>
      <c r="I16" t="s">
        <v>1101</v>
      </c>
      <c r="J16" t="s">
        <v>3052</v>
      </c>
      <c r="K16" t="s">
        <v>42</v>
      </c>
      <c r="L16" s="2" t="s">
        <v>3183</v>
      </c>
      <c r="M16" s="2" t="s">
        <v>3198</v>
      </c>
      <c r="N16">
        <v>70000</v>
      </c>
      <c r="O16">
        <v>140448.01</v>
      </c>
      <c r="P16">
        <v>126920.48</v>
      </c>
      <c r="Q16" s="3">
        <v>0</v>
      </c>
      <c r="R16" s="3">
        <v>13527.53</v>
      </c>
      <c r="S16" s="3">
        <v>140448.01</v>
      </c>
      <c r="T16" s="3">
        <v>0</v>
      </c>
      <c r="U16" s="3">
        <v>0</v>
      </c>
      <c r="V16" s="3">
        <v>0</v>
      </c>
      <c r="W16" s="3">
        <v>0</v>
      </c>
      <c r="X16" s="3">
        <v>0</v>
      </c>
      <c r="Y16" s="3">
        <v>0</v>
      </c>
      <c r="Z16"/>
      <c r="AA16" s="3">
        <v>0</v>
      </c>
      <c r="AB16" s="3">
        <v>0</v>
      </c>
      <c r="AC16" t="s">
        <v>3183</v>
      </c>
      <c r="AD16" t="s">
        <v>3198</v>
      </c>
      <c r="AE16" t="s">
        <v>45</v>
      </c>
      <c r="AG16" t="s">
        <v>46</v>
      </c>
    </row>
    <row r="17" spans="1:33" x14ac:dyDescent="0.25">
      <c r="A17" t="s">
        <v>33</v>
      </c>
      <c r="B17" t="s">
        <v>33</v>
      </c>
      <c r="C17" t="s">
        <v>3199</v>
      </c>
      <c r="D17" t="s">
        <v>1673</v>
      </c>
      <c r="E17" s="1" t="s">
        <v>1686</v>
      </c>
      <c r="F17" t="s">
        <v>3200</v>
      </c>
      <c r="G17" t="s">
        <v>33</v>
      </c>
      <c r="H17" t="s">
        <v>1055</v>
      </c>
      <c r="I17" t="s">
        <v>1101</v>
      </c>
      <c r="J17" t="s">
        <v>1605</v>
      </c>
      <c r="K17" t="s">
        <v>42</v>
      </c>
      <c r="L17" s="2" t="s">
        <v>3201</v>
      </c>
      <c r="M17" s="2" t="s">
        <v>3198</v>
      </c>
      <c r="N17">
        <v>52900</v>
      </c>
      <c r="O17">
        <v>34224</v>
      </c>
      <c r="P17">
        <v>9224</v>
      </c>
      <c r="Q17" s="3">
        <v>0</v>
      </c>
      <c r="R17" s="3">
        <v>25000</v>
      </c>
      <c r="S17" s="3">
        <v>34224</v>
      </c>
      <c r="T17" s="3">
        <v>0</v>
      </c>
      <c r="U17" s="3">
        <v>0</v>
      </c>
      <c r="V17" s="3">
        <v>0</v>
      </c>
      <c r="W17" s="3">
        <v>0</v>
      </c>
      <c r="X17" s="3">
        <v>0</v>
      </c>
      <c r="Y17" s="3">
        <v>0</v>
      </c>
      <c r="Z17"/>
      <c r="AA17" s="3">
        <v>0</v>
      </c>
      <c r="AB17" s="3">
        <v>0</v>
      </c>
      <c r="AC17" t="s">
        <v>3201</v>
      </c>
      <c r="AD17" t="s">
        <v>3198</v>
      </c>
      <c r="AE17" t="s">
        <v>45</v>
      </c>
      <c r="AG17" t="s">
        <v>46</v>
      </c>
    </row>
    <row r="18" spans="1:33" x14ac:dyDescent="0.25">
      <c r="A18" t="s">
        <v>33</v>
      </c>
      <c r="B18" t="s">
        <v>33</v>
      </c>
      <c r="C18" t="s">
        <v>3202</v>
      </c>
      <c r="D18" t="s">
        <v>1673</v>
      </c>
      <c r="E18" s="1" t="s">
        <v>1686</v>
      </c>
      <c r="F18" t="s">
        <v>3203</v>
      </c>
      <c r="G18" t="s">
        <v>33</v>
      </c>
      <c r="H18" t="s">
        <v>58</v>
      </c>
      <c r="I18" t="s">
        <v>58</v>
      </c>
      <c r="J18" t="s">
        <v>52</v>
      </c>
      <c r="K18" t="s">
        <v>42</v>
      </c>
      <c r="L18" s="2" t="s">
        <v>3204</v>
      </c>
      <c r="M18" s="2" t="s">
        <v>3205</v>
      </c>
      <c r="N18">
        <v>99000</v>
      </c>
      <c r="O18">
        <v>0</v>
      </c>
      <c r="P18">
        <v>0</v>
      </c>
      <c r="Q18" s="3">
        <v>0</v>
      </c>
      <c r="R18" s="3">
        <v>0</v>
      </c>
      <c r="S18" s="3">
        <v>0</v>
      </c>
      <c r="T18" s="3">
        <v>0</v>
      </c>
      <c r="U18" s="3">
        <v>0</v>
      </c>
      <c r="V18" s="3">
        <v>0</v>
      </c>
      <c r="W18" s="3">
        <v>0</v>
      </c>
      <c r="X18" s="3">
        <v>0</v>
      </c>
      <c r="Y18" s="3">
        <v>0</v>
      </c>
      <c r="Z18"/>
      <c r="AA18" s="3">
        <v>0</v>
      </c>
      <c r="AB18" s="3">
        <v>0</v>
      </c>
      <c r="AC18" t="s">
        <v>3204</v>
      </c>
      <c r="AD18" t="s">
        <v>3205</v>
      </c>
      <c r="AE18" t="s">
        <v>45</v>
      </c>
      <c r="AG18" t="s">
        <v>46</v>
      </c>
    </row>
    <row r="19" spans="1:33" x14ac:dyDescent="0.25">
      <c r="A19" t="s">
        <v>3206</v>
      </c>
      <c r="B19" t="s">
        <v>33</v>
      </c>
      <c r="C19" t="s">
        <v>3207</v>
      </c>
      <c r="D19" t="s">
        <v>1673</v>
      </c>
      <c r="E19" s="1" t="s">
        <v>1737</v>
      </c>
      <c r="F19" t="s">
        <v>3208</v>
      </c>
      <c r="G19" t="s">
        <v>1739</v>
      </c>
      <c r="H19" t="s">
        <v>988</v>
      </c>
      <c r="I19" t="s">
        <v>1003</v>
      </c>
      <c r="J19" t="s">
        <v>1004</v>
      </c>
      <c r="K19" t="s">
        <v>42</v>
      </c>
      <c r="L19" s="2" t="s">
        <v>3209</v>
      </c>
      <c r="M19" s="2" t="s">
        <v>3210</v>
      </c>
      <c r="N19">
        <v>25000</v>
      </c>
      <c r="O19">
        <v>2875</v>
      </c>
      <c r="P19">
        <v>2875</v>
      </c>
      <c r="Q19" s="3">
        <v>0</v>
      </c>
      <c r="R19" s="3">
        <v>0</v>
      </c>
      <c r="S19" s="3">
        <v>2875</v>
      </c>
      <c r="T19" s="3">
        <v>0</v>
      </c>
      <c r="U19" s="3">
        <v>0</v>
      </c>
      <c r="V19" s="3">
        <v>0</v>
      </c>
      <c r="W19" s="3">
        <v>0</v>
      </c>
      <c r="X19" s="3">
        <v>0</v>
      </c>
      <c r="Y19" s="3">
        <v>0</v>
      </c>
      <c r="Z19"/>
      <c r="AA19" s="3">
        <v>0</v>
      </c>
      <c r="AB19" s="3">
        <v>0</v>
      </c>
      <c r="AC19" t="s">
        <v>3209</v>
      </c>
      <c r="AD19" t="s">
        <v>3210</v>
      </c>
      <c r="AE19" t="s">
        <v>45</v>
      </c>
      <c r="AG19" t="s">
        <v>46</v>
      </c>
    </row>
    <row r="20" spans="1:33" x14ac:dyDescent="0.25">
      <c r="A20" t="s">
        <v>3211</v>
      </c>
      <c r="B20" t="s">
        <v>33</v>
      </c>
      <c r="C20" t="s">
        <v>3212</v>
      </c>
      <c r="D20" t="s">
        <v>1673</v>
      </c>
      <c r="E20" s="1" t="s">
        <v>1803</v>
      </c>
      <c r="F20" t="s">
        <v>3213</v>
      </c>
      <c r="G20" t="s">
        <v>1023</v>
      </c>
      <c r="H20" t="s">
        <v>988</v>
      </c>
      <c r="I20" t="s">
        <v>1003</v>
      </c>
      <c r="J20" t="s">
        <v>1004</v>
      </c>
      <c r="K20" t="s">
        <v>42</v>
      </c>
      <c r="L20" s="2" t="s">
        <v>3214</v>
      </c>
      <c r="M20" s="2" t="s">
        <v>3215</v>
      </c>
      <c r="N20">
        <v>25000</v>
      </c>
      <c r="O20">
        <v>21688.68</v>
      </c>
      <c r="P20">
        <v>21688.68</v>
      </c>
      <c r="Q20" s="3">
        <v>-15000</v>
      </c>
      <c r="R20" s="3">
        <v>15000</v>
      </c>
      <c r="S20" s="3">
        <v>21688.68</v>
      </c>
      <c r="T20" s="3">
        <v>0</v>
      </c>
      <c r="U20" s="3">
        <v>0</v>
      </c>
      <c r="V20" s="3">
        <v>0</v>
      </c>
      <c r="W20" s="3">
        <v>0</v>
      </c>
      <c r="X20" s="3">
        <v>0</v>
      </c>
      <c r="Y20" s="3">
        <v>0</v>
      </c>
      <c r="Z20"/>
      <c r="AA20" s="3">
        <v>0</v>
      </c>
      <c r="AB20" s="3">
        <v>0</v>
      </c>
      <c r="AC20" t="s">
        <v>3214</v>
      </c>
      <c r="AD20" t="s">
        <v>3215</v>
      </c>
      <c r="AE20" t="s">
        <v>45</v>
      </c>
      <c r="AG20" t="s">
        <v>46</v>
      </c>
    </row>
    <row r="21" spans="1:33" x14ac:dyDescent="0.25">
      <c r="A21" t="s">
        <v>33</v>
      </c>
      <c r="B21" t="s">
        <v>33</v>
      </c>
      <c r="C21" t="s">
        <v>3216</v>
      </c>
      <c r="D21" t="s">
        <v>1673</v>
      </c>
      <c r="E21" s="1" t="s">
        <v>1001</v>
      </c>
      <c r="F21" t="s">
        <v>3217</v>
      </c>
      <c r="G21" t="s">
        <v>3218</v>
      </c>
      <c r="H21" t="s">
        <v>988</v>
      </c>
      <c r="I21" t="s">
        <v>989</v>
      </c>
      <c r="J21" t="s">
        <v>990</v>
      </c>
      <c r="K21" t="s">
        <v>42</v>
      </c>
      <c r="L21" s="2" t="s">
        <v>3219</v>
      </c>
      <c r="M21" s="2" t="s">
        <v>3220</v>
      </c>
      <c r="N21">
        <v>3263.21</v>
      </c>
      <c r="O21">
        <v>3263.21</v>
      </c>
      <c r="P21">
        <v>2447.41</v>
      </c>
      <c r="Q21" s="3">
        <v>0</v>
      </c>
      <c r="R21" s="3">
        <v>815.8</v>
      </c>
      <c r="S21" s="3">
        <v>3263.21</v>
      </c>
      <c r="T21" s="3">
        <v>0</v>
      </c>
      <c r="U21" s="3">
        <v>0</v>
      </c>
      <c r="V21" s="3">
        <v>0</v>
      </c>
      <c r="W21" s="3">
        <v>0</v>
      </c>
      <c r="X21" s="3">
        <v>0</v>
      </c>
      <c r="Y21" s="3">
        <v>0</v>
      </c>
      <c r="Z21"/>
      <c r="AA21" s="3">
        <v>0</v>
      </c>
      <c r="AB21" s="3">
        <v>0</v>
      </c>
      <c r="AC21" t="s">
        <v>3219</v>
      </c>
      <c r="AD21" t="s">
        <v>3220</v>
      </c>
      <c r="AE21" t="s">
        <v>45</v>
      </c>
      <c r="AG21" t="s">
        <v>46</v>
      </c>
    </row>
    <row r="22" spans="1:33" x14ac:dyDescent="0.25">
      <c r="A22" t="s">
        <v>33</v>
      </c>
      <c r="B22" t="s">
        <v>33</v>
      </c>
      <c r="C22" t="s">
        <v>3221</v>
      </c>
      <c r="D22" t="s">
        <v>1673</v>
      </c>
      <c r="E22" s="1" t="s">
        <v>1674</v>
      </c>
      <c r="F22" t="s">
        <v>3173</v>
      </c>
      <c r="G22" t="s">
        <v>2234</v>
      </c>
      <c r="H22" t="s">
        <v>988</v>
      </c>
      <c r="I22" t="s">
        <v>989</v>
      </c>
      <c r="J22" t="s">
        <v>990</v>
      </c>
      <c r="K22" t="s">
        <v>42</v>
      </c>
      <c r="L22" s="2" t="s">
        <v>3222</v>
      </c>
      <c r="M22" s="2" t="s">
        <v>3222</v>
      </c>
      <c r="N22">
        <v>2364.63</v>
      </c>
      <c r="O22">
        <v>2364.63</v>
      </c>
      <c r="P22">
        <v>1773.47</v>
      </c>
      <c r="Q22" s="3">
        <v>0</v>
      </c>
      <c r="R22" s="3">
        <v>591.16</v>
      </c>
      <c r="S22" s="3">
        <v>2364.63</v>
      </c>
      <c r="T22" s="3">
        <v>0</v>
      </c>
      <c r="U22" s="3">
        <v>0</v>
      </c>
      <c r="V22" s="3">
        <v>0</v>
      </c>
      <c r="W22" s="3">
        <v>0</v>
      </c>
      <c r="X22" s="3">
        <v>0</v>
      </c>
      <c r="Y22" s="3">
        <v>0</v>
      </c>
      <c r="Z22"/>
      <c r="AA22" s="3">
        <v>0</v>
      </c>
      <c r="AB22" s="3">
        <v>0</v>
      </c>
      <c r="AC22" t="s">
        <v>3222</v>
      </c>
      <c r="AD22" t="s">
        <v>3222</v>
      </c>
      <c r="AE22" t="s">
        <v>45</v>
      </c>
      <c r="AG22" t="s">
        <v>46</v>
      </c>
    </row>
    <row r="23" spans="1:33" x14ac:dyDescent="0.25">
      <c r="A23" t="s">
        <v>33</v>
      </c>
      <c r="B23" t="s">
        <v>33</v>
      </c>
      <c r="C23" t="s">
        <v>3223</v>
      </c>
      <c r="D23" t="s">
        <v>1673</v>
      </c>
      <c r="E23" s="1" t="s">
        <v>1737</v>
      </c>
      <c r="F23" t="s">
        <v>3224</v>
      </c>
      <c r="G23" t="s">
        <v>3225</v>
      </c>
      <c r="H23" t="s">
        <v>988</v>
      </c>
      <c r="I23" t="s">
        <v>989</v>
      </c>
      <c r="J23" t="s">
        <v>990</v>
      </c>
      <c r="K23" t="s">
        <v>42</v>
      </c>
      <c r="L23" s="2" t="s">
        <v>3226</v>
      </c>
      <c r="M23" s="2" t="s">
        <v>3227</v>
      </c>
      <c r="N23">
        <v>5000</v>
      </c>
      <c r="O23">
        <v>21205.99</v>
      </c>
      <c r="P23">
        <v>15904.49</v>
      </c>
      <c r="Q23" s="3">
        <v>0</v>
      </c>
      <c r="R23" s="3">
        <v>5301.5</v>
      </c>
      <c r="S23" s="3">
        <v>21205.99</v>
      </c>
      <c r="T23" s="3">
        <v>0</v>
      </c>
      <c r="U23" s="3">
        <v>0</v>
      </c>
      <c r="V23" s="3">
        <v>0</v>
      </c>
      <c r="W23" s="3">
        <v>0</v>
      </c>
      <c r="X23" s="3">
        <v>0</v>
      </c>
      <c r="Y23" s="3">
        <v>0</v>
      </c>
      <c r="Z23"/>
      <c r="AA23" s="3">
        <v>0</v>
      </c>
      <c r="AB23" s="3">
        <v>0</v>
      </c>
      <c r="AC23" t="s">
        <v>3226</v>
      </c>
      <c r="AD23" t="s">
        <v>3227</v>
      </c>
      <c r="AE23" t="s">
        <v>45</v>
      </c>
      <c r="AG23" t="s">
        <v>46</v>
      </c>
    </row>
    <row r="24" spans="1:33" x14ac:dyDescent="0.25">
      <c r="A24" t="s">
        <v>33</v>
      </c>
      <c r="B24" t="s">
        <v>33</v>
      </c>
      <c r="C24" t="s">
        <v>3228</v>
      </c>
      <c r="D24" t="s">
        <v>1673</v>
      </c>
      <c r="E24" s="1" t="s">
        <v>3229</v>
      </c>
      <c r="F24" t="s">
        <v>3173</v>
      </c>
      <c r="G24" t="s">
        <v>1409</v>
      </c>
      <c r="H24" t="s">
        <v>1951</v>
      </c>
      <c r="I24" t="s">
        <v>989</v>
      </c>
      <c r="J24" t="s">
        <v>990</v>
      </c>
      <c r="K24" t="s">
        <v>42</v>
      </c>
      <c r="L24" s="2" t="s">
        <v>3227</v>
      </c>
      <c r="M24" s="2" t="s">
        <v>3230</v>
      </c>
      <c r="N24">
        <v>3263.21</v>
      </c>
      <c r="O24">
        <v>3263.21</v>
      </c>
      <c r="P24">
        <v>2447.41</v>
      </c>
      <c r="Q24" s="3">
        <v>0</v>
      </c>
      <c r="R24" s="3">
        <v>815.8</v>
      </c>
      <c r="S24" s="3">
        <v>3263.21</v>
      </c>
      <c r="T24" s="3">
        <v>0</v>
      </c>
      <c r="U24" s="3">
        <v>0</v>
      </c>
      <c r="V24" s="3">
        <v>0</v>
      </c>
      <c r="W24" s="3">
        <v>0</v>
      </c>
      <c r="X24" s="3">
        <v>0</v>
      </c>
      <c r="Y24" s="3">
        <v>0</v>
      </c>
      <c r="Z24"/>
      <c r="AA24" s="3">
        <v>0</v>
      </c>
      <c r="AB24" s="3">
        <v>0</v>
      </c>
      <c r="AC24" t="s">
        <v>3227</v>
      </c>
      <c r="AD24" t="s">
        <v>3230</v>
      </c>
      <c r="AE24" t="s">
        <v>45</v>
      </c>
      <c r="AG24" t="s">
        <v>46</v>
      </c>
    </row>
    <row r="25" spans="1:33" x14ac:dyDescent="0.25">
      <c r="A25" t="s">
        <v>3211</v>
      </c>
      <c r="B25" t="s">
        <v>33</v>
      </c>
      <c r="C25" t="s">
        <v>3231</v>
      </c>
      <c r="D25" t="s">
        <v>1673</v>
      </c>
      <c r="E25" s="1" t="s">
        <v>1661</v>
      </c>
      <c r="F25" t="s">
        <v>3232</v>
      </c>
      <c r="G25" t="s">
        <v>1023</v>
      </c>
      <c r="H25" t="s">
        <v>67</v>
      </c>
      <c r="I25" t="s">
        <v>1662</v>
      </c>
      <c r="J25" t="s">
        <v>1643</v>
      </c>
      <c r="K25" t="s">
        <v>42</v>
      </c>
      <c r="L25" s="2" t="s">
        <v>3214</v>
      </c>
      <c r="M25" s="2" t="s">
        <v>3230</v>
      </c>
      <c r="N25">
        <v>37371.949999999997</v>
      </c>
      <c r="O25">
        <v>31885.41</v>
      </c>
      <c r="P25">
        <v>31885.41</v>
      </c>
      <c r="Q25" s="3">
        <v>-5000</v>
      </c>
      <c r="R25" s="3">
        <v>5000</v>
      </c>
      <c r="S25" s="3">
        <v>31885.41</v>
      </c>
      <c r="T25" s="3">
        <v>0</v>
      </c>
      <c r="U25" s="3">
        <v>0</v>
      </c>
      <c r="V25" s="3">
        <v>0</v>
      </c>
      <c r="W25" s="3">
        <v>0</v>
      </c>
      <c r="X25" s="3">
        <v>0</v>
      </c>
      <c r="Y25" s="3">
        <v>0</v>
      </c>
      <c r="Z25"/>
      <c r="AA25" s="3">
        <v>0</v>
      </c>
      <c r="AB25" s="3">
        <v>0</v>
      </c>
      <c r="AC25" t="s">
        <v>3214</v>
      </c>
      <c r="AD25" t="s">
        <v>3230</v>
      </c>
      <c r="AE25" t="s">
        <v>45</v>
      </c>
      <c r="AG25" t="s">
        <v>46</v>
      </c>
    </row>
    <row r="26" spans="1:33" x14ac:dyDescent="0.25">
      <c r="A26" t="s">
        <v>33</v>
      </c>
      <c r="B26" t="s">
        <v>33</v>
      </c>
      <c r="C26" t="s">
        <v>3233</v>
      </c>
      <c r="D26" t="s">
        <v>1673</v>
      </c>
      <c r="E26" s="1" t="s">
        <v>1737</v>
      </c>
      <c r="F26" t="s">
        <v>3173</v>
      </c>
      <c r="G26" t="s">
        <v>221</v>
      </c>
      <c r="H26" t="s">
        <v>988</v>
      </c>
      <c r="I26" t="s">
        <v>989</v>
      </c>
      <c r="J26" t="s">
        <v>2513</v>
      </c>
      <c r="K26" t="s">
        <v>42</v>
      </c>
      <c r="L26" s="2" t="s">
        <v>3234</v>
      </c>
      <c r="M26" s="2" t="s">
        <v>3235</v>
      </c>
      <c r="N26">
        <v>5134.75</v>
      </c>
      <c r="O26">
        <v>5134.75</v>
      </c>
      <c r="P26">
        <v>2634.75</v>
      </c>
      <c r="Q26" s="3">
        <v>0</v>
      </c>
      <c r="R26" s="3">
        <v>2500</v>
      </c>
      <c r="S26" s="3">
        <v>5134.75</v>
      </c>
      <c r="T26" s="3">
        <v>0</v>
      </c>
      <c r="U26" s="3">
        <v>0</v>
      </c>
      <c r="V26" s="3">
        <v>0</v>
      </c>
      <c r="W26" s="3">
        <v>0</v>
      </c>
      <c r="X26" s="3">
        <v>0</v>
      </c>
      <c r="Y26" s="3">
        <v>0</v>
      </c>
      <c r="Z26"/>
      <c r="AA26" s="3">
        <v>0</v>
      </c>
      <c r="AB26" s="3">
        <v>0</v>
      </c>
      <c r="AC26" t="s">
        <v>3234</v>
      </c>
      <c r="AD26" t="s">
        <v>3235</v>
      </c>
      <c r="AE26" t="s">
        <v>45</v>
      </c>
      <c r="AG26" t="s">
        <v>46</v>
      </c>
    </row>
    <row r="27" spans="1:33" x14ac:dyDescent="0.25">
      <c r="A27" t="s">
        <v>33</v>
      </c>
      <c r="B27" t="s">
        <v>33</v>
      </c>
      <c r="C27" t="s">
        <v>3236</v>
      </c>
      <c r="D27" t="s">
        <v>1673</v>
      </c>
      <c r="E27" s="1" t="s">
        <v>1686</v>
      </c>
      <c r="F27" t="s">
        <v>3237</v>
      </c>
      <c r="G27" t="s">
        <v>33</v>
      </c>
      <c r="H27" t="s">
        <v>58</v>
      </c>
      <c r="I27" t="s">
        <v>58</v>
      </c>
      <c r="J27" t="s">
        <v>52</v>
      </c>
      <c r="K27" t="s">
        <v>42</v>
      </c>
      <c r="L27" s="2" t="s">
        <v>3238</v>
      </c>
      <c r="M27" s="2" t="s">
        <v>3239</v>
      </c>
      <c r="N27">
        <v>45000</v>
      </c>
      <c r="O27">
        <v>0</v>
      </c>
      <c r="P27">
        <v>0</v>
      </c>
      <c r="Q27" s="3">
        <v>0</v>
      </c>
      <c r="R27" s="3">
        <v>0</v>
      </c>
      <c r="S27" s="3">
        <v>0</v>
      </c>
      <c r="T27" s="3">
        <v>0</v>
      </c>
      <c r="U27" s="3">
        <v>0</v>
      </c>
      <c r="V27" s="3">
        <v>0</v>
      </c>
      <c r="W27" s="3">
        <v>0</v>
      </c>
      <c r="X27" s="3">
        <v>0</v>
      </c>
      <c r="Y27" s="3">
        <v>0</v>
      </c>
      <c r="Z27"/>
      <c r="AA27" s="3">
        <v>0</v>
      </c>
      <c r="AB27" s="3">
        <v>0</v>
      </c>
      <c r="AC27" t="s">
        <v>3238</v>
      </c>
      <c r="AD27" t="s">
        <v>3239</v>
      </c>
      <c r="AE27" t="s">
        <v>45</v>
      </c>
      <c r="AG27" t="s">
        <v>46</v>
      </c>
    </row>
    <row r="28" spans="1:33" x14ac:dyDescent="0.25">
      <c r="A28" t="s">
        <v>33</v>
      </c>
      <c r="B28" t="s">
        <v>33</v>
      </c>
      <c r="C28" t="s">
        <v>3240</v>
      </c>
      <c r="D28" t="s">
        <v>1673</v>
      </c>
      <c r="E28" s="1" t="s">
        <v>1674</v>
      </c>
      <c r="F28" t="s">
        <v>3173</v>
      </c>
      <c r="G28" t="s">
        <v>2778</v>
      </c>
      <c r="H28" t="s">
        <v>988</v>
      </c>
      <c r="I28" t="s">
        <v>989</v>
      </c>
      <c r="J28" t="s">
        <v>990</v>
      </c>
      <c r="K28" t="s">
        <v>42</v>
      </c>
      <c r="L28" s="2" t="s">
        <v>3230</v>
      </c>
      <c r="M28" s="2" t="s">
        <v>3241</v>
      </c>
      <c r="N28">
        <v>2175.25</v>
      </c>
      <c r="O28">
        <v>2364.63</v>
      </c>
      <c r="P28">
        <v>1773.47</v>
      </c>
      <c r="Q28" s="3">
        <v>0</v>
      </c>
      <c r="R28" s="3">
        <v>591.16</v>
      </c>
      <c r="S28" s="3">
        <v>2364.63</v>
      </c>
      <c r="T28" s="3">
        <v>0</v>
      </c>
      <c r="U28" s="3">
        <v>0</v>
      </c>
      <c r="V28" s="3">
        <v>0</v>
      </c>
      <c r="W28" s="3">
        <v>0</v>
      </c>
      <c r="X28" s="3">
        <v>0</v>
      </c>
      <c r="Y28" s="3">
        <v>0</v>
      </c>
      <c r="Z28"/>
      <c r="AA28" s="3">
        <v>0</v>
      </c>
      <c r="AB28" s="3">
        <v>0</v>
      </c>
      <c r="AC28" t="s">
        <v>3230</v>
      </c>
      <c r="AD28" t="s">
        <v>3241</v>
      </c>
      <c r="AE28" t="s">
        <v>45</v>
      </c>
      <c r="AG28" t="s">
        <v>46</v>
      </c>
    </row>
    <row r="29" spans="1:33" x14ac:dyDescent="0.25">
      <c r="A29" t="s">
        <v>33</v>
      </c>
      <c r="B29" t="s">
        <v>33</v>
      </c>
      <c r="C29" t="s">
        <v>3242</v>
      </c>
      <c r="D29" t="s">
        <v>1673</v>
      </c>
      <c r="E29" s="1" t="s">
        <v>1674</v>
      </c>
      <c r="F29" t="s">
        <v>3173</v>
      </c>
      <c r="G29" t="s">
        <v>1795</v>
      </c>
      <c r="H29" t="s">
        <v>988</v>
      </c>
      <c r="I29" t="s">
        <v>989</v>
      </c>
      <c r="J29" t="s">
        <v>990</v>
      </c>
      <c r="K29" t="s">
        <v>42</v>
      </c>
      <c r="L29" s="2" t="s">
        <v>3243</v>
      </c>
      <c r="M29" s="2" t="s">
        <v>3241</v>
      </c>
      <c r="N29">
        <v>2364.63</v>
      </c>
      <c r="O29">
        <v>2364.63</v>
      </c>
      <c r="P29">
        <v>1773.47</v>
      </c>
      <c r="Q29" s="3">
        <v>0</v>
      </c>
      <c r="R29" s="3">
        <v>591.16</v>
      </c>
      <c r="S29" s="3">
        <v>2364.63</v>
      </c>
      <c r="T29" s="3">
        <v>0</v>
      </c>
      <c r="U29" s="3">
        <v>0</v>
      </c>
      <c r="V29" s="3">
        <v>0</v>
      </c>
      <c r="W29" s="3">
        <v>0</v>
      </c>
      <c r="X29" s="3">
        <v>0</v>
      </c>
      <c r="Y29" s="3">
        <v>0</v>
      </c>
      <c r="Z29"/>
      <c r="AA29" s="3">
        <v>0</v>
      </c>
      <c r="AB29" s="3">
        <v>0</v>
      </c>
      <c r="AC29" t="s">
        <v>3243</v>
      </c>
      <c r="AD29" t="s">
        <v>3241</v>
      </c>
      <c r="AE29" t="s">
        <v>45</v>
      </c>
      <c r="AG29" t="s">
        <v>46</v>
      </c>
    </row>
    <row r="30" spans="1:33" x14ac:dyDescent="0.25">
      <c r="A30" t="s">
        <v>33</v>
      </c>
      <c r="B30" t="s">
        <v>33</v>
      </c>
      <c r="C30" t="s">
        <v>3244</v>
      </c>
      <c r="D30" t="s">
        <v>1673</v>
      </c>
      <c r="E30" s="1" t="s">
        <v>1674</v>
      </c>
      <c r="F30" t="s">
        <v>3173</v>
      </c>
      <c r="G30" t="s">
        <v>1680</v>
      </c>
      <c r="H30" t="s">
        <v>988</v>
      </c>
      <c r="I30" t="s">
        <v>989</v>
      </c>
      <c r="J30" t="s">
        <v>990</v>
      </c>
      <c r="K30" t="s">
        <v>42</v>
      </c>
      <c r="L30" s="2" t="s">
        <v>3245</v>
      </c>
      <c r="M30" s="2" t="s">
        <v>3241</v>
      </c>
      <c r="N30">
        <v>2364.63</v>
      </c>
      <c r="O30">
        <v>2364.63</v>
      </c>
      <c r="P30">
        <v>1773.47</v>
      </c>
      <c r="Q30" s="3">
        <v>0</v>
      </c>
      <c r="R30" s="3">
        <v>591.16</v>
      </c>
      <c r="S30" s="3">
        <v>2364.63</v>
      </c>
      <c r="T30" s="3">
        <v>0</v>
      </c>
      <c r="U30" s="3">
        <v>0</v>
      </c>
      <c r="V30" s="3">
        <v>0</v>
      </c>
      <c r="W30" s="3">
        <v>0</v>
      </c>
      <c r="X30" s="3">
        <v>0</v>
      </c>
      <c r="Y30" s="3">
        <v>0</v>
      </c>
      <c r="Z30"/>
      <c r="AA30" s="3">
        <v>0</v>
      </c>
      <c r="AB30" s="3">
        <v>0</v>
      </c>
      <c r="AC30" t="s">
        <v>3245</v>
      </c>
      <c r="AD30" t="s">
        <v>3241</v>
      </c>
      <c r="AE30" t="s">
        <v>45</v>
      </c>
      <c r="AG30" t="s">
        <v>46</v>
      </c>
    </row>
    <row r="31" spans="1:33" x14ac:dyDescent="0.25">
      <c r="A31" t="s">
        <v>33</v>
      </c>
      <c r="B31" t="s">
        <v>33</v>
      </c>
      <c r="C31" t="s">
        <v>3246</v>
      </c>
      <c r="D31" t="s">
        <v>1673</v>
      </c>
      <c r="E31" s="1" t="s">
        <v>1001</v>
      </c>
      <c r="F31" t="s">
        <v>3247</v>
      </c>
      <c r="G31" t="s">
        <v>300</v>
      </c>
      <c r="H31" t="s">
        <v>988</v>
      </c>
      <c r="I31" t="s">
        <v>989</v>
      </c>
      <c r="J31" t="s">
        <v>990</v>
      </c>
      <c r="K31" t="s">
        <v>42</v>
      </c>
      <c r="L31" s="2" t="s">
        <v>3248</v>
      </c>
      <c r="M31" s="2" t="s">
        <v>3248</v>
      </c>
      <c r="N31">
        <v>3169.85</v>
      </c>
      <c r="O31">
        <v>3169.85</v>
      </c>
      <c r="P31">
        <v>2377.39</v>
      </c>
      <c r="Q31" s="3">
        <v>0</v>
      </c>
      <c r="R31" s="3">
        <v>792.46</v>
      </c>
      <c r="S31" s="3">
        <v>3169.85</v>
      </c>
      <c r="T31" s="3">
        <v>0</v>
      </c>
      <c r="U31" s="3">
        <v>0</v>
      </c>
      <c r="V31" s="3">
        <v>0</v>
      </c>
      <c r="W31" s="3">
        <v>0</v>
      </c>
      <c r="X31" s="3">
        <v>0</v>
      </c>
      <c r="Y31" s="3">
        <v>0</v>
      </c>
      <c r="Z31"/>
      <c r="AA31" s="3">
        <v>0</v>
      </c>
      <c r="AB31" s="3">
        <v>0</v>
      </c>
      <c r="AC31" t="s">
        <v>3248</v>
      </c>
      <c r="AD31" t="s">
        <v>3248</v>
      </c>
      <c r="AE31" t="s">
        <v>45</v>
      </c>
      <c r="AG31" t="s">
        <v>46</v>
      </c>
    </row>
    <row r="32" spans="1:33" x14ac:dyDescent="0.25">
      <c r="A32" t="s">
        <v>3249</v>
      </c>
      <c r="B32" t="s">
        <v>33</v>
      </c>
      <c r="C32" t="s">
        <v>3250</v>
      </c>
      <c r="D32" t="s">
        <v>1673</v>
      </c>
      <c r="E32" s="1" t="s">
        <v>1686</v>
      </c>
      <c r="F32" t="s">
        <v>3251</v>
      </c>
      <c r="G32" t="s">
        <v>33</v>
      </c>
      <c r="H32" t="s">
        <v>155</v>
      </c>
      <c r="I32" t="s">
        <v>3252</v>
      </c>
      <c r="J32" t="s">
        <v>3253</v>
      </c>
      <c r="K32" t="s">
        <v>42</v>
      </c>
      <c r="L32" s="2" t="s">
        <v>3254</v>
      </c>
      <c r="M32" s="2" t="s">
        <v>3248</v>
      </c>
      <c r="N32">
        <v>9571.2900000000009</v>
      </c>
      <c r="O32">
        <v>0</v>
      </c>
      <c r="P32">
        <v>0</v>
      </c>
      <c r="Q32" s="3">
        <v>0</v>
      </c>
      <c r="R32" s="3">
        <v>0</v>
      </c>
      <c r="S32" s="3">
        <v>0</v>
      </c>
      <c r="T32" s="3">
        <v>0</v>
      </c>
      <c r="U32" s="3">
        <v>0</v>
      </c>
      <c r="V32" s="3">
        <v>0</v>
      </c>
      <c r="W32" s="3">
        <v>0</v>
      </c>
      <c r="X32" s="3">
        <v>0</v>
      </c>
      <c r="Y32" s="3">
        <v>0</v>
      </c>
      <c r="Z32"/>
      <c r="AA32" s="3">
        <v>0</v>
      </c>
      <c r="AB32" s="3">
        <v>0</v>
      </c>
      <c r="AC32" t="s">
        <v>3254</v>
      </c>
      <c r="AD32" t="s">
        <v>3248</v>
      </c>
      <c r="AE32" t="s">
        <v>45</v>
      </c>
      <c r="AG32" t="s">
        <v>46</v>
      </c>
    </row>
    <row r="33" spans="1:33" x14ac:dyDescent="0.25">
      <c r="A33" t="s">
        <v>3255</v>
      </c>
      <c r="B33" t="s">
        <v>33</v>
      </c>
      <c r="C33" t="s">
        <v>3256</v>
      </c>
      <c r="D33" t="s">
        <v>1673</v>
      </c>
      <c r="E33" s="1" t="s">
        <v>1412</v>
      </c>
      <c r="F33" t="s">
        <v>2640</v>
      </c>
      <c r="G33" t="s">
        <v>33</v>
      </c>
      <c r="H33" t="s">
        <v>1414</v>
      </c>
      <c r="I33" t="s">
        <v>1301</v>
      </c>
      <c r="J33" t="s">
        <v>2120</v>
      </c>
      <c r="K33" t="s">
        <v>42</v>
      </c>
      <c r="L33" s="2" t="s">
        <v>3239</v>
      </c>
      <c r="M33" s="2" t="s">
        <v>3248</v>
      </c>
      <c r="N33">
        <v>84116</v>
      </c>
      <c r="O33">
        <v>59930.5</v>
      </c>
      <c r="P33">
        <v>54930.5</v>
      </c>
      <c r="Q33" s="3">
        <v>0</v>
      </c>
      <c r="R33" s="3">
        <v>5000</v>
      </c>
      <c r="S33" s="3">
        <v>59930.5</v>
      </c>
      <c r="T33" s="3">
        <v>0</v>
      </c>
      <c r="U33" s="3">
        <v>0</v>
      </c>
      <c r="V33" s="3">
        <v>0</v>
      </c>
      <c r="W33" s="3">
        <v>0</v>
      </c>
      <c r="X33" s="3">
        <v>0</v>
      </c>
      <c r="Y33" s="3">
        <v>0</v>
      </c>
      <c r="Z33"/>
      <c r="AA33" s="3">
        <v>0</v>
      </c>
      <c r="AB33" s="3">
        <v>0</v>
      </c>
      <c r="AC33" t="s">
        <v>3239</v>
      </c>
      <c r="AD33" t="s">
        <v>3248</v>
      </c>
      <c r="AE33" t="s">
        <v>45</v>
      </c>
      <c r="AG33" t="s">
        <v>46</v>
      </c>
    </row>
    <row r="34" spans="1:33" x14ac:dyDescent="0.25">
      <c r="A34" t="s">
        <v>3257</v>
      </c>
      <c r="B34" t="s">
        <v>33</v>
      </c>
      <c r="C34" t="s">
        <v>3258</v>
      </c>
      <c r="D34" t="s">
        <v>1673</v>
      </c>
      <c r="E34" s="1" t="s">
        <v>1686</v>
      </c>
      <c r="F34" t="s">
        <v>3259</v>
      </c>
      <c r="G34" t="s">
        <v>33</v>
      </c>
      <c r="H34" t="s">
        <v>1055</v>
      </c>
      <c r="I34" t="s">
        <v>1056</v>
      </c>
      <c r="J34" t="s">
        <v>1547</v>
      </c>
      <c r="K34" t="s">
        <v>42</v>
      </c>
      <c r="L34" s="2" t="s">
        <v>3260</v>
      </c>
      <c r="M34" s="2" t="s">
        <v>3261</v>
      </c>
      <c r="N34">
        <v>50000</v>
      </c>
      <c r="O34">
        <v>0</v>
      </c>
      <c r="P34">
        <v>0</v>
      </c>
      <c r="Q34" s="3">
        <v>0</v>
      </c>
      <c r="R34" s="3">
        <v>0</v>
      </c>
      <c r="S34" s="3">
        <v>0</v>
      </c>
      <c r="T34" s="3">
        <v>0</v>
      </c>
      <c r="U34" s="3">
        <v>0</v>
      </c>
      <c r="V34" s="3">
        <v>0</v>
      </c>
      <c r="W34" s="3">
        <v>0</v>
      </c>
      <c r="X34" s="3">
        <v>0</v>
      </c>
      <c r="Y34" s="3">
        <v>0</v>
      </c>
      <c r="Z34"/>
      <c r="AA34" s="3">
        <v>0</v>
      </c>
      <c r="AB34" s="3">
        <v>0</v>
      </c>
      <c r="AC34" t="s">
        <v>3260</v>
      </c>
      <c r="AD34" t="s">
        <v>3261</v>
      </c>
      <c r="AE34" t="s">
        <v>45</v>
      </c>
      <c r="AG34" t="s">
        <v>46</v>
      </c>
    </row>
    <row r="35" spans="1:33" x14ac:dyDescent="0.25">
      <c r="A35" t="s">
        <v>33</v>
      </c>
      <c r="B35" t="s">
        <v>33</v>
      </c>
      <c r="C35" t="s">
        <v>3262</v>
      </c>
      <c r="D35" t="s">
        <v>1673</v>
      </c>
      <c r="E35" s="1" t="s">
        <v>1674</v>
      </c>
      <c r="F35" t="s">
        <v>1039</v>
      </c>
      <c r="G35" t="s">
        <v>2016</v>
      </c>
      <c r="H35" t="s">
        <v>988</v>
      </c>
      <c r="I35" t="s">
        <v>989</v>
      </c>
      <c r="J35" t="s">
        <v>3263</v>
      </c>
      <c r="K35" t="s">
        <v>42</v>
      </c>
      <c r="L35" s="2" t="s">
        <v>3264</v>
      </c>
      <c r="M35" s="2" t="s">
        <v>3264</v>
      </c>
      <c r="N35">
        <v>3771.13</v>
      </c>
      <c r="O35">
        <v>3771.13</v>
      </c>
      <c r="P35">
        <v>2828.35</v>
      </c>
      <c r="Q35" s="3">
        <v>0</v>
      </c>
      <c r="R35" s="3">
        <v>942.78</v>
      </c>
      <c r="S35" s="3">
        <v>3771.13</v>
      </c>
      <c r="T35" s="3">
        <v>0</v>
      </c>
      <c r="U35" s="3">
        <v>0</v>
      </c>
      <c r="V35" s="3">
        <v>0</v>
      </c>
      <c r="W35" s="3">
        <v>0</v>
      </c>
      <c r="X35" s="3">
        <v>0</v>
      </c>
      <c r="Y35" s="3">
        <v>0</v>
      </c>
      <c r="Z35"/>
      <c r="AA35" s="3">
        <v>0</v>
      </c>
      <c r="AB35" s="3">
        <v>0</v>
      </c>
      <c r="AC35" t="s">
        <v>3264</v>
      </c>
      <c r="AD35" t="s">
        <v>3264</v>
      </c>
      <c r="AE35" t="s">
        <v>45</v>
      </c>
      <c r="AG35" t="s">
        <v>46</v>
      </c>
    </row>
    <row r="36" spans="1:33" x14ac:dyDescent="0.25">
      <c r="A36" t="s">
        <v>3265</v>
      </c>
      <c r="B36" t="s">
        <v>33</v>
      </c>
      <c r="C36" t="s">
        <v>3266</v>
      </c>
      <c r="D36" t="s">
        <v>1673</v>
      </c>
      <c r="E36" s="1" t="s">
        <v>1686</v>
      </c>
      <c r="F36" t="s">
        <v>3267</v>
      </c>
      <c r="G36" t="s">
        <v>33</v>
      </c>
      <c r="H36" t="s">
        <v>1055</v>
      </c>
      <c r="I36" t="s">
        <v>1101</v>
      </c>
      <c r="J36" t="s">
        <v>1605</v>
      </c>
      <c r="K36" t="s">
        <v>42</v>
      </c>
      <c r="L36" s="2" t="s">
        <v>3268</v>
      </c>
      <c r="M36" s="2" t="s">
        <v>3264</v>
      </c>
      <c r="N36">
        <v>60000</v>
      </c>
      <c r="O36">
        <v>51715.93</v>
      </c>
      <c r="P36">
        <v>31715.93</v>
      </c>
      <c r="Q36" s="3">
        <v>0</v>
      </c>
      <c r="R36" s="3">
        <v>20000</v>
      </c>
      <c r="S36" s="3">
        <v>51715.93</v>
      </c>
      <c r="T36" s="3">
        <v>0</v>
      </c>
      <c r="U36" s="3">
        <v>0</v>
      </c>
      <c r="V36" s="3">
        <v>0</v>
      </c>
      <c r="W36" s="3">
        <v>0</v>
      </c>
      <c r="X36" s="3">
        <v>0</v>
      </c>
      <c r="Y36" s="3">
        <v>0</v>
      </c>
      <c r="Z36"/>
      <c r="AA36" s="3">
        <v>0</v>
      </c>
      <c r="AB36" s="3">
        <v>0</v>
      </c>
      <c r="AC36" t="s">
        <v>3268</v>
      </c>
      <c r="AD36" t="s">
        <v>3264</v>
      </c>
      <c r="AE36" t="s">
        <v>45</v>
      </c>
      <c r="AG36" t="s">
        <v>46</v>
      </c>
    </row>
    <row r="37" spans="1:33" x14ac:dyDescent="0.25">
      <c r="A37" t="s">
        <v>3269</v>
      </c>
      <c r="B37" t="s">
        <v>33</v>
      </c>
      <c r="C37" t="s">
        <v>3270</v>
      </c>
      <c r="D37" t="s">
        <v>1673</v>
      </c>
      <c r="E37" s="1" t="s">
        <v>1674</v>
      </c>
      <c r="F37" t="s">
        <v>3271</v>
      </c>
      <c r="G37" t="s">
        <v>3272</v>
      </c>
      <c r="H37" t="s">
        <v>988</v>
      </c>
      <c r="I37" t="s">
        <v>1003</v>
      </c>
      <c r="J37" t="s">
        <v>1004</v>
      </c>
      <c r="K37" t="s">
        <v>42</v>
      </c>
      <c r="L37" s="2" t="s">
        <v>3273</v>
      </c>
      <c r="M37" s="2" t="s">
        <v>3274</v>
      </c>
      <c r="N37">
        <v>25000</v>
      </c>
      <c r="O37">
        <v>25915.88</v>
      </c>
      <c r="P37">
        <v>20915.88</v>
      </c>
      <c r="Q37" s="3">
        <v>0</v>
      </c>
      <c r="R37" s="3">
        <v>5000</v>
      </c>
      <c r="S37" s="3">
        <v>25915.88</v>
      </c>
      <c r="T37" s="3">
        <v>0</v>
      </c>
      <c r="U37" s="3">
        <v>0</v>
      </c>
      <c r="V37" s="3">
        <v>0</v>
      </c>
      <c r="W37" s="3">
        <v>0</v>
      </c>
      <c r="X37" s="3">
        <v>0</v>
      </c>
      <c r="Y37" s="3">
        <v>0</v>
      </c>
      <c r="Z37"/>
      <c r="AA37" s="3">
        <v>0</v>
      </c>
      <c r="AB37" s="3">
        <v>0</v>
      </c>
      <c r="AC37" t="s">
        <v>3273</v>
      </c>
      <c r="AD37" t="s">
        <v>3274</v>
      </c>
      <c r="AE37" t="s">
        <v>45</v>
      </c>
      <c r="AG37" t="s">
        <v>46</v>
      </c>
    </row>
    <row r="38" spans="1:33" x14ac:dyDescent="0.25">
      <c r="A38" t="s">
        <v>33</v>
      </c>
      <c r="B38" t="s">
        <v>33</v>
      </c>
      <c r="C38" t="s">
        <v>3275</v>
      </c>
      <c r="D38" t="s">
        <v>1673</v>
      </c>
      <c r="E38" s="1" t="s">
        <v>1674</v>
      </c>
      <c r="F38" t="s">
        <v>2297</v>
      </c>
      <c r="G38" t="s">
        <v>2662</v>
      </c>
      <c r="H38" t="s">
        <v>988</v>
      </c>
      <c r="I38" t="s">
        <v>989</v>
      </c>
      <c r="J38" t="s">
        <v>990</v>
      </c>
      <c r="K38" t="s">
        <v>42</v>
      </c>
      <c r="L38" s="2" t="s">
        <v>3276</v>
      </c>
      <c r="M38" s="2" t="s">
        <v>3276</v>
      </c>
      <c r="N38">
        <v>2542.63</v>
      </c>
      <c r="O38">
        <v>2542.63</v>
      </c>
      <c r="P38">
        <v>1906.97</v>
      </c>
      <c r="Q38" s="3">
        <v>0</v>
      </c>
      <c r="R38" s="3">
        <v>635.66</v>
      </c>
      <c r="S38" s="3">
        <v>2542.63</v>
      </c>
      <c r="T38" s="3">
        <v>0</v>
      </c>
      <c r="U38" s="3">
        <v>0</v>
      </c>
      <c r="V38" s="3">
        <v>0</v>
      </c>
      <c r="W38" s="3">
        <v>0</v>
      </c>
      <c r="X38" s="3">
        <v>0</v>
      </c>
      <c r="Y38" s="3">
        <v>0</v>
      </c>
      <c r="Z38"/>
      <c r="AA38" s="3">
        <v>0</v>
      </c>
      <c r="AB38" s="3">
        <v>0</v>
      </c>
      <c r="AC38" t="s">
        <v>3276</v>
      </c>
      <c r="AD38" t="s">
        <v>3276</v>
      </c>
      <c r="AE38" t="s">
        <v>45</v>
      </c>
      <c r="AG38" t="s">
        <v>46</v>
      </c>
    </row>
    <row r="39" spans="1:33" x14ac:dyDescent="0.25">
      <c r="A39" t="s">
        <v>33</v>
      </c>
      <c r="B39" t="s">
        <v>33</v>
      </c>
      <c r="C39" t="s">
        <v>3277</v>
      </c>
      <c r="D39" t="s">
        <v>1673</v>
      </c>
      <c r="E39" s="1" t="s">
        <v>1674</v>
      </c>
      <c r="F39" t="s">
        <v>1039</v>
      </c>
      <c r="G39" t="s">
        <v>520</v>
      </c>
      <c r="H39" t="s">
        <v>988</v>
      </c>
      <c r="I39" t="s">
        <v>989</v>
      </c>
      <c r="J39" t="s">
        <v>2583</v>
      </c>
      <c r="K39" t="s">
        <v>42</v>
      </c>
      <c r="L39" s="2" t="s">
        <v>3278</v>
      </c>
      <c r="M39" s="2" t="s">
        <v>3279</v>
      </c>
      <c r="N39">
        <v>3765.1</v>
      </c>
      <c r="O39">
        <v>0</v>
      </c>
      <c r="P39">
        <v>0</v>
      </c>
      <c r="Q39" s="3">
        <v>0</v>
      </c>
      <c r="R39" s="3">
        <v>0</v>
      </c>
      <c r="S39" s="3">
        <v>0</v>
      </c>
      <c r="T39" s="3">
        <v>0</v>
      </c>
      <c r="U39" s="3">
        <v>0</v>
      </c>
      <c r="V39" s="3">
        <v>0</v>
      </c>
      <c r="W39" s="3">
        <v>0</v>
      </c>
      <c r="X39" s="3">
        <v>0</v>
      </c>
      <c r="Y39" s="3">
        <v>0</v>
      </c>
      <c r="Z39"/>
      <c r="AA39" s="3">
        <v>0</v>
      </c>
      <c r="AB39" s="3">
        <v>0</v>
      </c>
      <c r="AC39" t="s">
        <v>3278</v>
      </c>
      <c r="AD39" t="s">
        <v>3279</v>
      </c>
      <c r="AE39" t="s">
        <v>45</v>
      </c>
      <c r="AG39" t="s">
        <v>46</v>
      </c>
    </row>
    <row r="40" spans="1:33" x14ac:dyDescent="0.25">
      <c r="A40" t="s">
        <v>33</v>
      </c>
      <c r="B40" t="s">
        <v>33</v>
      </c>
      <c r="C40" t="s">
        <v>3280</v>
      </c>
      <c r="D40" t="s">
        <v>1673</v>
      </c>
      <c r="E40" s="1" t="s">
        <v>1661</v>
      </c>
      <c r="F40" t="s">
        <v>3281</v>
      </c>
      <c r="G40" t="s">
        <v>3282</v>
      </c>
      <c r="H40" t="s">
        <v>67</v>
      </c>
      <c r="I40" t="s">
        <v>1662</v>
      </c>
      <c r="J40" t="s">
        <v>1643</v>
      </c>
      <c r="K40" t="s">
        <v>42</v>
      </c>
      <c r="L40" s="2" t="s">
        <v>3283</v>
      </c>
      <c r="M40" s="2" t="s">
        <v>3284</v>
      </c>
      <c r="N40">
        <v>20000</v>
      </c>
      <c r="O40">
        <v>0</v>
      </c>
      <c r="P40">
        <v>0</v>
      </c>
      <c r="Q40" s="3">
        <v>0</v>
      </c>
      <c r="R40" s="3">
        <v>0</v>
      </c>
      <c r="S40" s="3">
        <v>0</v>
      </c>
      <c r="T40" s="3">
        <v>0</v>
      </c>
      <c r="U40" s="3">
        <v>0</v>
      </c>
      <c r="V40" s="3">
        <v>0</v>
      </c>
      <c r="W40" s="3">
        <v>0</v>
      </c>
      <c r="X40" s="3">
        <v>0</v>
      </c>
      <c r="Y40" s="3">
        <v>0</v>
      </c>
      <c r="Z40"/>
      <c r="AA40" s="3">
        <v>0</v>
      </c>
      <c r="AB40" s="3">
        <v>0</v>
      </c>
      <c r="AC40" t="s">
        <v>3283</v>
      </c>
      <c r="AD40" t="s">
        <v>3284</v>
      </c>
      <c r="AE40" t="s">
        <v>45</v>
      </c>
      <c r="AG40" t="s">
        <v>46</v>
      </c>
    </row>
    <row r="41" spans="1:33" x14ac:dyDescent="0.25">
      <c r="A41" t="s">
        <v>33</v>
      </c>
      <c r="B41" t="s">
        <v>33</v>
      </c>
      <c r="C41" t="s">
        <v>3285</v>
      </c>
      <c r="D41" t="s">
        <v>1673</v>
      </c>
      <c r="E41" s="1" t="s">
        <v>1661</v>
      </c>
      <c r="F41" t="s">
        <v>3286</v>
      </c>
      <c r="G41" t="s">
        <v>3287</v>
      </c>
      <c r="H41" t="s">
        <v>67</v>
      </c>
      <c r="I41" t="s">
        <v>1662</v>
      </c>
      <c r="J41" t="s">
        <v>1643</v>
      </c>
      <c r="K41" t="s">
        <v>42</v>
      </c>
      <c r="L41" s="2" t="s">
        <v>3276</v>
      </c>
      <c r="M41" s="2" t="s">
        <v>3284</v>
      </c>
      <c r="N41">
        <v>20000</v>
      </c>
      <c r="O41">
        <v>0</v>
      </c>
      <c r="P41">
        <v>0</v>
      </c>
      <c r="Q41" s="3">
        <v>0</v>
      </c>
      <c r="R41" s="3">
        <v>0</v>
      </c>
      <c r="S41" s="3">
        <v>0</v>
      </c>
      <c r="T41" s="3">
        <v>0</v>
      </c>
      <c r="U41" s="3">
        <v>0</v>
      </c>
      <c r="V41" s="3">
        <v>0</v>
      </c>
      <c r="W41" s="3">
        <v>0</v>
      </c>
      <c r="X41" s="3">
        <v>0</v>
      </c>
      <c r="Y41" s="3">
        <v>0</v>
      </c>
      <c r="Z41"/>
      <c r="AA41" s="3">
        <v>0</v>
      </c>
      <c r="AB41" s="3">
        <v>0</v>
      </c>
      <c r="AC41" t="s">
        <v>3276</v>
      </c>
      <c r="AD41" t="s">
        <v>3284</v>
      </c>
      <c r="AE41" t="s">
        <v>45</v>
      </c>
      <c r="AG41" t="s">
        <v>46</v>
      </c>
    </row>
    <row r="42" spans="1:33" x14ac:dyDescent="0.25">
      <c r="A42" t="s">
        <v>33</v>
      </c>
      <c r="B42" t="s">
        <v>33</v>
      </c>
      <c r="C42" t="s">
        <v>3288</v>
      </c>
      <c r="D42" t="s">
        <v>1673</v>
      </c>
      <c r="E42" s="1" t="s">
        <v>1661</v>
      </c>
      <c r="F42" t="s">
        <v>3289</v>
      </c>
      <c r="G42" t="s">
        <v>2589</v>
      </c>
      <c r="H42" t="s">
        <v>67</v>
      </c>
      <c r="I42" t="s">
        <v>1662</v>
      </c>
      <c r="J42" t="s">
        <v>1643</v>
      </c>
      <c r="K42" t="s">
        <v>42</v>
      </c>
      <c r="L42" s="2" t="s">
        <v>3278</v>
      </c>
      <c r="M42" s="2" t="s">
        <v>3284</v>
      </c>
      <c r="N42">
        <v>20000</v>
      </c>
      <c r="O42">
        <v>0</v>
      </c>
      <c r="P42">
        <v>0</v>
      </c>
      <c r="Q42" s="3">
        <v>0</v>
      </c>
      <c r="R42" s="3">
        <v>0</v>
      </c>
      <c r="S42" s="3">
        <v>0</v>
      </c>
      <c r="T42" s="3">
        <v>0</v>
      </c>
      <c r="U42" s="3">
        <v>0</v>
      </c>
      <c r="V42" s="3">
        <v>0</v>
      </c>
      <c r="W42" s="3">
        <v>0</v>
      </c>
      <c r="X42" s="3">
        <v>0</v>
      </c>
      <c r="Y42" s="3">
        <v>0</v>
      </c>
      <c r="Z42"/>
      <c r="AA42" s="3">
        <v>0</v>
      </c>
      <c r="AB42" s="3">
        <v>0</v>
      </c>
      <c r="AC42" t="s">
        <v>3278</v>
      </c>
      <c r="AD42" t="s">
        <v>3284</v>
      </c>
      <c r="AE42" t="s">
        <v>45</v>
      </c>
      <c r="AG42" t="s">
        <v>46</v>
      </c>
    </row>
    <row r="43" spans="1:33" x14ac:dyDescent="0.25">
      <c r="A43" t="s">
        <v>33</v>
      </c>
      <c r="B43" t="s">
        <v>33</v>
      </c>
      <c r="C43" t="s">
        <v>3290</v>
      </c>
      <c r="D43" t="s">
        <v>1673</v>
      </c>
      <c r="E43" s="1" t="s">
        <v>1001</v>
      </c>
      <c r="F43" t="s">
        <v>3291</v>
      </c>
      <c r="G43" t="s">
        <v>3287</v>
      </c>
      <c r="H43" t="s">
        <v>988</v>
      </c>
      <c r="I43" t="s">
        <v>1003</v>
      </c>
      <c r="J43" t="s">
        <v>1004</v>
      </c>
      <c r="K43" t="s">
        <v>42</v>
      </c>
      <c r="L43" s="2" t="s">
        <v>3276</v>
      </c>
      <c r="M43" s="2" t="s">
        <v>3292</v>
      </c>
      <c r="N43">
        <v>25000</v>
      </c>
      <c r="O43">
        <v>63604.87</v>
      </c>
      <c r="P43">
        <v>63604.87</v>
      </c>
      <c r="Q43" s="3">
        <v>-5000</v>
      </c>
      <c r="R43" s="3">
        <v>5000</v>
      </c>
      <c r="S43" s="3">
        <v>63604.87</v>
      </c>
      <c r="T43" s="3">
        <v>-5000</v>
      </c>
      <c r="U43" s="3">
        <v>0</v>
      </c>
      <c r="V43" s="3">
        <v>0</v>
      </c>
      <c r="W43" s="3">
        <v>0</v>
      </c>
      <c r="X43" s="3">
        <v>0</v>
      </c>
      <c r="Y43" s="3">
        <v>0</v>
      </c>
      <c r="Z43"/>
      <c r="AA43" s="3">
        <v>0</v>
      </c>
      <c r="AB43" s="3">
        <v>0</v>
      </c>
      <c r="AC43" t="s">
        <v>3276</v>
      </c>
      <c r="AD43" t="s">
        <v>3292</v>
      </c>
      <c r="AE43" t="s">
        <v>45</v>
      </c>
      <c r="AG43" t="s">
        <v>46</v>
      </c>
    </row>
    <row r="44" spans="1:33" x14ac:dyDescent="0.25">
      <c r="A44" t="s">
        <v>33</v>
      </c>
      <c r="B44" t="s">
        <v>33</v>
      </c>
      <c r="C44" t="s">
        <v>3293</v>
      </c>
      <c r="D44" t="s">
        <v>1673</v>
      </c>
      <c r="E44" s="1" t="s">
        <v>1674</v>
      </c>
      <c r="F44" t="s">
        <v>1039</v>
      </c>
      <c r="G44" t="s">
        <v>520</v>
      </c>
      <c r="H44" t="s">
        <v>988</v>
      </c>
      <c r="I44" t="s">
        <v>989</v>
      </c>
      <c r="J44" t="s">
        <v>990</v>
      </c>
      <c r="K44" t="s">
        <v>42</v>
      </c>
      <c r="L44" s="2" t="s">
        <v>3294</v>
      </c>
      <c r="M44" s="2" t="s">
        <v>3294</v>
      </c>
      <c r="N44">
        <v>6761.33</v>
      </c>
      <c r="O44">
        <v>4482.01</v>
      </c>
      <c r="P44">
        <v>1982.01</v>
      </c>
      <c r="Q44" s="3">
        <v>0</v>
      </c>
      <c r="R44" s="3">
        <v>2500</v>
      </c>
      <c r="S44" s="3">
        <v>4482.01</v>
      </c>
      <c r="T44" s="3">
        <v>0</v>
      </c>
      <c r="U44" s="3">
        <v>0</v>
      </c>
      <c r="V44" s="3">
        <v>0</v>
      </c>
      <c r="W44" s="3">
        <v>0</v>
      </c>
      <c r="X44" s="3">
        <v>0</v>
      </c>
      <c r="Y44" s="3">
        <v>0</v>
      </c>
      <c r="Z44"/>
      <c r="AA44" s="3">
        <v>0</v>
      </c>
      <c r="AB44" s="3">
        <v>0</v>
      </c>
      <c r="AC44" t="s">
        <v>3294</v>
      </c>
      <c r="AD44" t="s">
        <v>3294</v>
      </c>
      <c r="AE44" t="s">
        <v>45</v>
      </c>
      <c r="AG44" t="s">
        <v>46</v>
      </c>
    </row>
    <row r="45" spans="1:33" x14ac:dyDescent="0.25">
      <c r="A45" t="s">
        <v>33</v>
      </c>
      <c r="B45" t="s">
        <v>33</v>
      </c>
      <c r="C45" t="s">
        <v>3295</v>
      </c>
      <c r="D45" t="s">
        <v>1673</v>
      </c>
      <c r="E45" s="1" t="s">
        <v>1001</v>
      </c>
      <c r="F45" t="s">
        <v>3296</v>
      </c>
      <c r="G45" t="s">
        <v>2589</v>
      </c>
      <c r="H45" t="s">
        <v>988</v>
      </c>
      <c r="I45" t="s">
        <v>1003</v>
      </c>
      <c r="J45" t="s">
        <v>1004</v>
      </c>
      <c r="K45" t="s">
        <v>42</v>
      </c>
      <c r="L45" s="2" t="s">
        <v>3278</v>
      </c>
      <c r="M45" s="2" t="s">
        <v>3297</v>
      </c>
      <c r="N45">
        <v>30000</v>
      </c>
      <c r="O45">
        <v>102155.55</v>
      </c>
      <c r="P45">
        <v>62155.55</v>
      </c>
      <c r="Q45" s="3">
        <v>20000</v>
      </c>
      <c r="R45" s="3">
        <v>20000</v>
      </c>
      <c r="S45" s="3">
        <v>102155.55</v>
      </c>
      <c r="T45" s="3">
        <v>-23790.240000000002</v>
      </c>
      <c r="U45" s="3">
        <v>0</v>
      </c>
      <c r="V45" s="3">
        <v>0</v>
      </c>
      <c r="W45" s="3">
        <v>0</v>
      </c>
      <c r="X45" s="3">
        <v>0</v>
      </c>
      <c r="Y45" s="3">
        <v>0</v>
      </c>
      <c r="Z45"/>
      <c r="AA45" s="3">
        <v>0</v>
      </c>
      <c r="AB45" s="3">
        <v>0</v>
      </c>
      <c r="AC45" t="s">
        <v>3278</v>
      </c>
      <c r="AD45" t="s">
        <v>3297</v>
      </c>
      <c r="AE45" t="s">
        <v>45</v>
      </c>
      <c r="AG45" t="s">
        <v>46</v>
      </c>
    </row>
    <row r="46" spans="1:33" x14ac:dyDescent="0.25">
      <c r="A46" t="s">
        <v>33</v>
      </c>
      <c r="B46" t="s">
        <v>33</v>
      </c>
      <c r="C46" t="s">
        <v>3298</v>
      </c>
      <c r="D46" t="s">
        <v>1673</v>
      </c>
      <c r="E46" s="1" t="s">
        <v>1001</v>
      </c>
      <c r="F46" t="s">
        <v>3299</v>
      </c>
      <c r="G46" t="s">
        <v>3300</v>
      </c>
      <c r="H46" t="s">
        <v>988</v>
      </c>
      <c r="I46" t="s">
        <v>1003</v>
      </c>
      <c r="J46" t="s">
        <v>1004</v>
      </c>
      <c r="K46" t="s">
        <v>42</v>
      </c>
      <c r="L46" s="2" t="s">
        <v>3264</v>
      </c>
      <c r="M46" s="2" t="s">
        <v>3297</v>
      </c>
      <c r="N46">
        <v>25000</v>
      </c>
      <c r="O46">
        <v>16383.25</v>
      </c>
      <c r="P46">
        <v>11383.25</v>
      </c>
      <c r="Q46" s="3">
        <v>0</v>
      </c>
      <c r="R46" s="3">
        <v>5000</v>
      </c>
      <c r="S46" s="3">
        <v>16383.25</v>
      </c>
      <c r="T46" s="3">
        <v>0</v>
      </c>
      <c r="U46" s="3">
        <v>0</v>
      </c>
      <c r="V46" s="3">
        <v>0</v>
      </c>
      <c r="W46" s="3">
        <v>0</v>
      </c>
      <c r="X46" s="3">
        <v>0</v>
      </c>
      <c r="Y46" s="3">
        <v>0</v>
      </c>
      <c r="Z46"/>
      <c r="AA46" s="3">
        <v>0</v>
      </c>
      <c r="AB46" s="3">
        <v>0</v>
      </c>
      <c r="AC46" t="s">
        <v>3264</v>
      </c>
      <c r="AD46" t="s">
        <v>3297</v>
      </c>
      <c r="AE46" t="s">
        <v>45</v>
      </c>
      <c r="AG46" t="s">
        <v>46</v>
      </c>
    </row>
    <row r="47" spans="1:33" x14ac:dyDescent="0.25">
      <c r="A47" t="s">
        <v>33</v>
      </c>
      <c r="B47" t="s">
        <v>33</v>
      </c>
      <c r="C47" t="s">
        <v>3301</v>
      </c>
      <c r="D47" t="s">
        <v>1673</v>
      </c>
      <c r="E47" s="1" t="s">
        <v>1674</v>
      </c>
      <c r="F47" t="s">
        <v>1039</v>
      </c>
      <c r="G47" t="s">
        <v>240</v>
      </c>
      <c r="H47" t="s">
        <v>988</v>
      </c>
      <c r="I47" t="s">
        <v>989</v>
      </c>
      <c r="J47" t="s">
        <v>990</v>
      </c>
      <c r="K47" t="s">
        <v>42</v>
      </c>
      <c r="L47" s="2" t="s">
        <v>3292</v>
      </c>
      <c r="M47" s="2" t="s">
        <v>3302</v>
      </c>
      <c r="N47">
        <v>6761.33</v>
      </c>
      <c r="O47">
        <v>6761.33</v>
      </c>
      <c r="P47">
        <v>4261.33</v>
      </c>
      <c r="Q47" s="3">
        <v>0</v>
      </c>
      <c r="R47" s="3">
        <v>2500</v>
      </c>
      <c r="S47" s="3">
        <v>6761.33</v>
      </c>
      <c r="T47" s="3">
        <v>0</v>
      </c>
      <c r="U47" s="3">
        <v>0</v>
      </c>
      <c r="V47" s="3">
        <v>0</v>
      </c>
      <c r="W47" s="3">
        <v>0</v>
      </c>
      <c r="X47" s="3">
        <v>0</v>
      </c>
      <c r="Y47" s="3">
        <v>0</v>
      </c>
      <c r="Z47"/>
      <c r="AA47" s="3">
        <v>0</v>
      </c>
      <c r="AB47" s="3">
        <v>0</v>
      </c>
      <c r="AC47" t="s">
        <v>3292</v>
      </c>
      <c r="AD47" t="s">
        <v>3302</v>
      </c>
      <c r="AE47" t="s">
        <v>45</v>
      </c>
      <c r="AG47" t="s">
        <v>46</v>
      </c>
    </row>
    <row r="48" spans="1:33" x14ac:dyDescent="0.25">
      <c r="A48" t="s">
        <v>2873</v>
      </c>
      <c r="B48" t="s">
        <v>33</v>
      </c>
      <c r="C48" t="s">
        <v>3303</v>
      </c>
      <c r="D48" t="s">
        <v>1673</v>
      </c>
      <c r="E48" s="1" t="s">
        <v>1661</v>
      </c>
      <c r="F48" t="s">
        <v>3304</v>
      </c>
      <c r="G48" t="s">
        <v>2057</v>
      </c>
      <c r="H48" t="s">
        <v>67</v>
      </c>
      <c r="I48" t="s">
        <v>1662</v>
      </c>
      <c r="J48" t="s">
        <v>1643</v>
      </c>
      <c r="K48" t="s">
        <v>42</v>
      </c>
      <c r="L48" s="2" t="s">
        <v>3278</v>
      </c>
      <c r="M48" s="2" t="s">
        <v>3302</v>
      </c>
      <c r="N48">
        <v>20000</v>
      </c>
      <c r="O48">
        <v>42421.05</v>
      </c>
      <c r="P48">
        <v>37421.050000000003</v>
      </c>
      <c r="Q48" s="3">
        <v>0</v>
      </c>
      <c r="R48" s="3">
        <v>5000</v>
      </c>
      <c r="S48" s="3">
        <v>42421.05</v>
      </c>
      <c r="T48" s="3">
        <v>0</v>
      </c>
      <c r="U48" s="3">
        <v>0</v>
      </c>
      <c r="V48" s="3">
        <v>0</v>
      </c>
      <c r="W48" s="3">
        <v>0</v>
      </c>
      <c r="X48" s="3">
        <v>0</v>
      </c>
      <c r="Y48" s="3">
        <v>0</v>
      </c>
      <c r="Z48"/>
      <c r="AA48" s="3">
        <v>0</v>
      </c>
      <c r="AB48" s="3">
        <v>0</v>
      </c>
      <c r="AC48" t="s">
        <v>3278</v>
      </c>
      <c r="AD48" t="s">
        <v>3302</v>
      </c>
      <c r="AE48" t="s">
        <v>45</v>
      </c>
      <c r="AG48" t="s">
        <v>46</v>
      </c>
    </row>
    <row r="49" spans="1:33" x14ac:dyDescent="0.25">
      <c r="A49" t="s">
        <v>33</v>
      </c>
      <c r="B49" t="s">
        <v>33</v>
      </c>
      <c r="C49" t="s">
        <v>3305</v>
      </c>
      <c r="D49" t="s">
        <v>1673</v>
      </c>
      <c r="E49" s="1" t="s">
        <v>1001</v>
      </c>
      <c r="F49" t="s">
        <v>3306</v>
      </c>
      <c r="G49" t="s">
        <v>2057</v>
      </c>
      <c r="H49" t="s">
        <v>988</v>
      </c>
      <c r="I49" t="s">
        <v>1003</v>
      </c>
      <c r="J49" t="s">
        <v>1004</v>
      </c>
      <c r="K49" t="s">
        <v>42</v>
      </c>
      <c r="L49" s="2" t="s">
        <v>3278</v>
      </c>
      <c r="M49" s="2" t="s">
        <v>3307</v>
      </c>
      <c r="N49">
        <v>25000</v>
      </c>
      <c r="O49">
        <v>2875</v>
      </c>
      <c r="P49">
        <v>2875</v>
      </c>
      <c r="Q49" s="3">
        <v>0</v>
      </c>
      <c r="R49" s="3">
        <v>0</v>
      </c>
      <c r="S49" s="3">
        <v>2875</v>
      </c>
      <c r="T49" s="3">
        <v>0</v>
      </c>
      <c r="U49" s="3">
        <v>0</v>
      </c>
      <c r="V49" s="3">
        <v>0</v>
      </c>
      <c r="W49" s="3">
        <v>0</v>
      </c>
      <c r="X49" s="3">
        <v>0</v>
      </c>
      <c r="Y49" s="3">
        <v>0</v>
      </c>
      <c r="Z49"/>
      <c r="AA49" s="3">
        <v>0</v>
      </c>
      <c r="AB49" s="3">
        <v>0</v>
      </c>
      <c r="AC49" t="s">
        <v>3278</v>
      </c>
      <c r="AD49" t="s">
        <v>3307</v>
      </c>
      <c r="AE49" t="s">
        <v>45</v>
      </c>
      <c r="AG49" t="s">
        <v>46</v>
      </c>
    </row>
    <row r="50" spans="1:33" x14ac:dyDescent="0.25">
      <c r="A50" t="s">
        <v>33</v>
      </c>
      <c r="B50" t="s">
        <v>33</v>
      </c>
      <c r="C50" t="s">
        <v>3308</v>
      </c>
      <c r="D50" t="s">
        <v>1673</v>
      </c>
      <c r="E50" s="1" t="s">
        <v>1001</v>
      </c>
      <c r="F50" t="s">
        <v>3309</v>
      </c>
      <c r="G50" t="s">
        <v>3310</v>
      </c>
      <c r="H50" t="s">
        <v>988</v>
      </c>
      <c r="I50" t="s">
        <v>1003</v>
      </c>
      <c r="J50" t="s">
        <v>3162</v>
      </c>
      <c r="K50" t="s">
        <v>42</v>
      </c>
      <c r="L50" s="2" t="s">
        <v>3297</v>
      </c>
      <c r="M50" s="2" t="s">
        <v>3311</v>
      </c>
      <c r="N50">
        <v>25000</v>
      </c>
      <c r="O50">
        <v>30160.71</v>
      </c>
      <c r="P50">
        <v>25160.71</v>
      </c>
      <c r="Q50" s="3">
        <v>0</v>
      </c>
      <c r="R50" s="3">
        <v>5000</v>
      </c>
      <c r="S50" s="3">
        <v>30160.71</v>
      </c>
      <c r="T50" s="3">
        <v>0</v>
      </c>
      <c r="U50" s="3">
        <v>0</v>
      </c>
      <c r="V50" s="3">
        <v>0</v>
      </c>
      <c r="W50" s="3">
        <v>0</v>
      </c>
      <c r="X50" s="3">
        <v>0</v>
      </c>
      <c r="Y50" s="3">
        <v>0</v>
      </c>
      <c r="Z50"/>
      <c r="AA50" s="3">
        <v>0</v>
      </c>
      <c r="AB50" s="3">
        <v>0</v>
      </c>
      <c r="AC50" t="s">
        <v>3297</v>
      </c>
      <c r="AD50" t="s">
        <v>3311</v>
      </c>
      <c r="AE50" t="s">
        <v>45</v>
      </c>
      <c r="AG50" t="s">
        <v>46</v>
      </c>
    </row>
    <row r="51" spans="1:33" x14ac:dyDescent="0.25">
      <c r="A51" t="s">
        <v>33</v>
      </c>
      <c r="B51" t="s">
        <v>33</v>
      </c>
      <c r="C51" t="s">
        <v>3312</v>
      </c>
      <c r="D51" t="s">
        <v>1673</v>
      </c>
      <c r="E51" s="1" t="s">
        <v>1044</v>
      </c>
      <c r="F51" t="s">
        <v>3313</v>
      </c>
      <c r="G51" t="s">
        <v>33</v>
      </c>
      <c r="H51" t="s">
        <v>1044</v>
      </c>
      <c r="I51" t="s">
        <v>1056</v>
      </c>
      <c r="J51" t="s">
        <v>1301</v>
      </c>
      <c r="K51" t="s">
        <v>42</v>
      </c>
      <c r="L51" s="2" t="s">
        <v>3314</v>
      </c>
      <c r="M51" s="2" t="s">
        <v>3315</v>
      </c>
      <c r="N51">
        <v>15000</v>
      </c>
      <c r="O51">
        <v>2933.97</v>
      </c>
      <c r="P51">
        <v>2933.97</v>
      </c>
      <c r="Q51" s="3">
        <v>0</v>
      </c>
      <c r="R51" s="3">
        <v>0</v>
      </c>
      <c r="S51" s="3">
        <v>2933.97</v>
      </c>
      <c r="T51" s="3">
        <v>0</v>
      </c>
      <c r="U51" s="3">
        <v>-100</v>
      </c>
      <c r="V51" s="3">
        <v>0</v>
      </c>
      <c r="W51" s="3">
        <v>0</v>
      </c>
      <c r="X51" s="3">
        <v>0</v>
      </c>
      <c r="Y51" s="3">
        <v>0</v>
      </c>
      <c r="Z51"/>
      <c r="AA51" s="3">
        <v>0</v>
      </c>
      <c r="AB51" s="3">
        <v>0</v>
      </c>
      <c r="AC51" t="s">
        <v>3314</v>
      </c>
      <c r="AD51" t="s">
        <v>3315</v>
      </c>
      <c r="AE51" t="s">
        <v>45</v>
      </c>
      <c r="AG51" t="s">
        <v>46</v>
      </c>
    </row>
    <row r="52" spans="1:33" x14ac:dyDescent="0.25">
      <c r="A52" t="s">
        <v>33</v>
      </c>
      <c r="B52" t="s">
        <v>33</v>
      </c>
      <c r="C52" t="s">
        <v>3316</v>
      </c>
      <c r="D52" t="s">
        <v>1673</v>
      </c>
      <c r="E52" s="1" t="s">
        <v>1001</v>
      </c>
      <c r="F52" t="s">
        <v>1039</v>
      </c>
      <c r="G52" t="s">
        <v>2136</v>
      </c>
      <c r="H52" t="s">
        <v>988</v>
      </c>
      <c r="I52" t="s">
        <v>989</v>
      </c>
      <c r="J52" t="s">
        <v>3317</v>
      </c>
      <c r="K52" t="s">
        <v>42</v>
      </c>
      <c r="L52" s="2" t="s">
        <v>3311</v>
      </c>
      <c r="M52" s="2" t="s">
        <v>3318</v>
      </c>
      <c r="N52">
        <v>7731.45</v>
      </c>
      <c r="O52">
        <v>7731.45</v>
      </c>
      <c r="P52">
        <v>5798.59</v>
      </c>
      <c r="Q52" s="3">
        <v>0</v>
      </c>
      <c r="R52" s="3">
        <v>1932.86</v>
      </c>
      <c r="S52" s="3">
        <v>7731.45</v>
      </c>
      <c r="T52" s="3">
        <v>0</v>
      </c>
      <c r="U52" s="3">
        <v>0</v>
      </c>
      <c r="V52" s="3">
        <v>0</v>
      </c>
      <c r="W52" s="3">
        <v>0</v>
      </c>
      <c r="X52" s="3">
        <v>0</v>
      </c>
      <c r="Y52" s="3">
        <v>0</v>
      </c>
      <c r="Z52"/>
      <c r="AA52" s="3">
        <v>0</v>
      </c>
      <c r="AB52" s="3">
        <v>0</v>
      </c>
      <c r="AC52" t="s">
        <v>3311</v>
      </c>
      <c r="AD52" t="s">
        <v>3318</v>
      </c>
      <c r="AE52" t="s">
        <v>45</v>
      </c>
      <c r="AG52" t="s">
        <v>46</v>
      </c>
    </row>
    <row r="53" spans="1:33" x14ac:dyDescent="0.25">
      <c r="A53" t="s">
        <v>33</v>
      </c>
      <c r="B53" t="s">
        <v>33</v>
      </c>
      <c r="C53" t="s">
        <v>3319</v>
      </c>
      <c r="D53" t="s">
        <v>1673</v>
      </c>
      <c r="E53" s="1" t="s">
        <v>1686</v>
      </c>
      <c r="F53" t="s">
        <v>3320</v>
      </c>
      <c r="G53" t="s">
        <v>33</v>
      </c>
      <c r="H53" t="s">
        <v>58</v>
      </c>
      <c r="I53" t="s">
        <v>58</v>
      </c>
      <c r="J53" t="s">
        <v>52</v>
      </c>
      <c r="K53" t="s">
        <v>3134</v>
      </c>
      <c r="L53" s="2" t="s">
        <v>3321</v>
      </c>
      <c r="M53" s="2" t="s">
        <v>3322</v>
      </c>
      <c r="N53">
        <v>110000</v>
      </c>
      <c r="O53">
        <v>154083.03</v>
      </c>
      <c r="P53">
        <v>18984.64</v>
      </c>
      <c r="Q53" s="3">
        <v>35098.39</v>
      </c>
      <c r="R53" s="3">
        <v>100000</v>
      </c>
      <c r="S53" s="3">
        <v>154083.03</v>
      </c>
      <c r="T53" s="3">
        <v>0</v>
      </c>
      <c r="U53" s="3">
        <v>0</v>
      </c>
      <c r="V53" s="3">
        <v>0</v>
      </c>
      <c r="W53" s="3">
        <v>0</v>
      </c>
      <c r="X53" s="3">
        <v>0</v>
      </c>
      <c r="Y53" s="3">
        <v>0</v>
      </c>
      <c r="Z53"/>
      <c r="AA53" s="3">
        <v>0</v>
      </c>
      <c r="AB53" s="3">
        <v>0</v>
      </c>
      <c r="AC53" t="s">
        <v>3321</v>
      </c>
      <c r="AD53" t="s">
        <v>3322</v>
      </c>
      <c r="AE53" t="s">
        <v>45</v>
      </c>
      <c r="AG53" t="s">
        <v>46</v>
      </c>
    </row>
    <row r="54" spans="1:33" x14ac:dyDescent="0.25">
      <c r="A54" t="s">
        <v>3323</v>
      </c>
      <c r="B54" t="s">
        <v>33</v>
      </c>
      <c r="C54" t="s">
        <v>3324</v>
      </c>
      <c r="D54" t="s">
        <v>1673</v>
      </c>
      <c r="E54" s="1" t="s">
        <v>1686</v>
      </c>
      <c r="F54" t="s">
        <v>3325</v>
      </c>
      <c r="G54" t="s">
        <v>33</v>
      </c>
      <c r="H54" t="s">
        <v>58</v>
      </c>
      <c r="I54" t="s">
        <v>58</v>
      </c>
      <c r="J54" t="s">
        <v>52</v>
      </c>
      <c r="K54" t="s">
        <v>3134</v>
      </c>
      <c r="L54" s="2" t="s">
        <v>3326</v>
      </c>
      <c r="M54" s="2" t="s">
        <v>3327</v>
      </c>
      <c r="N54">
        <v>160000</v>
      </c>
      <c r="O54">
        <v>311836.96000000002</v>
      </c>
      <c r="P54">
        <v>0</v>
      </c>
      <c r="Q54" s="3">
        <v>211836.96</v>
      </c>
      <c r="R54" s="3">
        <v>100000</v>
      </c>
      <c r="S54" s="3">
        <v>311836.96000000002</v>
      </c>
      <c r="T54" s="3">
        <v>0</v>
      </c>
      <c r="U54" s="3">
        <v>0</v>
      </c>
      <c r="V54" s="3">
        <v>0</v>
      </c>
      <c r="W54" s="3">
        <v>0</v>
      </c>
      <c r="X54" s="3">
        <v>0</v>
      </c>
      <c r="Y54" s="3">
        <v>0</v>
      </c>
      <c r="Z54"/>
      <c r="AA54" s="3">
        <v>0</v>
      </c>
      <c r="AB54" s="3">
        <v>0</v>
      </c>
      <c r="AC54" t="s">
        <v>3326</v>
      </c>
      <c r="AD54" t="s">
        <v>3327</v>
      </c>
      <c r="AE54" t="s">
        <v>45</v>
      </c>
      <c r="AG54" t="s">
        <v>46</v>
      </c>
    </row>
    <row r="55" spans="1:33" x14ac:dyDescent="0.25">
      <c r="A55" t="s">
        <v>3328</v>
      </c>
      <c r="B55" t="s">
        <v>33</v>
      </c>
      <c r="C55" t="s">
        <v>3329</v>
      </c>
      <c r="D55" t="s">
        <v>1673</v>
      </c>
      <c r="E55" s="1" t="s">
        <v>1674</v>
      </c>
      <c r="F55" t="s">
        <v>3330</v>
      </c>
      <c r="G55" t="s">
        <v>3331</v>
      </c>
      <c r="H55" t="s">
        <v>988</v>
      </c>
      <c r="I55" t="s">
        <v>1003</v>
      </c>
      <c r="J55" t="s">
        <v>1004</v>
      </c>
      <c r="K55" t="s">
        <v>42</v>
      </c>
      <c r="L55" s="2" t="s">
        <v>3332</v>
      </c>
      <c r="M55" s="2" t="s">
        <v>3333</v>
      </c>
      <c r="N55">
        <v>25000</v>
      </c>
      <c r="O55">
        <v>13044.34</v>
      </c>
      <c r="P55">
        <v>13044.34</v>
      </c>
      <c r="Q55" s="3">
        <v>-5000</v>
      </c>
      <c r="R55" s="3">
        <v>5000</v>
      </c>
      <c r="S55" s="3">
        <v>13044.34</v>
      </c>
      <c r="T55" s="3">
        <v>0</v>
      </c>
      <c r="U55" s="3">
        <v>0</v>
      </c>
      <c r="V55" s="3">
        <v>0</v>
      </c>
      <c r="W55" s="3">
        <v>0</v>
      </c>
      <c r="X55" s="3">
        <v>0</v>
      </c>
      <c r="Y55" s="3">
        <v>0</v>
      </c>
      <c r="Z55"/>
      <c r="AA55" s="3">
        <v>0</v>
      </c>
      <c r="AB55" s="3">
        <v>0</v>
      </c>
      <c r="AC55" t="s">
        <v>3332</v>
      </c>
      <c r="AD55" t="s">
        <v>3333</v>
      </c>
      <c r="AE55" t="s">
        <v>45</v>
      </c>
      <c r="AG55" t="s">
        <v>46</v>
      </c>
    </row>
    <row r="56" spans="1:33" x14ac:dyDescent="0.25">
      <c r="A56" t="s">
        <v>33</v>
      </c>
      <c r="B56" t="s">
        <v>33</v>
      </c>
      <c r="C56" t="s">
        <v>3334</v>
      </c>
      <c r="D56" t="s">
        <v>1673</v>
      </c>
      <c r="E56" s="1" t="s">
        <v>1044</v>
      </c>
      <c r="F56" t="s">
        <v>3335</v>
      </c>
      <c r="G56" t="s">
        <v>33</v>
      </c>
      <c r="H56" t="s">
        <v>1044</v>
      </c>
      <c r="I56" t="s">
        <v>155</v>
      </c>
      <c r="J56" t="s">
        <v>1121</v>
      </c>
      <c r="K56" t="s">
        <v>42</v>
      </c>
      <c r="L56" s="2" t="s">
        <v>3327</v>
      </c>
      <c r="M56" s="2" t="s">
        <v>3336</v>
      </c>
      <c r="N56">
        <v>15000</v>
      </c>
      <c r="O56">
        <v>24209.4</v>
      </c>
      <c r="P56">
        <v>21709.4</v>
      </c>
      <c r="Q56" s="3">
        <v>0</v>
      </c>
      <c r="R56" s="3">
        <v>2500</v>
      </c>
      <c r="S56" s="3">
        <v>24209.4</v>
      </c>
      <c r="T56" s="3">
        <v>0</v>
      </c>
      <c r="U56" s="3">
        <v>0</v>
      </c>
      <c r="V56" s="3">
        <v>0</v>
      </c>
      <c r="W56" s="3">
        <v>0</v>
      </c>
      <c r="X56" s="3">
        <v>0</v>
      </c>
      <c r="Y56" s="3">
        <v>0</v>
      </c>
      <c r="Z56"/>
      <c r="AA56" s="3">
        <v>0</v>
      </c>
      <c r="AB56" s="3">
        <v>0</v>
      </c>
      <c r="AC56" t="s">
        <v>3327</v>
      </c>
      <c r="AD56" t="s">
        <v>3336</v>
      </c>
      <c r="AE56" t="s">
        <v>45</v>
      </c>
      <c r="AG56" t="s">
        <v>46</v>
      </c>
    </row>
    <row r="57" spans="1:33" x14ac:dyDescent="0.25">
      <c r="A57" t="s">
        <v>33</v>
      </c>
      <c r="B57" t="s">
        <v>33</v>
      </c>
      <c r="C57" t="s">
        <v>3337</v>
      </c>
      <c r="D57" t="s">
        <v>1673</v>
      </c>
      <c r="E57" s="1" t="s">
        <v>1044</v>
      </c>
      <c r="F57" t="s">
        <v>3338</v>
      </c>
      <c r="G57" t="s">
        <v>33</v>
      </c>
      <c r="H57" t="s">
        <v>1044</v>
      </c>
      <c r="I57" t="s">
        <v>155</v>
      </c>
      <c r="J57" t="s">
        <v>1046</v>
      </c>
      <c r="K57" t="s">
        <v>42</v>
      </c>
      <c r="L57" s="2" t="s">
        <v>3339</v>
      </c>
      <c r="M57" s="2" t="s">
        <v>3340</v>
      </c>
      <c r="N57">
        <v>4500</v>
      </c>
      <c r="O57">
        <v>15084.27</v>
      </c>
      <c r="P57">
        <v>12584.27</v>
      </c>
      <c r="Q57" s="3">
        <v>0</v>
      </c>
      <c r="R57" s="3">
        <v>2500</v>
      </c>
      <c r="S57" s="3">
        <v>15084.27</v>
      </c>
      <c r="T57" s="3">
        <v>0</v>
      </c>
      <c r="U57" s="3">
        <v>0</v>
      </c>
      <c r="V57" s="3">
        <v>0</v>
      </c>
      <c r="W57" s="3">
        <v>0</v>
      </c>
      <c r="X57" s="3">
        <v>0</v>
      </c>
      <c r="Y57" s="3">
        <v>0</v>
      </c>
      <c r="Z57"/>
      <c r="AA57" s="3">
        <v>0</v>
      </c>
      <c r="AB57" s="3">
        <v>0</v>
      </c>
      <c r="AC57" t="s">
        <v>3339</v>
      </c>
      <c r="AD57" t="s">
        <v>3340</v>
      </c>
      <c r="AE57" t="s">
        <v>45</v>
      </c>
      <c r="AG57" t="s">
        <v>46</v>
      </c>
    </row>
    <row r="58" spans="1:33" x14ac:dyDescent="0.25">
      <c r="A58" t="s">
        <v>33</v>
      </c>
      <c r="B58" t="s">
        <v>33</v>
      </c>
      <c r="C58" t="s">
        <v>3341</v>
      </c>
      <c r="D58" t="s">
        <v>1673</v>
      </c>
      <c r="E58" s="1" t="s">
        <v>1044</v>
      </c>
      <c r="F58" t="s">
        <v>3154</v>
      </c>
      <c r="G58" t="s">
        <v>33</v>
      </c>
      <c r="H58" t="s">
        <v>1044</v>
      </c>
      <c r="I58" t="s">
        <v>155</v>
      </c>
      <c r="J58" t="s">
        <v>1046</v>
      </c>
      <c r="K58" t="s">
        <v>42</v>
      </c>
      <c r="L58" s="2" t="s">
        <v>3342</v>
      </c>
      <c r="M58" s="2" t="s">
        <v>3343</v>
      </c>
      <c r="N58">
        <v>5000</v>
      </c>
      <c r="O58">
        <v>0</v>
      </c>
      <c r="P58">
        <v>0</v>
      </c>
      <c r="Q58" s="3">
        <v>0</v>
      </c>
      <c r="R58" s="3">
        <v>0</v>
      </c>
      <c r="S58" s="3">
        <v>0</v>
      </c>
      <c r="T58" s="3">
        <v>0</v>
      </c>
      <c r="U58" s="3">
        <v>0</v>
      </c>
      <c r="V58" s="3">
        <v>0</v>
      </c>
      <c r="W58" s="3">
        <v>0</v>
      </c>
      <c r="X58" s="3">
        <v>0</v>
      </c>
      <c r="Y58" s="3">
        <v>0</v>
      </c>
      <c r="Z58"/>
      <c r="AA58" s="3">
        <v>0</v>
      </c>
      <c r="AB58" s="3">
        <v>0</v>
      </c>
      <c r="AC58" t="s">
        <v>3342</v>
      </c>
      <c r="AD58" t="s">
        <v>3343</v>
      </c>
      <c r="AE58" t="s">
        <v>45</v>
      </c>
      <c r="AG58" t="s">
        <v>46</v>
      </c>
    </row>
    <row r="59" spans="1:33" x14ac:dyDescent="0.25">
      <c r="A59" t="s">
        <v>3344</v>
      </c>
      <c r="B59" t="s">
        <v>33</v>
      </c>
      <c r="C59" t="s">
        <v>3345</v>
      </c>
      <c r="D59" t="s">
        <v>1673</v>
      </c>
      <c r="E59" s="1" t="s">
        <v>1737</v>
      </c>
      <c r="F59" t="s">
        <v>3346</v>
      </c>
      <c r="G59" t="s">
        <v>3347</v>
      </c>
      <c r="H59" t="s">
        <v>988</v>
      </c>
      <c r="I59" t="s">
        <v>1003</v>
      </c>
      <c r="J59" t="s">
        <v>1004</v>
      </c>
      <c r="K59" t="s">
        <v>42</v>
      </c>
      <c r="L59" s="2" t="s">
        <v>3348</v>
      </c>
      <c r="M59" s="2" t="s">
        <v>3349</v>
      </c>
      <c r="N59">
        <v>50000</v>
      </c>
      <c r="O59">
        <v>68061.149999999994</v>
      </c>
      <c r="P59">
        <v>60561.15</v>
      </c>
      <c r="Q59" s="3">
        <v>0</v>
      </c>
      <c r="R59" s="3">
        <v>7500</v>
      </c>
      <c r="S59" s="3">
        <v>68061.149999999994</v>
      </c>
      <c r="T59" s="3">
        <v>0</v>
      </c>
      <c r="U59" s="3">
        <v>0</v>
      </c>
      <c r="V59" s="3">
        <v>0</v>
      </c>
      <c r="W59" s="3">
        <v>0</v>
      </c>
      <c r="X59" s="3">
        <v>0</v>
      </c>
      <c r="Y59" s="3">
        <v>0</v>
      </c>
      <c r="Z59"/>
      <c r="AA59" s="3">
        <v>0</v>
      </c>
      <c r="AB59" s="3">
        <v>0</v>
      </c>
      <c r="AC59" t="s">
        <v>3348</v>
      </c>
      <c r="AD59" t="s">
        <v>3349</v>
      </c>
      <c r="AE59" t="s">
        <v>45</v>
      </c>
      <c r="AG59" t="s">
        <v>46</v>
      </c>
    </row>
    <row r="60" spans="1:33" x14ac:dyDescent="0.25">
      <c r="A60" t="s">
        <v>33</v>
      </c>
      <c r="B60" t="s">
        <v>33</v>
      </c>
      <c r="C60" t="s">
        <v>3350</v>
      </c>
      <c r="D60" t="s">
        <v>1673</v>
      </c>
      <c r="E60" s="1" t="s">
        <v>1686</v>
      </c>
      <c r="F60" t="s">
        <v>3351</v>
      </c>
      <c r="G60" t="s">
        <v>33</v>
      </c>
      <c r="H60" t="s">
        <v>58</v>
      </c>
      <c r="I60" t="s">
        <v>58</v>
      </c>
      <c r="J60" t="s">
        <v>52</v>
      </c>
      <c r="K60" t="s">
        <v>42</v>
      </c>
      <c r="L60" s="2" t="s">
        <v>3352</v>
      </c>
      <c r="M60" s="2" t="s">
        <v>3353</v>
      </c>
      <c r="N60">
        <v>99000</v>
      </c>
      <c r="O60">
        <v>0</v>
      </c>
      <c r="P60">
        <v>0</v>
      </c>
      <c r="Q60" s="3">
        <v>0</v>
      </c>
      <c r="R60" s="3">
        <v>0</v>
      </c>
      <c r="S60" s="3">
        <v>0</v>
      </c>
      <c r="T60" s="3">
        <v>0</v>
      </c>
      <c r="U60" s="3">
        <v>0</v>
      </c>
      <c r="V60" s="3">
        <v>0</v>
      </c>
      <c r="W60" s="3">
        <v>0</v>
      </c>
      <c r="X60" s="3">
        <v>0</v>
      </c>
      <c r="Y60" s="3">
        <v>0</v>
      </c>
      <c r="Z60"/>
      <c r="AA60" s="3">
        <v>0</v>
      </c>
      <c r="AB60" s="3">
        <v>0</v>
      </c>
      <c r="AC60" t="s">
        <v>3352</v>
      </c>
      <c r="AD60" t="s">
        <v>3353</v>
      </c>
      <c r="AE60" t="s">
        <v>45</v>
      </c>
      <c r="AG60" t="s">
        <v>46</v>
      </c>
    </row>
    <row r="61" spans="1:33" x14ac:dyDescent="0.25">
      <c r="A61" t="s">
        <v>33</v>
      </c>
      <c r="B61" t="s">
        <v>33</v>
      </c>
      <c r="C61" t="s">
        <v>3354</v>
      </c>
      <c r="D61" t="s">
        <v>1673</v>
      </c>
      <c r="E61" s="1" t="s">
        <v>2914</v>
      </c>
      <c r="F61" t="s">
        <v>2297</v>
      </c>
      <c r="G61" t="s">
        <v>3355</v>
      </c>
      <c r="H61" t="s">
        <v>988</v>
      </c>
      <c r="I61" t="s">
        <v>989</v>
      </c>
      <c r="J61" t="s">
        <v>990</v>
      </c>
      <c r="K61" t="s">
        <v>42</v>
      </c>
      <c r="L61" s="2" t="s">
        <v>3356</v>
      </c>
      <c r="M61" s="2" t="s">
        <v>3357</v>
      </c>
      <c r="N61">
        <v>4230.21</v>
      </c>
      <c r="O61">
        <v>4230</v>
      </c>
      <c r="P61">
        <v>3172.45</v>
      </c>
      <c r="Q61" s="3">
        <v>0</v>
      </c>
      <c r="R61" s="3">
        <v>1057.55</v>
      </c>
      <c r="S61" s="3">
        <v>4230</v>
      </c>
      <c r="T61" s="3">
        <v>0</v>
      </c>
      <c r="U61" s="3">
        <v>0</v>
      </c>
      <c r="V61" s="3">
        <v>0</v>
      </c>
      <c r="W61" s="3">
        <v>0</v>
      </c>
      <c r="X61" s="3">
        <v>0</v>
      </c>
      <c r="Y61" s="3">
        <v>0</v>
      </c>
      <c r="Z61"/>
      <c r="AA61" s="3">
        <v>0</v>
      </c>
      <c r="AB61" s="3">
        <v>0</v>
      </c>
      <c r="AC61" t="s">
        <v>3356</v>
      </c>
      <c r="AD61" t="s">
        <v>3357</v>
      </c>
      <c r="AE61" t="s">
        <v>45</v>
      </c>
      <c r="AG61" t="s">
        <v>46</v>
      </c>
    </row>
    <row r="62" spans="1:33" x14ac:dyDescent="0.25">
      <c r="A62" t="s">
        <v>33</v>
      </c>
      <c r="B62" t="s">
        <v>33</v>
      </c>
      <c r="C62" t="s">
        <v>3358</v>
      </c>
      <c r="D62" t="s">
        <v>1673</v>
      </c>
      <c r="E62" s="1" t="s">
        <v>1686</v>
      </c>
      <c r="F62" t="s">
        <v>3359</v>
      </c>
      <c r="G62" t="s">
        <v>33</v>
      </c>
      <c r="H62" t="s">
        <v>58</v>
      </c>
      <c r="I62" t="s">
        <v>58</v>
      </c>
      <c r="J62" t="s">
        <v>52</v>
      </c>
      <c r="K62" t="s">
        <v>3134</v>
      </c>
      <c r="L62" s="2" t="s">
        <v>3360</v>
      </c>
      <c r="M62" s="2" t="s">
        <v>3361</v>
      </c>
      <c r="N62">
        <v>99000</v>
      </c>
      <c r="O62">
        <v>250000</v>
      </c>
      <c r="P62">
        <v>48054.09</v>
      </c>
      <c r="Q62" s="3">
        <v>176945.91</v>
      </c>
      <c r="R62" s="3">
        <v>25000</v>
      </c>
      <c r="S62" s="3">
        <v>250000</v>
      </c>
      <c r="T62" s="3">
        <v>0</v>
      </c>
      <c r="U62" s="3">
        <v>0</v>
      </c>
      <c r="V62" s="3">
        <v>0</v>
      </c>
      <c r="W62" s="3">
        <v>0</v>
      </c>
      <c r="X62" s="3">
        <v>0</v>
      </c>
      <c r="Y62" s="3">
        <v>0</v>
      </c>
      <c r="Z62"/>
      <c r="AA62" s="3">
        <v>0</v>
      </c>
      <c r="AB62" s="3">
        <v>0</v>
      </c>
      <c r="AC62" t="s">
        <v>3360</v>
      </c>
      <c r="AD62" t="s">
        <v>3361</v>
      </c>
      <c r="AE62" t="s">
        <v>45</v>
      </c>
      <c r="AG62" t="s">
        <v>46</v>
      </c>
    </row>
    <row r="63" spans="1:33" x14ac:dyDescent="0.25">
      <c r="A63" t="s">
        <v>33</v>
      </c>
      <c r="B63" t="s">
        <v>33</v>
      </c>
      <c r="C63" t="s">
        <v>3362</v>
      </c>
      <c r="D63" t="s">
        <v>1673</v>
      </c>
      <c r="E63" s="1" t="s">
        <v>1674</v>
      </c>
      <c r="F63" t="s">
        <v>1039</v>
      </c>
      <c r="G63" t="s">
        <v>3363</v>
      </c>
      <c r="H63" t="s">
        <v>988</v>
      </c>
      <c r="I63" t="s">
        <v>989</v>
      </c>
      <c r="J63" t="s">
        <v>990</v>
      </c>
      <c r="K63" t="s">
        <v>42</v>
      </c>
      <c r="L63" s="2" t="s">
        <v>3364</v>
      </c>
      <c r="M63" s="2" t="s">
        <v>3364</v>
      </c>
      <c r="N63">
        <v>3472.42</v>
      </c>
      <c r="O63">
        <v>2733.87</v>
      </c>
      <c r="P63">
        <v>2050.4</v>
      </c>
      <c r="Q63" s="3">
        <v>0</v>
      </c>
      <c r="R63" s="3">
        <v>683.47</v>
      </c>
      <c r="S63" s="3">
        <v>2733.87</v>
      </c>
      <c r="T63" s="3">
        <v>0</v>
      </c>
      <c r="U63" s="3">
        <v>0</v>
      </c>
      <c r="V63" s="3">
        <v>0</v>
      </c>
      <c r="W63" s="3">
        <v>0</v>
      </c>
      <c r="X63" s="3">
        <v>0</v>
      </c>
      <c r="Y63" s="3">
        <v>0</v>
      </c>
      <c r="Z63"/>
      <c r="AA63" s="3">
        <v>0</v>
      </c>
      <c r="AB63" s="3">
        <v>0</v>
      </c>
      <c r="AC63" t="s">
        <v>3364</v>
      </c>
      <c r="AD63" t="s">
        <v>3364</v>
      </c>
      <c r="AE63" t="s">
        <v>45</v>
      </c>
      <c r="AG63" t="s">
        <v>46</v>
      </c>
    </row>
    <row r="64" spans="1:33" x14ac:dyDescent="0.25">
      <c r="A64" t="s">
        <v>3365</v>
      </c>
      <c r="B64" t="s">
        <v>33</v>
      </c>
      <c r="C64" t="s">
        <v>3366</v>
      </c>
      <c r="D64" t="s">
        <v>1673</v>
      </c>
      <c r="E64" s="1" t="s">
        <v>1001</v>
      </c>
      <c r="F64" t="s">
        <v>3367</v>
      </c>
      <c r="G64" t="s">
        <v>2778</v>
      </c>
      <c r="H64" t="s">
        <v>988</v>
      </c>
      <c r="I64" t="s">
        <v>1003</v>
      </c>
      <c r="J64" t="s">
        <v>3010</v>
      </c>
      <c r="K64" t="s">
        <v>42</v>
      </c>
      <c r="L64" s="2" t="s">
        <v>3368</v>
      </c>
      <c r="M64" s="2" t="s">
        <v>3369</v>
      </c>
      <c r="N64">
        <v>10000</v>
      </c>
      <c r="O64">
        <v>4485</v>
      </c>
      <c r="P64">
        <v>3735</v>
      </c>
      <c r="Q64" s="3">
        <v>0</v>
      </c>
      <c r="R64" s="3">
        <v>750</v>
      </c>
      <c r="S64" s="3">
        <v>4485</v>
      </c>
      <c r="T64" s="3">
        <v>0</v>
      </c>
      <c r="U64" s="3">
        <v>0</v>
      </c>
      <c r="V64" s="3">
        <v>0</v>
      </c>
      <c r="W64" s="3">
        <v>0</v>
      </c>
      <c r="X64" s="3">
        <v>0</v>
      </c>
      <c r="Y64" s="3">
        <v>0</v>
      </c>
      <c r="Z64"/>
      <c r="AA64" s="3">
        <v>0</v>
      </c>
      <c r="AB64" s="3">
        <v>0</v>
      </c>
      <c r="AC64" t="s">
        <v>3368</v>
      </c>
      <c r="AD64" t="s">
        <v>3369</v>
      </c>
      <c r="AE64" t="s">
        <v>45</v>
      </c>
      <c r="AG64" t="s">
        <v>46</v>
      </c>
    </row>
    <row r="65" spans="1:33" x14ac:dyDescent="0.25">
      <c r="A65" t="s">
        <v>3370</v>
      </c>
      <c r="B65" t="s">
        <v>33</v>
      </c>
      <c r="C65" t="s">
        <v>3371</v>
      </c>
      <c r="D65" t="s">
        <v>1673</v>
      </c>
      <c r="E65" s="1" t="s">
        <v>1001</v>
      </c>
      <c r="F65" t="s">
        <v>3372</v>
      </c>
      <c r="G65" t="s">
        <v>3300</v>
      </c>
      <c r="H65" t="s">
        <v>988</v>
      </c>
      <c r="I65" t="s">
        <v>1003</v>
      </c>
      <c r="J65" t="s">
        <v>1004</v>
      </c>
      <c r="K65" t="s">
        <v>42</v>
      </c>
      <c r="L65" s="2" t="s">
        <v>3373</v>
      </c>
      <c r="M65" s="2" t="s">
        <v>3369</v>
      </c>
      <c r="N65">
        <v>25000</v>
      </c>
      <c r="O65">
        <v>8700.9500000000007</v>
      </c>
      <c r="P65">
        <v>8700.9500000000007</v>
      </c>
      <c r="Q65" s="3">
        <v>0</v>
      </c>
      <c r="R65" s="3">
        <v>0</v>
      </c>
      <c r="S65" s="3">
        <v>8700.9500000000007</v>
      </c>
      <c r="T65" s="3">
        <v>0</v>
      </c>
      <c r="U65" s="3">
        <v>0</v>
      </c>
      <c r="V65" s="3">
        <v>0</v>
      </c>
      <c r="W65" s="3">
        <v>0</v>
      </c>
      <c r="X65" s="3">
        <v>0</v>
      </c>
      <c r="Y65" s="3">
        <v>0</v>
      </c>
      <c r="Z65"/>
      <c r="AA65" s="3">
        <v>0</v>
      </c>
      <c r="AB65" s="3">
        <v>0</v>
      </c>
      <c r="AC65" t="s">
        <v>3373</v>
      </c>
      <c r="AD65" t="s">
        <v>3369</v>
      </c>
      <c r="AE65" t="s">
        <v>45</v>
      </c>
      <c r="AG65" t="s">
        <v>46</v>
      </c>
    </row>
    <row r="66" spans="1:33" x14ac:dyDescent="0.25">
      <c r="A66" t="s">
        <v>33</v>
      </c>
      <c r="B66" t="s">
        <v>33</v>
      </c>
      <c r="C66" t="s">
        <v>3374</v>
      </c>
      <c r="D66" t="s">
        <v>1673</v>
      </c>
      <c r="E66" s="1" t="s">
        <v>1686</v>
      </c>
      <c r="F66" t="s">
        <v>3375</v>
      </c>
      <c r="G66" t="s">
        <v>33</v>
      </c>
      <c r="H66" t="s">
        <v>58</v>
      </c>
      <c r="I66" t="s">
        <v>58</v>
      </c>
      <c r="J66" t="s">
        <v>52</v>
      </c>
      <c r="K66" t="s">
        <v>42</v>
      </c>
      <c r="L66" s="2" t="s">
        <v>3376</v>
      </c>
      <c r="M66" s="2" t="s">
        <v>3369</v>
      </c>
      <c r="N66">
        <v>30000</v>
      </c>
      <c r="O66">
        <v>0</v>
      </c>
      <c r="P66">
        <v>0</v>
      </c>
      <c r="Q66" s="3">
        <v>0</v>
      </c>
      <c r="R66" s="3">
        <v>0</v>
      </c>
      <c r="S66" s="3">
        <v>0</v>
      </c>
      <c r="T66" s="3">
        <v>0</v>
      </c>
      <c r="U66" s="3">
        <v>0</v>
      </c>
      <c r="V66" s="3">
        <v>0</v>
      </c>
      <c r="W66" s="3">
        <v>0</v>
      </c>
      <c r="X66" s="3">
        <v>0</v>
      </c>
      <c r="Y66" s="3">
        <v>0</v>
      </c>
      <c r="Z66"/>
      <c r="AA66" s="3">
        <v>0</v>
      </c>
      <c r="AB66" s="3">
        <v>0</v>
      </c>
      <c r="AC66" t="s">
        <v>3376</v>
      </c>
      <c r="AD66" t="s">
        <v>3369</v>
      </c>
      <c r="AE66" t="s">
        <v>45</v>
      </c>
      <c r="AG66" t="s">
        <v>46</v>
      </c>
    </row>
    <row r="67" spans="1:33" x14ac:dyDescent="0.25">
      <c r="A67" t="s">
        <v>3377</v>
      </c>
      <c r="B67" t="s">
        <v>33</v>
      </c>
      <c r="C67" t="s">
        <v>3378</v>
      </c>
      <c r="D67" t="s">
        <v>1673</v>
      </c>
      <c r="E67" s="1" t="s">
        <v>1001</v>
      </c>
      <c r="F67" t="s">
        <v>3379</v>
      </c>
      <c r="G67" t="s">
        <v>3380</v>
      </c>
      <c r="H67" t="s">
        <v>988</v>
      </c>
      <c r="I67" t="s">
        <v>1003</v>
      </c>
      <c r="J67" t="s">
        <v>1004</v>
      </c>
      <c r="K67" t="s">
        <v>42</v>
      </c>
      <c r="L67" s="2" t="s">
        <v>3381</v>
      </c>
      <c r="M67" s="2" t="s">
        <v>3382</v>
      </c>
      <c r="N67">
        <v>25000</v>
      </c>
      <c r="O67">
        <v>4807.25</v>
      </c>
      <c r="P67">
        <v>4807.25</v>
      </c>
      <c r="Q67" s="3">
        <v>-3500</v>
      </c>
      <c r="R67" s="3">
        <v>3500</v>
      </c>
      <c r="S67" s="3">
        <v>4807.25</v>
      </c>
      <c r="T67" s="3">
        <v>0</v>
      </c>
      <c r="U67" s="3">
        <v>0</v>
      </c>
      <c r="V67" s="3">
        <v>0</v>
      </c>
      <c r="W67" s="3">
        <v>0</v>
      </c>
      <c r="X67" s="3">
        <v>0</v>
      </c>
      <c r="Y67" s="3">
        <v>0</v>
      </c>
      <c r="Z67"/>
      <c r="AA67" s="3">
        <v>0</v>
      </c>
      <c r="AB67" s="3">
        <v>0</v>
      </c>
      <c r="AC67" t="s">
        <v>3381</v>
      </c>
      <c r="AD67" t="s">
        <v>3382</v>
      </c>
      <c r="AE67" t="s">
        <v>45</v>
      </c>
      <c r="AG67" t="s">
        <v>46</v>
      </c>
    </row>
    <row r="68" spans="1:33" x14ac:dyDescent="0.25">
      <c r="A68" t="s">
        <v>33</v>
      </c>
      <c r="B68" t="s">
        <v>33</v>
      </c>
      <c r="C68" t="s">
        <v>3383</v>
      </c>
      <c r="D68" t="s">
        <v>1673</v>
      </c>
      <c r="E68" s="1" t="s">
        <v>2914</v>
      </c>
      <c r="F68" t="s">
        <v>3384</v>
      </c>
      <c r="G68" t="s">
        <v>3225</v>
      </c>
      <c r="H68" t="s">
        <v>988</v>
      </c>
      <c r="I68" t="s">
        <v>989</v>
      </c>
      <c r="J68" t="s">
        <v>3263</v>
      </c>
      <c r="K68" t="s">
        <v>42</v>
      </c>
      <c r="L68" s="2" t="s">
        <v>3385</v>
      </c>
      <c r="M68" s="2" t="s">
        <v>3386</v>
      </c>
      <c r="N68">
        <v>15769.19</v>
      </c>
      <c r="O68">
        <v>15769.19</v>
      </c>
      <c r="P68">
        <v>11826.89</v>
      </c>
      <c r="Q68" s="3">
        <v>0</v>
      </c>
      <c r="R68" s="3">
        <v>3942.3</v>
      </c>
      <c r="S68" s="3">
        <v>15769.19</v>
      </c>
      <c r="T68" s="3">
        <v>0</v>
      </c>
      <c r="U68" s="3">
        <v>0</v>
      </c>
      <c r="V68" s="3">
        <v>0</v>
      </c>
      <c r="W68" s="3">
        <v>0</v>
      </c>
      <c r="X68" s="3">
        <v>0</v>
      </c>
      <c r="Y68" s="3">
        <v>0</v>
      </c>
      <c r="Z68"/>
      <c r="AA68" s="3">
        <v>0</v>
      </c>
      <c r="AB68" s="3">
        <v>0</v>
      </c>
      <c r="AC68" t="s">
        <v>3385</v>
      </c>
      <c r="AD68" t="s">
        <v>3386</v>
      </c>
      <c r="AE68" t="s">
        <v>45</v>
      </c>
      <c r="AG68" t="s">
        <v>46</v>
      </c>
    </row>
    <row r="69" spans="1:33" x14ac:dyDescent="0.25">
      <c r="A69" t="s">
        <v>33</v>
      </c>
      <c r="B69" t="s">
        <v>33</v>
      </c>
      <c r="C69" t="s">
        <v>3387</v>
      </c>
      <c r="D69" t="s">
        <v>1673</v>
      </c>
      <c r="E69" s="1" t="s">
        <v>1674</v>
      </c>
      <c r="F69" t="s">
        <v>2297</v>
      </c>
      <c r="G69" t="s">
        <v>1031</v>
      </c>
      <c r="H69" t="s">
        <v>988</v>
      </c>
      <c r="I69" t="s">
        <v>989</v>
      </c>
      <c r="J69" t="s">
        <v>990</v>
      </c>
      <c r="K69" t="s">
        <v>42</v>
      </c>
      <c r="L69" s="2" t="s">
        <v>3388</v>
      </c>
      <c r="M69" s="2" t="s">
        <v>3389</v>
      </c>
      <c r="N69">
        <v>2632.46</v>
      </c>
      <c r="O69">
        <v>2632.46</v>
      </c>
      <c r="P69">
        <v>1974.34</v>
      </c>
      <c r="Q69" s="3">
        <v>0</v>
      </c>
      <c r="R69" s="3">
        <v>658.12</v>
      </c>
      <c r="S69" s="3">
        <v>2632.46</v>
      </c>
      <c r="T69" s="3">
        <v>0</v>
      </c>
      <c r="U69" s="3">
        <v>0</v>
      </c>
      <c r="V69" s="3">
        <v>0</v>
      </c>
      <c r="W69" s="3">
        <v>0</v>
      </c>
      <c r="X69" s="3">
        <v>0</v>
      </c>
      <c r="Y69" s="3">
        <v>0</v>
      </c>
      <c r="Z69"/>
      <c r="AA69" s="3">
        <v>0</v>
      </c>
      <c r="AB69" s="3">
        <v>0</v>
      </c>
      <c r="AC69" t="s">
        <v>3388</v>
      </c>
      <c r="AD69" t="s">
        <v>3389</v>
      </c>
      <c r="AE69" t="s">
        <v>45</v>
      </c>
      <c r="AG69" t="s">
        <v>46</v>
      </c>
    </row>
    <row r="70" spans="1:33" x14ac:dyDescent="0.25">
      <c r="A70" t="s">
        <v>3390</v>
      </c>
      <c r="B70" t="s">
        <v>33</v>
      </c>
      <c r="C70" t="s">
        <v>3391</v>
      </c>
      <c r="D70" t="s">
        <v>1673</v>
      </c>
      <c r="E70" s="1" t="s">
        <v>1001</v>
      </c>
      <c r="F70" t="s">
        <v>3392</v>
      </c>
      <c r="G70" t="s">
        <v>3393</v>
      </c>
      <c r="H70" t="s">
        <v>988</v>
      </c>
      <c r="I70" t="s">
        <v>1003</v>
      </c>
      <c r="J70" t="s">
        <v>1004</v>
      </c>
      <c r="K70" t="s">
        <v>42</v>
      </c>
      <c r="L70" s="2" t="s">
        <v>3388</v>
      </c>
      <c r="M70" s="2" t="s">
        <v>3394</v>
      </c>
      <c r="N70">
        <v>25000</v>
      </c>
      <c r="O70">
        <v>36699.589999999997</v>
      </c>
      <c r="P70">
        <v>36699.589999999997</v>
      </c>
      <c r="Q70" s="3">
        <v>-5000</v>
      </c>
      <c r="R70" s="3">
        <v>5000</v>
      </c>
      <c r="S70" s="3">
        <v>36699.589999999997</v>
      </c>
      <c r="T70" s="3">
        <v>0</v>
      </c>
      <c r="U70" s="3">
        <v>0</v>
      </c>
      <c r="V70" s="3">
        <v>0</v>
      </c>
      <c r="W70" s="3">
        <v>0</v>
      </c>
      <c r="X70" s="3">
        <v>0</v>
      </c>
      <c r="Y70" s="3">
        <v>0</v>
      </c>
      <c r="Z70"/>
      <c r="AA70" s="3">
        <v>0</v>
      </c>
      <c r="AB70" s="3">
        <v>0</v>
      </c>
      <c r="AC70" t="s">
        <v>3388</v>
      </c>
      <c r="AD70" t="s">
        <v>3394</v>
      </c>
      <c r="AE70" t="s">
        <v>45</v>
      </c>
      <c r="AG70" t="s">
        <v>46</v>
      </c>
    </row>
    <row r="71" spans="1:33" x14ac:dyDescent="0.25">
      <c r="A71" t="s">
        <v>3395</v>
      </c>
      <c r="B71" t="s">
        <v>33</v>
      </c>
      <c r="C71" t="s">
        <v>3396</v>
      </c>
      <c r="D71" t="s">
        <v>1673</v>
      </c>
      <c r="E71" s="1" t="s">
        <v>1001</v>
      </c>
      <c r="F71" t="s">
        <v>3397</v>
      </c>
      <c r="G71" t="s">
        <v>2715</v>
      </c>
      <c r="H71" t="s">
        <v>988</v>
      </c>
      <c r="I71" t="s">
        <v>1003</v>
      </c>
      <c r="J71" t="s">
        <v>1004</v>
      </c>
      <c r="K71" t="s">
        <v>42</v>
      </c>
      <c r="L71" s="2" t="s">
        <v>3385</v>
      </c>
      <c r="M71" s="2" t="s">
        <v>3394</v>
      </c>
      <c r="N71">
        <v>25000</v>
      </c>
      <c r="O71">
        <v>36647.61</v>
      </c>
      <c r="P71">
        <v>36647.61</v>
      </c>
      <c r="Q71" s="3">
        <v>-5000</v>
      </c>
      <c r="R71" s="3">
        <v>5000</v>
      </c>
      <c r="S71" s="3">
        <v>36647.61</v>
      </c>
      <c r="T71" s="3">
        <v>0</v>
      </c>
      <c r="U71" s="3">
        <v>0</v>
      </c>
      <c r="V71" s="3">
        <v>0</v>
      </c>
      <c r="W71" s="3">
        <v>0</v>
      </c>
      <c r="X71" s="3">
        <v>0</v>
      </c>
      <c r="Y71" s="3">
        <v>0</v>
      </c>
      <c r="Z71"/>
      <c r="AA71" s="3">
        <v>0</v>
      </c>
      <c r="AB71" s="3">
        <v>0</v>
      </c>
      <c r="AC71" t="s">
        <v>3385</v>
      </c>
      <c r="AD71" t="s">
        <v>3394</v>
      </c>
      <c r="AE71" t="s">
        <v>45</v>
      </c>
      <c r="AG71" t="s">
        <v>46</v>
      </c>
    </row>
    <row r="72" spans="1:33" x14ac:dyDescent="0.25">
      <c r="A72" t="s">
        <v>3398</v>
      </c>
      <c r="B72" t="s">
        <v>33</v>
      </c>
      <c r="C72" t="s">
        <v>3399</v>
      </c>
      <c r="D72" t="s">
        <v>1673</v>
      </c>
      <c r="E72" s="1" t="s">
        <v>1661</v>
      </c>
      <c r="F72" t="s">
        <v>3400</v>
      </c>
      <c r="G72" t="s">
        <v>1706</v>
      </c>
      <c r="H72" t="s">
        <v>67</v>
      </c>
      <c r="I72" t="s">
        <v>1662</v>
      </c>
      <c r="J72" t="s">
        <v>1643</v>
      </c>
      <c r="K72" t="s">
        <v>42</v>
      </c>
      <c r="L72" s="2" t="s">
        <v>3356</v>
      </c>
      <c r="M72" s="2" t="s">
        <v>3401</v>
      </c>
      <c r="N72">
        <v>20000</v>
      </c>
      <c r="O72">
        <v>0</v>
      </c>
      <c r="P72">
        <v>0</v>
      </c>
      <c r="Q72" s="3">
        <v>0</v>
      </c>
      <c r="R72" s="3">
        <v>0</v>
      </c>
      <c r="S72" s="3">
        <v>0</v>
      </c>
      <c r="T72" s="3">
        <v>0</v>
      </c>
      <c r="U72" s="3">
        <v>0</v>
      </c>
      <c r="V72" s="3">
        <v>0</v>
      </c>
      <c r="W72" s="3">
        <v>0</v>
      </c>
      <c r="X72" s="3">
        <v>0</v>
      </c>
      <c r="Y72" s="3">
        <v>0</v>
      </c>
      <c r="Z72"/>
      <c r="AA72" s="3">
        <v>0</v>
      </c>
      <c r="AB72" s="3">
        <v>0</v>
      </c>
      <c r="AC72" t="s">
        <v>3356</v>
      </c>
      <c r="AD72" t="s">
        <v>3401</v>
      </c>
      <c r="AE72" t="s">
        <v>45</v>
      </c>
      <c r="AG72" t="s">
        <v>46</v>
      </c>
    </row>
    <row r="73" spans="1:33" x14ac:dyDescent="0.25">
      <c r="A73" t="s">
        <v>3402</v>
      </c>
      <c r="B73" t="s">
        <v>33</v>
      </c>
      <c r="C73" t="s">
        <v>3403</v>
      </c>
      <c r="D73" t="s">
        <v>1673</v>
      </c>
      <c r="E73" s="1" t="s">
        <v>1001</v>
      </c>
      <c r="F73" t="s">
        <v>3404</v>
      </c>
      <c r="G73" t="s">
        <v>1920</v>
      </c>
      <c r="H73" t="s">
        <v>988</v>
      </c>
      <c r="I73" t="s">
        <v>1003</v>
      </c>
      <c r="J73" t="s">
        <v>1004</v>
      </c>
      <c r="K73" t="s">
        <v>42</v>
      </c>
      <c r="L73" s="2" t="s">
        <v>3349</v>
      </c>
      <c r="M73" s="2" t="s">
        <v>3405</v>
      </c>
      <c r="N73">
        <v>25000</v>
      </c>
      <c r="O73">
        <v>0</v>
      </c>
      <c r="P73">
        <v>0</v>
      </c>
      <c r="Q73" s="3">
        <v>0</v>
      </c>
      <c r="R73" s="3">
        <v>0</v>
      </c>
      <c r="S73" s="3">
        <v>0</v>
      </c>
      <c r="T73" s="3">
        <v>0</v>
      </c>
      <c r="U73" s="3">
        <v>0</v>
      </c>
      <c r="V73" s="3">
        <v>0</v>
      </c>
      <c r="W73" s="3">
        <v>0</v>
      </c>
      <c r="X73" s="3">
        <v>0</v>
      </c>
      <c r="Y73" s="3">
        <v>0</v>
      </c>
      <c r="Z73"/>
      <c r="AA73" s="3">
        <v>0</v>
      </c>
      <c r="AB73" s="3">
        <v>0</v>
      </c>
      <c r="AC73" t="s">
        <v>3349</v>
      </c>
      <c r="AD73" t="s">
        <v>3405</v>
      </c>
      <c r="AE73" t="s">
        <v>45</v>
      </c>
      <c r="AG73" t="s">
        <v>46</v>
      </c>
    </row>
    <row r="74" spans="1:33" x14ac:dyDescent="0.25">
      <c r="A74" t="s">
        <v>33</v>
      </c>
      <c r="B74" t="s">
        <v>33</v>
      </c>
      <c r="C74" t="s">
        <v>3406</v>
      </c>
      <c r="D74" t="s">
        <v>1673</v>
      </c>
      <c r="E74" s="1" t="s">
        <v>1686</v>
      </c>
      <c r="F74" t="s">
        <v>3407</v>
      </c>
      <c r="G74" t="s">
        <v>33</v>
      </c>
      <c r="H74" t="s">
        <v>1055</v>
      </c>
      <c r="I74" t="s">
        <v>155</v>
      </c>
      <c r="J74" t="s">
        <v>1121</v>
      </c>
      <c r="K74" t="s">
        <v>42</v>
      </c>
      <c r="L74" s="2" t="s">
        <v>3408</v>
      </c>
      <c r="M74" s="2" t="s">
        <v>3409</v>
      </c>
      <c r="N74">
        <v>50000</v>
      </c>
      <c r="O74">
        <v>0</v>
      </c>
      <c r="P74">
        <v>0</v>
      </c>
      <c r="Q74" s="3">
        <v>0</v>
      </c>
      <c r="R74" s="3">
        <v>0</v>
      </c>
      <c r="S74" s="3">
        <v>0</v>
      </c>
      <c r="T74" s="3">
        <v>0</v>
      </c>
      <c r="U74" s="3">
        <v>0</v>
      </c>
      <c r="V74" s="3">
        <v>0</v>
      </c>
      <c r="W74" s="3">
        <v>0</v>
      </c>
      <c r="X74" s="3">
        <v>0</v>
      </c>
      <c r="Y74" s="3">
        <v>0</v>
      </c>
      <c r="Z74"/>
      <c r="AA74" s="3">
        <v>0</v>
      </c>
      <c r="AB74" s="3">
        <v>0</v>
      </c>
      <c r="AC74" t="s">
        <v>3408</v>
      </c>
      <c r="AD74" t="s">
        <v>3409</v>
      </c>
      <c r="AE74" t="s">
        <v>45</v>
      </c>
      <c r="AG74" t="s">
        <v>46</v>
      </c>
    </row>
    <row r="75" spans="1:33" x14ac:dyDescent="0.25">
      <c r="A75" t="s">
        <v>33</v>
      </c>
      <c r="B75" t="s">
        <v>33</v>
      </c>
      <c r="C75" t="s">
        <v>3410</v>
      </c>
      <c r="D75" t="s">
        <v>1673</v>
      </c>
      <c r="E75" s="1" t="s">
        <v>1686</v>
      </c>
      <c r="F75" t="s">
        <v>3411</v>
      </c>
      <c r="G75" t="s">
        <v>33</v>
      </c>
      <c r="H75" t="s">
        <v>58</v>
      </c>
      <c r="I75" t="s">
        <v>58</v>
      </c>
      <c r="J75" t="s">
        <v>52</v>
      </c>
      <c r="K75" t="s">
        <v>3134</v>
      </c>
      <c r="L75" s="2" t="s">
        <v>3412</v>
      </c>
      <c r="M75" s="2" t="s">
        <v>3413</v>
      </c>
      <c r="N75">
        <v>150000</v>
      </c>
      <c r="O75">
        <v>152000</v>
      </c>
      <c r="P75">
        <v>41240.019999999997</v>
      </c>
      <c r="Q75" s="3">
        <v>10759.98</v>
      </c>
      <c r="R75" s="3">
        <v>100000</v>
      </c>
      <c r="S75" s="3">
        <v>152000</v>
      </c>
      <c r="T75" s="3">
        <v>0</v>
      </c>
      <c r="U75" s="3">
        <v>0</v>
      </c>
      <c r="V75" s="3">
        <v>0</v>
      </c>
      <c r="W75" s="3">
        <v>0</v>
      </c>
      <c r="X75" s="3">
        <v>0</v>
      </c>
      <c r="Y75" s="3">
        <v>0</v>
      </c>
      <c r="Z75"/>
      <c r="AA75" s="3">
        <v>0</v>
      </c>
      <c r="AB75" s="3">
        <v>0</v>
      </c>
      <c r="AC75" t="s">
        <v>3412</v>
      </c>
      <c r="AD75" t="s">
        <v>3413</v>
      </c>
      <c r="AE75" t="s">
        <v>45</v>
      </c>
      <c r="AG75" t="s">
        <v>46</v>
      </c>
    </row>
    <row r="76" spans="1:33" x14ac:dyDescent="0.25">
      <c r="A76" t="s">
        <v>33</v>
      </c>
      <c r="B76" t="s">
        <v>33</v>
      </c>
      <c r="C76" t="s">
        <v>3196</v>
      </c>
      <c r="D76" t="s">
        <v>1673</v>
      </c>
      <c r="E76" s="1" t="s">
        <v>1412</v>
      </c>
      <c r="F76" t="s">
        <v>3197</v>
      </c>
      <c r="G76" t="s">
        <v>33</v>
      </c>
      <c r="H76" t="s">
        <v>1414</v>
      </c>
      <c r="I76" t="s">
        <v>1301</v>
      </c>
      <c r="J76" t="s">
        <v>1277</v>
      </c>
      <c r="K76" t="s">
        <v>42</v>
      </c>
      <c r="L76" s="2" t="s">
        <v>3183</v>
      </c>
      <c r="M76" s="2" t="s">
        <v>3414</v>
      </c>
      <c r="N76">
        <v>25143.88</v>
      </c>
      <c r="O76">
        <v>25143.88</v>
      </c>
      <c r="P76">
        <v>22643.88</v>
      </c>
      <c r="Q76" s="3">
        <v>0</v>
      </c>
      <c r="R76" s="3">
        <v>2500</v>
      </c>
      <c r="S76" s="3">
        <v>25143.88</v>
      </c>
      <c r="T76" s="3">
        <v>0</v>
      </c>
      <c r="U76" s="3">
        <v>0</v>
      </c>
      <c r="V76" s="3">
        <v>0</v>
      </c>
      <c r="W76" s="3">
        <v>0</v>
      </c>
      <c r="X76" s="3">
        <v>0</v>
      </c>
      <c r="Y76" s="3">
        <v>0</v>
      </c>
      <c r="Z76"/>
      <c r="AA76" s="3">
        <v>0</v>
      </c>
      <c r="AB76" s="3">
        <v>0</v>
      </c>
      <c r="AC76" t="s">
        <v>3183</v>
      </c>
      <c r="AD76" t="s">
        <v>3414</v>
      </c>
      <c r="AE76" t="s">
        <v>45</v>
      </c>
      <c r="AG76" t="s">
        <v>46</v>
      </c>
    </row>
    <row r="77" spans="1:33" x14ac:dyDescent="0.25">
      <c r="A77" t="s">
        <v>33</v>
      </c>
      <c r="B77" t="s">
        <v>33</v>
      </c>
      <c r="C77" t="s">
        <v>3415</v>
      </c>
      <c r="D77" t="s">
        <v>1673</v>
      </c>
      <c r="E77" s="1" t="s">
        <v>1686</v>
      </c>
      <c r="F77" t="s">
        <v>3416</v>
      </c>
      <c r="G77" t="s">
        <v>33</v>
      </c>
      <c r="H77" t="s">
        <v>58</v>
      </c>
      <c r="I77" t="s">
        <v>58</v>
      </c>
      <c r="J77" t="s">
        <v>52</v>
      </c>
      <c r="K77" t="s">
        <v>42</v>
      </c>
      <c r="L77" s="2" t="s">
        <v>3333</v>
      </c>
      <c r="M77" s="2" t="s">
        <v>3417</v>
      </c>
      <c r="N77">
        <v>105828.95</v>
      </c>
      <c r="O77">
        <v>0</v>
      </c>
      <c r="P77">
        <v>0</v>
      </c>
      <c r="Q77" s="3">
        <v>0</v>
      </c>
      <c r="R77" s="3">
        <v>0</v>
      </c>
      <c r="S77" s="3">
        <v>0</v>
      </c>
      <c r="T77" s="3">
        <v>0</v>
      </c>
      <c r="U77" s="3">
        <v>0</v>
      </c>
      <c r="V77" s="3">
        <v>0</v>
      </c>
      <c r="W77" s="3">
        <v>0</v>
      </c>
      <c r="X77" s="3">
        <v>0</v>
      </c>
      <c r="Y77" s="3">
        <v>0</v>
      </c>
      <c r="Z77"/>
      <c r="AA77" s="3">
        <v>0</v>
      </c>
      <c r="AB77" s="3">
        <v>0</v>
      </c>
      <c r="AC77" t="s">
        <v>3333</v>
      </c>
      <c r="AD77" t="s">
        <v>3417</v>
      </c>
      <c r="AE77" t="s">
        <v>45</v>
      </c>
      <c r="AG77" t="s">
        <v>46</v>
      </c>
    </row>
    <row r="78" spans="1:33" x14ac:dyDescent="0.25">
      <c r="A78" t="s">
        <v>33</v>
      </c>
      <c r="B78" t="s">
        <v>33</v>
      </c>
      <c r="C78" t="s">
        <v>3418</v>
      </c>
      <c r="D78" t="s">
        <v>1673</v>
      </c>
      <c r="E78" s="1" t="s">
        <v>1044</v>
      </c>
      <c r="F78" t="s">
        <v>3419</v>
      </c>
      <c r="G78" t="s">
        <v>33</v>
      </c>
      <c r="H78" t="s">
        <v>1044</v>
      </c>
      <c r="I78" t="s">
        <v>1056</v>
      </c>
      <c r="J78" t="s">
        <v>1301</v>
      </c>
      <c r="K78" t="s">
        <v>42</v>
      </c>
      <c r="L78" s="2" t="s">
        <v>3420</v>
      </c>
      <c r="M78" s="2" t="s">
        <v>3421</v>
      </c>
      <c r="N78">
        <v>10000</v>
      </c>
      <c r="O78">
        <v>11888.54</v>
      </c>
      <c r="P78">
        <v>11888.54</v>
      </c>
      <c r="Q78" s="3">
        <v>-2500</v>
      </c>
      <c r="R78" s="3">
        <v>2500</v>
      </c>
      <c r="S78" s="3">
        <v>11888.54</v>
      </c>
      <c r="T78" s="3">
        <v>-2500</v>
      </c>
      <c r="U78" s="3">
        <v>-132.30000000000001</v>
      </c>
      <c r="V78" s="3">
        <v>0</v>
      </c>
      <c r="W78" s="3">
        <v>0</v>
      </c>
      <c r="X78" s="3">
        <v>0</v>
      </c>
      <c r="Y78" s="3">
        <v>0</v>
      </c>
      <c r="Z78"/>
      <c r="AA78" s="3">
        <v>0</v>
      </c>
      <c r="AB78" s="3">
        <v>0</v>
      </c>
      <c r="AC78" t="s">
        <v>3420</v>
      </c>
      <c r="AD78" t="s">
        <v>3421</v>
      </c>
      <c r="AE78" t="s">
        <v>45</v>
      </c>
      <c r="AG78" t="s">
        <v>46</v>
      </c>
    </row>
    <row r="79" spans="1:33" x14ac:dyDescent="0.25">
      <c r="A79" t="s">
        <v>3422</v>
      </c>
      <c r="B79" t="s">
        <v>33</v>
      </c>
      <c r="C79" t="s">
        <v>3423</v>
      </c>
      <c r="D79" t="s">
        <v>1673</v>
      </c>
      <c r="E79" s="1" t="s">
        <v>1686</v>
      </c>
      <c r="F79" t="s">
        <v>3424</v>
      </c>
      <c r="G79" t="s">
        <v>33</v>
      </c>
      <c r="H79" t="s">
        <v>58</v>
      </c>
      <c r="I79" t="s">
        <v>58</v>
      </c>
      <c r="J79" t="s">
        <v>52</v>
      </c>
      <c r="K79" t="s">
        <v>42</v>
      </c>
      <c r="L79" s="2" t="s">
        <v>3349</v>
      </c>
      <c r="M79" s="2" t="s">
        <v>3425</v>
      </c>
      <c r="N79">
        <v>50000</v>
      </c>
      <c r="O79">
        <v>0</v>
      </c>
      <c r="P79">
        <v>0</v>
      </c>
      <c r="Q79" s="3">
        <v>0</v>
      </c>
      <c r="R79" s="3">
        <v>0</v>
      </c>
      <c r="S79" s="3">
        <v>0</v>
      </c>
      <c r="T79" s="3">
        <v>0</v>
      </c>
      <c r="U79" s="3">
        <v>0</v>
      </c>
      <c r="V79" s="3">
        <v>0</v>
      </c>
      <c r="W79" s="3">
        <v>0</v>
      </c>
      <c r="X79" s="3">
        <v>0</v>
      </c>
      <c r="Y79" s="3">
        <v>0</v>
      </c>
      <c r="Z79"/>
      <c r="AA79" s="3">
        <v>0</v>
      </c>
      <c r="AB79" s="3">
        <v>0</v>
      </c>
      <c r="AC79" t="s">
        <v>3349</v>
      </c>
      <c r="AD79" t="s">
        <v>3425</v>
      </c>
      <c r="AE79" t="s">
        <v>45</v>
      </c>
      <c r="AG79" t="s">
        <v>46</v>
      </c>
    </row>
    <row r="80" spans="1:33" x14ac:dyDescent="0.25">
      <c r="A80" t="s">
        <v>33</v>
      </c>
      <c r="B80" t="s">
        <v>33</v>
      </c>
      <c r="C80" t="s">
        <v>3426</v>
      </c>
      <c r="D80" t="s">
        <v>1673</v>
      </c>
      <c r="E80" s="1" t="s">
        <v>1044</v>
      </c>
      <c r="F80" t="s">
        <v>3427</v>
      </c>
      <c r="G80" t="s">
        <v>33</v>
      </c>
      <c r="H80" t="s">
        <v>1044</v>
      </c>
      <c r="I80" t="s">
        <v>155</v>
      </c>
      <c r="J80" t="s">
        <v>1121</v>
      </c>
      <c r="K80" t="s">
        <v>42</v>
      </c>
      <c r="L80" s="2" t="s">
        <v>3241</v>
      </c>
      <c r="M80" s="2" t="s">
        <v>3428</v>
      </c>
      <c r="N80">
        <v>20000</v>
      </c>
      <c r="O80">
        <v>23638.880000000001</v>
      </c>
      <c r="P80">
        <v>23638.880000000001</v>
      </c>
      <c r="Q80" s="3">
        <v>0</v>
      </c>
      <c r="R80" s="3">
        <v>0</v>
      </c>
      <c r="S80" s="3">
        <v>23638.880000000001</v>
      </c>
      <c r="T80" s="3">
        <v>0</v>
      </c>
      <c r="U80" s="3">
        <v>0</v>
      </c>
      <c r="V80" s="3">
        <v>0</v>
      </c>
      <c r="W80" s="3">
        <v>0</v>
      </c>
      <c r="X80" s="3">
        <v>0</v>
      </c>
      <c r="Y80" s="3">
        <v>0</v>
      </c>
      <c r="Z80"/>
      <c r="AA80" s="3">
        <v>0</v>
      </c>
      <c r="AB80" s="3">
        <v>0</v>
      </c>
      <c r="AC80" t="s">
        <v>3241</v>
      </c>
      <c r="AD80" t="s">
        <v>3428</v>
      </c>
      <c r="AE80" t="s">
        <v>45</v>
      </c>
      <c r="AG80" t="s">
        <v>46</v>
      </c>
    </row>
    <row r="81" spans="1:33" x14ac:dyDescent="0.25">
      <c r="A81" t="s">
        <v>33</v>
      </c>
      <c r="B81" t="s">
        <v>33</v>
      </c>
      <c r="C81" t="s">
        <v>3429</v>
      </c>
      <c r="D81" t="s">
        <v>1673</v>
      </c>
      <c r="E81" s="1" t="s">
        <v>1686</v>
      </c>
      <c r="F81" t="s">
        <v>3430</v>
      </c>
      <c r="G81" t="s">
        <v>33</v>
      </c>
      <c r="H81" t="s">
        <v>58</v>
      </c>
      <c r="I81" t="s">
        <v>58</v>
      </c>
      <c r="J81" t="s">
        <v>52</v>
      </c>
      <c r="K81" t="s">
        <v>42</v>
      </c>
      <c r="L81" s="2" t="s">
        <v>3431</v>
      </c>
      <c r="M81" s="2" t="s">
        <v>3432</v>
      </c>
      <c r="N81">
        <v>30000</v>
      </c>
      <c r="O81">
        <v>0</v>
      </c>
      <c r="P81">
        <v>0</v>
      </c>
      <c r="Q81" s="3">
        <v>0</v>
      </c>
      <c r="R81" s="3">
        <v>0</v>
      </c>
      <c r="S81" s="3">
        <v>0</v>
      </c>
      <c r="T81" s="3">
        <v>0</v>
      </c>
      <c r="U81" s="3">
        <v>0</v>
      </c>
      <c r="V81" s="3">
        <v>0</v>
      </c>
      <c r="W81" s="3">
        <v>0</v>
      </c>
      <c r="X81" s="3">
        <v>0</v>
      </c>
      <c r="Y81" s="3">
        <v>0</v>
      </c>
      <c r="Z81"/>
      <c r="AA81" s="3">
        <v>0</v>
      </c>
      <c r="AB81" s="3">
        <v>0</v>
      </c>
      <c r="AC81" t="s">
        <v>3431</v>
      </c>
      <c r="AD81" t="s">
        <v>3432</v>
      </c>
      <c r="AE81" t="s">
        <v>45</v>
      </c>
      <c r="AG81" t="s">
        <v>46</v>
      </c>
    </row>
    <row r="82" spans="1:33" x14ac:dyDescent="0.25">
      <c r="A82" t="s">
        <v>3433</v>
      </c>
      <c r="B82" t="s">
        <v>33</v>
      </c>
      <c r="C82" t="s">
        <v>3434</v>
      </c>
      <c r="D82" t="s">
        <v>1673</v>
      </c>
      <c r="E82" s="1" t="s">
        <v>1001</v>
      </c>
      <c r="F82" t="s">
        <v>3435</v>
      </c>
      <c r="G82" t="s">
        <v>3436</v>
      </c>
      <c r="H82" t="s">
        <v>988</v>
      </c>
      <c r="I82" t="s">
        <v>1003</v>
      </c>
      <c r="J82" t="s">
        <v>1004</v>
      </c>
      <c r="K82" t="s">
        <v>42</v>
      </c>
      <c r="L82" s="2" t="s">
        <v>3235</v>
      </c>
      <c r="M82" s="2" t="s">
        <v>3437</v>
      </c>
      <c r="N82">
        <v>25000</v>
      </c>
      <c r="O82">
        <v>0</v>
      </c>
      <c r="P82">
        <v>0</v>
      </c>
      <c r="Q82" s="3">
        <v>0</v>
      </c>
      <c r="R82" s="3">
        <v>0</v>
      </c>
      <c r="S82" s="3">
        <v>0</v>
      </c>
      <c r="T82" s="3">
        <v>0</v>
      </c>
      <c r="U82" s="3">
        <v>0</v>
      </c>
      <c r="V82" s="3">
        <v>0</v>
      </c>
      <c r="W82" s="3">
        <v>0</v>
      </c>
      <c r="X82" s="3">
        <v>0</v>
      </c>
      <c r="Y82" s="3">
        <v>0</v>
      </c>
      <c r="Z82"/>
      <c r="AA82" s="3">
        <v>0</v>
      </c>
      <c r="AB82" s="3">
        <v>0</v>
      </c>
      <c r="AC82" t="s">
        <v>3235</v>
      </c>
      <c r="AD82" t="s">
        <v>3437</v>
      </c>
      <c r="AE82" t="s">
        <v>45</v>
      </c>
      <c r="AG82" t="s">
        <v>46</v>
      </c>
    </row>
    <row r="83" spans="1:33" x14ac:dyDescent="0.25">
      <c r="A83" t="s">
        <v>33</v>
      </c>
      <c r="B83" t="s">
        <v>33</v>
      </c>
      <c r="C83" t="s">
        <v>3438</v>
      </c>
      <c r="D83" t="s">
        <v>1673</v>
      </c>
      <c r="E83" s="1" t="s">
        <v>1661</v>
      </c>
      <c r="F83" t="s">
        <v>3439</v>
      </c>
      <c r="G83" t="s">
        <v>2715</v>
      </c>
      <c r="H83" t="s">
        <v>67</v>
      </c>
      <c r="I83" t="s">
        <v>1662</v>
      </c>
      <c r="J83" t="s">
        <v>1643</v>
      </c>
      <c r="K83" t="s">
        <v>42</v>
      </c>
      <c r="L83" s="2" t="s">
        <v>3440</v>
      </c>
      <c r="M83" s="2" t="s">
        <v>3394</v>
      </c>
      <c r="N83">
        <v>20000</v>
      </c>
      <c r="O83">
        <v>0</v>
      </c>
      <c r="P83">
        <v>0</v>
      </c>
      <c r="Q83" s="3">
        <v>0</v>
      </c>
      <c r="R83" s="3">
        <v>0</v>
      </c>
      <c r="S83" s="3">
        <v>0</v>
      </c>
      <c r="T83" s="3">
        <v>0</v>
      </c>
      <c r="U83" s="3">
        <v>0</v>
      </c>
      <c r="V83" s="3">
        <v>0</v>
      </c>
      <c r="W83" s="3">
        <v>0</v>
      </c>
      <c r="X83" s="3">
        <v>0</v>
      </c>
      <c r="Y83" s="3">
        <v>0</v>
      </c>
      <c r="Z83"/>
      <c r="AA83" s="3">
        <v>0</v>
      </c>
      <c r="AB83" s="3">
        <v>0</v>
      </c>
      <c r="AC83" t="s">
        <v>3440</v>
      </c>
      <c r="AD83" t="s">
        <v>3394</v>
      </c>
      <c r="AE83" t="s">
        <v>45</v>
      </c>
      <c r="AG83" t="s">
        <v>46</v>
      </c>
    </row>
    <row r="84" spans="1:33" x14ac:dyDescent="0.25">
      <c r="A84" t="s">
        <v>33</v>
      </c>
      <c r="B84" t="s">
        <v>33</v>
      </c>
      <c r="C84" t="s">
        <v>3441</v>
      </c>
      <c r="D84" t="s">
        <v>1673</v>
      </c>
      <c r="E84" s="1" t="s">
        <v>1686</v>
      </c>
      <c r="F84" t="s">
        <v>3442</v>
      </c>
      <c r="G84" t="s">
        <v>33</v>
      </c>
      <c r="H84" t="s">
        <v>58</v>
      </c>
      <c r="I84" t="s">
        <v>58</v>
      </c>
      <c r="J84" t="s">
        <v>52</v>
      </c>
      <c r="K84" t="s">
        <v>42</v>
      </c>
      <c r="L84" s="2" t="s">
        <v>3443</v>
      </c>
      <c r="M84" s="2" t="s">
        <v>3444</v>
      </c>
      <c r="N84">
        <v>45000</v>
      </c>
      <c r="O84">
        <v>0</v>
      </c>
      <c r="P84">
        <v>0</v>
      </c>
      <c r="Q84" s="3">
        <v>0</v>
      </c>
      <c r="R84" s="3">
        <v>0</v>
      </c>
      <c r="S84" s="3">
        <v>0</v>
      </c>
      <c r="T84" s="3">
        <v>0</v>
      </c>
      <c r="U84" s="3">
        <v>0</v>
      </c>
      <c r="V84" s="3">
        <v>0</v>
      </c>
      <c r="W84" s="3">
        <v>0</v>
      </c>
      <c r="X84" s="3">
        <v>0</v>
      </c>
      <c r="Y84" s="3">
        <v>0</v>
      </c>
      <c r="Z84"/>
      <c r="AA84" s="3">
        <v>0</v>
      </c>
      <c r="AB84" s="3">
        <v>0</v>
      </c>
      <c r="AC84" t="s">
        <v>3443</v>
      </c>
      <c r="AD84" t="s">
        <v>3444</v>
      </c>
      <c r="AE84" t="s">
        <v>45</v>
      </c>
      <c r="AG84" t="s">
        <v>46</v>
      </c>
    </row>
    <row r="85" spans="1:33" x14ac:dyDescent="0.25">
      <c r="A85" t="s">
        <v>33</v>
      </c>
      <c r="B85" t="s">
        <v>33</v>
      </c>
      <c r="C85" t="s">
        <v>3445</v>
      </c>
      <c r="D85" t="s">
        <v>1673</v>
      </c>
      <c r="E85" s="1" t="s">
        <v>1686</v>
      </c>
      <c r="F85" t="s">
        <v>3446</v>
      </c>
      <c r="G85" t="s">
        <v>33</v>
      </c>
      <c r="H85" t="s">
        <v>58</v>
      </c>
      <c r="I85" t="s">
        <v>58</v>
      </c>
      <c r="J85" t="s">
        <v>52</v>
      </c>
      <c r="K85" t="s">
        <v>42</v>
      </c>
      <c r="L85" s="2" t="s">
        <v>3447</v>
      </c>
      <c r="M85" s="2" t="s">
        <v>3448</v>
      </c>
      <c r="N85">
        <v>100000</v>
      </c>
      <c r="O85">
        <v>0</v>
      </c>
      <c r="P85">
        <v>0</v>
      </c>
      <c r="Q85" s="3">
        <v>0</v>
      </c>
      <c r="R85" s="3">
        <v>0</v>
      </c>
      <c r="S85" s="3">
        <v>0</v>
      </c>
      <c r="T85" s="3">
        <v>0</v>
      </c>
      <c r="U85" s="3">
        <v>0</v>
      </c>
      <c r="V85" s="3">
        <v>0</v>
      </c>
      <c r="W85" s="3">
        <v>0</v>
      </c>
      <c r="X85" s="3">
        <v>0</v>
      </c>
      <c r="Y85" s="3">
        <v>0</v>
      </c>
      <c r="Z85"/>
      <c r="AA85" s="3">
        <v>0</v>
      </c>
      <c r="AB85" s="3">
        <v>0</v>
      </c>
      <c r="AC85" t="s">
        <v>3447</v>
      </c>
      <c r="AD85" t="s">
        <v>3448</v>
      </c>
      <c r="AE85" t="s">
        <v>45</v>
      </c>
      <c r="AG85" t="s">
        <v>46</v>
      </c>
    </row>
    <row r="86" spans="1:33" x14ac:dyDescent="0.25">
      <c r="A86" t="s">
        <v>33</v>
      </c>
      <c r="B86" t="s">
        <v>33</v>
      </c>
      <c r="C86" t="s">
        <v>3449</v>
      </c>
      <c r="D86" t="s">
        <v>1673</v>
      </c>
      <c r="E86" s="1" t="s">
        <v>1044</v>
      </c>
      <c r="F86" t="s">
        <v>3450</v>
      </c>
      <c r="G86" t="s">
        <v>33</v>
      </c>
      <c r="H86" t="s">
        <v>1044</v>
      </c>
      <c r="I86" t="s">
        <v>155</v>
      </c>
      <c r="J86" t="s">
        <v>1046</v>
      </c>
      <c r="K86" t="s">
        <v>42</v>
      </c>
      <c r="L86" s="2" t="s">
        <v>3364</v>
      </c>
      <c r="M86" s="2" t="s">
        <v>3451</v>
      </c>
      <c r="N86">
        <v>5000</v>
      </c>
      <c r="O86">
        <v>0</v>
      </c>
      <c r="P86">
        <v>0</v>
      </c>
      <c r="Q86" s="3">
        <v>0</v>
      </c>
      <c r="R86" s="3">
        <v>0</v>
      </c>
      <c r="S86" s="3">
        <v>0</v>
      </c>
      <c r="T86" s="3">
        <v>0</v>
      </c>
      <c r="U86" s="3">
        <v>0</v>
      </c>
      <c r="V86" s="3">
        <v>0</v>
      </c>
      <c r="W86" s="3">
        <v>0</v>
      </c>
      <c r="X86" s="3">
        <v>0</v>
      </c>
      <c r="Y86" s="3">
        <v>0</v>
      </c>
      <c r="Z86"/>
      <c r="AA86" s="3">
        <v>0</v>
      </c>
      <c r="AB86" s="3">
        <v>0</v>
      </c>
      <c r="AC86" t="s">
        <v>3364</v>
      </c>
      <c r="AD86" t="s">
        <v>3451</v>
      </c>
      <c r="AE86" t="s">
        <v>45</v>
      </c>
      <c r="AG86" t="s">
        <v>46</v>
      </c>
    </row>
    <row r="87" spans="1:33" x14ac:dyDescent="0.25">
      <c r="A87" t="s">
        <v>33</v>
      </c>
      <c r="B87" t="s">
        <v>33</v>
      </c>
      <c r="C87" t="s">
        <v>3452</v>
      </c>
      <c r="D87" t="s">
        <v>1673</v>
      </c>
      <c r="E87" s="1" t="s">
        <v>1001</v>
      </c>
      <c r="F87" t="s">
        <v>3400</v>
      </c>
      <c r="G87" t="s">
        <v>1706</v>
      </c>
      <c r="H87" t="s">
        <v>988</v>
      </c>
      <c r="I87" t="s">
        <v>1003</v>
      </c>
      <c r="J87" t="s">
        <v>1004</v>
      </c>
      <c r="K87" t="s">
        <v>42</v>
      </c>
      <c r="L87" s="2" t="s">
        <v>3356</v>
      </c>
      <c r="M87" s="2" t="s">
        <v>3453</v>
      </c>
      <c r="N87">
        <v>25000</v>
      </c>
      <c r="O87">
        <v>35020.89</v>
      </c>
      <c r="P87">
        <v>35020.89</v>
      </c>
      <c r="Q87" s="3">
        <v>-3500</v>
      </c>
      <c r="R87" s="3">
        <v>3500</v>
      </c>
      <c r="S87" s="3">
        <v>35020.89</v>
      </c>
      <c r="T87" s="3">
        <v>0</v>
      </c>
      <c r="U87" s="3">
        <v>0</v>
      </c>
      <c r="V87" s="3">
        <v>0</v>
      </c>
      <c r="W87" s="3">
        <v>0</v>
      </c>
      <c r="X87" s="3">
        <v>0</v>
      </c>
      <c r="Y87" s="3">
        <v>0</v>
      </c>
      <c r="Z87"/>
      <c r="AA87" s="3">
        <v>0</v>
      </c>
      <c r="AB87" s="3">
        <v>0</v>
      </c>
      <c r="AC87" t="s">
        <v>3356</v>
      </c>
      <c r="AD87" t="s">
        <v>3453</v>
      </c>
      <c r="AE87" t="s">
        <v>45</v>
      </c>
      <c r="AG87" t="s">
        <v>46</v>
      </c>
    </row>
    <row r="88" spans="1:33" x14ac:dyDescent="0.25">
      <c r="A88" t="s">
        <v>33</v>
      </c>
      <c r="B88" t="s">
        <v>33</v>
      </c>
      <c r="C88" t="s">
        <v>3454</v>
      </c>
      <c r="D88" t="s">
        <v>1673</v>
      </c>
      <c r="E88" s="1" t="s">
        <v>1674</v>
      </c>
      <c r="F88" t="s">
        <v>3455</v>
      </c>
      <c r="G88" t="s">
        <v>178</v>
      </c>
      <c r="H88" t="s">
        <v>988</v>
      </c>
      <c r="I88" t="s">
        <v>1003</v>
      </c>
      <c r="J88" t="s">
        <v>1004</v>
      </c>
      <c r="K88" t="s">
        <v>42</v>
      </c>
      <c r="L88" s="2" t="s">
        <v>3348</v>
      </c>
      <c r="M88" s="2" t="s">
        <v>3456</v>
      </c>
      <c r="N88">
        <v>25000</v>
      </c>
      <c r="O88">
        <v>0</v>
      </c>
      <c r="P88">
        <v>0</v>
      </c>
      <c r="Q88" s="3">
        <v>0</v>
      </c>
      <c r="R88" s="3">
        <v>0</v>
      </c>
      <c r="S88" s="3">
        <v>0</v>
      </c>
      <c r="T88" s="3">
        <v>0</v>
      </c>
      <c r="U88" s="3">
        <v>0</v>
      </c>
      <c r="V88" s="3">
        <v>0</v>
      </c>
      <c r="W88" s="3">
        <v>0</v>
      </c>
      <c r="X88" s="3">
        <v>0</v>
      </c>
      <c r="Y88" s="3">
        <v>0</v>
      </c>
      <c r="Z88"/>
      <c r="AA88" s="3">
        <v>0</v>
      </c>
      <c r="AB88" s="3">
        <v>0</v>
      </c>
      <c r="AC88" t="s">
        <v>3348</v>
      </c>
      <c r="AD88" t="s">
        <v>3456</v>
      </c>
      <c r="AE88" t="s">
        <v>45</v>
      </c>
      <c r="AG88" t="s">
        <v>46</v>
      </c>
    </row>
    <row r="89" spans="1:33" x14ac:dyDescent="0.25">
      <c r="A89" t="s">
        <v>3457</v>
      </c>
      <c r="B89" t="s">
        <v>33</v>
      </c>
      <c r="C89" t="s">
        <v>3458</v>
      </c>
      <c r="D89" t="s">
        <v>1673</v>
      </c>
      <c r="E89" s="1" t="s">
        <v>1661</v>
      </c>
      <c r="F89" t="s">
        <v>3459</v>
      </c>
      <c r="G89" t="s">
        <v>3460</v>
      </c>
      <c r="H89" t="s">
        <v>67</v>
      </c>
      <c r="I89" t="s">
        <v>1662</v>
      </c>
      <c r="J89" t="s">
        <v>1643</v>
      </c>
      <c r="K89" t="s">
        <v>42</v>
      </c>
      <c r="L89" s="2" t="s">
        <v>3461</v>
      </c>
      <c r="M89" s="2" t="s">
        <v>3394</v>
      </c>
      <c r="N89">
        <v>20000</v>
      </c>
      <c r="O89">
        <v>0</v>
      </c>
      <c r="P89">
        <v>0</v>
      </c>
      <c r="Q89" s="3">
        <v>0</v>
      </c>
      <c r="R89" s="3">
        <v>0</v>
      </c>
      <c r="S89" s="3">
        <v>0</v>
      </c>
      <c r="T89" s="3">
        <v>0</v>
      </c>
      <c r="U89" s="3">
        <v>0</v>
      </c>
      <c r="V89" s="3">
        <v>0</v>
      </c>
      <c r="W89" s="3">
        <v>0</v>
      </c>
      <c r="X89" s="3">
        <v>0</v>
      </c>
      <c r="Y89" s="3">
        <v>0</v>
      </c>
      <c r="Z89"/>
      <c r="AA89" s="3">
        <v>0</v>
      </c>
      <c r="AB89" s="3">
        <v>0</v>
      </c>
      <c r="AC89" t="s">
        <v>3461</v>
      </c>
      <c r="AD89" t="s">
        <v>3394</v>
      </c>
      <c r="AE89" t="s">
        <v>45</v>
      </c>
      <c r="AG89" t="s">
        <v>46</v>
      </c>
    </row>
    <row r="90" spans="1:33" x14ac:dyDescent="0.25">
      <c r="A90" t="s">
        <v>33</v>
      </c>
      <c r="B90" t="s">
        <v>33</v>
      </c>
      <c r="C90" t="s">
        <v>3462</v>
      </c>
      <c r="D90" t="s">
        <v>1673</v>
      </c>
      <c r="E90" s="1" t="s">
        <v>1686</v>
      </c>
      <c r="F90" t="s">
        <v>3463</v>
      </c>
      <c r="G90" t="s">
        <v>33</v>
      </c>
      <c r="H90" t="s">
        <v>58</v>
      </c>
      <c r="I90" t="s">
        <v>58</v>
      </c>
      <c r="J90" t="s">
        <v>52</v>
      </c>
      <c r="K90" t="s">
        <v>42</v>
      </c>
      <c r="L90" s="2" t="s">
        <v>3361</v>
      </c>
      <c r="M90" s="2" t="s">
        <v>3464</v>
      </c>
      <c r="N90">
        <v>99000</v>
      </c>
      <c r="O90">
        <v>0</v>
      </c>
      <c r="P90">
        <v>0</v>
      </c>
      <c r="Q90" s="3">
        <v>0</v>
      </c>
      <c r="R90" s="3">
        <v>0</v>
      </c>
      <c r="S90" s="3">
        <v>0</v>
      </c>
      <c r="T90" s="3">
        <v>0</v>
      </c>
      <c r="U90" s="3">
        <v>0</v>
      </c>
      <c r="V90" s="3">
        <v>0</v>
      </c>
      <c r="W90" s="3">
        <v>0</v>
      </c>
      <c r="X90" s="3">
        <v>0</v>
      </c>
      <c r="Y90" s="3">
        <v>0</v>
      </c>
      <c r="Z90"/>
      <c r="AA90" s="3">
        <v>0</v>
      </c>
      <c r="AB90" s="3">
        <v>0</v>
      </c>
      <c r="AC90" t="s">
        <v>3361</v>
      </c>
      <c r="AD90" t="s">
        <v>3464</v>
      </c>
      <c r="AE90" t="s">
        <v>45</v>
      </c>
      <c r="AG90" t="s">
        <v>46</v>
      </c>
    </row>
    <row r="91" spans="1:33" x14ac:dyDescent="0.25">
      <c r="A91" t="s">
        <v>33</v>
      </c>
      <c r="B91" t="s">
        <v>33</v>
      </c>
      <c r="C91" t="s">
        <v>3465</v>
      </c>
      <c r="D91" t="s">
        <v>1673</v>
      </c>
      <c r="E91" s="1" t="s">
        <v>1686</v>
      </c>
      <c r="F91" t="s">
        <v>3466</v>
      </c>
      <c r="G91" t="s">
        <v>33</v>
      </c>
      <c r="H91" t="s">
        <v>58</v>
      </c>
      <c r="I91" t="s">
        <v>58</v>
      </c>
      <c r="J91" t="s">
        <v>52</v>
      </c>
      <c r="K91" t="s">
        <v>42</v>
      </c>
      <c r="L91" s="2" t="s">
        <v>3467</v>
      </c>
      <c r="M91" s="2" t="s">
        <v>3468</v>
      </c>
      <c r="N91">
        <v>45000</v>
      </c>
      <c r="O91">
        <v>0</v>
      </c>
      <c r="P91">
        <v>0</v>
      </c>
      <c r="Q91" s="3">
        <v>0</v>
      </c>
      <c r="R91" s="3">
        <v>0</v>
      </c>
      <c r="S91" s="3">
        <v>0</v>
      </c>
      <c r="T91" s="3">
        <v>0</v>
      </c>
      <c r="U91" s="3">
        <v>0</v>
      </c>
      <c r="V91" s="3">
        <v>0</v>
      </c>
      <c r="W91" s="3">
        <v>0</v>
      </c>
      <c r="X91" s="3">
        <v>0</v>
      </c>
      <c r="Y91" s="3">
        <v>0</v>
      </c>
      <c r="Z91"/>
      <c r="AA91" s="3">
        <v>0</v>
      </c>
      <c r="AB91" s="3">
        <v>0</v>
      </c>
      <c r="AC91" t="s">
        <v>3467</v>
      </c>
      <c r="AD91" t="s">
        <v>3468</v>
      </c>
      <c r="AE91" t="s">
        <v>45</v>
      </c>
      <c r="AG91" t="s">
        <v>46</v>
      </c>
    </row>
    <row r="92" spans="1:33" x14ac:dyDescent="0.25">
      <c r="A92" t="s">
        <v>3469</v>
      </c>
      <c r="B92" t="s">
        <v>33</v>
      </c>
      <c r="C92" t="s">
        <v>3470</v>
      </c>
      <c r="D92" t="s">
        <v>1673</v>
      </c>
      <c r="E92" s="1" t="s">
        <v>1001</v>
      </c>
      <c r="F92" t="s">
        <v>3471</v>
      </c>
      <c r="G92" t="s">
        <v>3167</v>
      </c>
      <c r="H92" t="s">
        <v>988</v>
      </c>
      <c r="I92" t="s">
        <v>1003</v>
      </c>
      <c r="J92" t="s">
        <v>1004</v>
      </c>
      <c r="K92" t="s">
        <v>42</v>
      </c>
      <c r="L92" s="2" t="s">
        <v>3472</v>
      </c>
      <c r="M92" s="2" t="s">
        <v>3473</v>
      </c>
      <c r="N92">
        <v>25000</v>
      </c>
      <c r="O92">
        <v>8327.7099999999991</v>
      </c>
      <c r="P92">
        <v>3327.71</v>
      </c>
      <c r="Q92" s="3">
        <v>0</v>
      </c>
      <c r="R92" s="3">
        <v>5000</v>
      </c>
      <c r="S92" s="3">
        <v>8327.7099999999991</v>
      </c>
      <c r="T92" s="3">
        <v>0</v>
      </c>
      <c r="U92" s="3">
        <v>0</v>
      </c>
      <c r="V92" s="3">
        <v>0</v>
      </c>
      <c r="W92" s="3">
        <v>0</v>
      </c>
      <c r="X92" s="3">
        <v>0</v>
      </c>
      <c r="Y92" s="3">
        <v>0</v>
      </c>
      <c r="Z92"/>
      <c r="AA92" s="3">
        <v>0</v>
      </c>
      <c r="AB92" s="3">
        <v>0</v>
      </c>
      <c r="AC92" t="s">
        <v>3472</v>
      </c>
      <c r="AD92" t="s">
        <v>3473</v>
      </c>
      <c r="AE92" t="s">
        <v>45</v>
      </c>
      <c r="AG92" t="s">
        <v>46</v>
      </c>
    </row>
    <row r="93" spans="1:33" x14ac:dyDescent="0.25">
      <c r="A93" t="s">
        <v>33</v>
      </c>
      <c r="B93" t="s">
        <v>33</v>
      </c>
      <c r="C93" t="s">
        <v>3474</v>
      </c>
      <c r="D93" t="s">
        <v>1673</v>
      </c>
      <c r="E93" s="1" t="s">
        <v>1686</v>
      </c>
      <c r="F93" t="s">
        <v>3475</v>
      </c>
      <c r="G93" t="s">
        <v>33</v>
      </c>
      <c r="H93" t="s">
        <v>58</v>
      </c>
      <c r="I93" t="s">
        <v>58</v>
      </c>
      <c r="J93" t="s">
        <v>52</v>
      </c>
      <c r="K93" t="s">
        <v>42</v>
      </c>
      <c r="L93" s="2" t="s">
        <v>3476</v>
      </c>
      <c r="M93" s="2" t="s">
        <v>3477</v>
      </c>
      <c r="N93">
        <v>45000</v>
      </c>
      <c r="O93">
        <v>0</v>
      </c>
      <c r="P93">
        <v>0</v>
      </c>
      <c r="Q93" s="3">
        <v>0</v>
      </c>
      <c r="R93" s="3">
        <v>0</v>
      </c>
      <c r="S93" s="3">
        <v>0</v>
      </c>
      <c r="T93" s="3">
        <v>0</v>
      </c>
      <c r="U93" s="3">
        <v>0</v>
      </c>
      <c r="V93" s="3">
        <v>0</v>
      </c>
      <c r="W93" s="3">
        <v>0</v>
      </c>
      <c r="X93" s="3">
        <v>0</v>
      </c>
      <c r="Y93" s="3">
        <v>0</v>
      </c>
      <c r="Z93"/>
      <c r="AA93" s="3">
        <v>0</v>
      </c>
      <c r="AB93" s="3">
        <v>0</v>
      </c>
      <c r="AC93" t="s">
        <v>3476</v>
      </c>
      <c r="AD93" t="s">
        <v>3477</v>
      </c>
      <c r="AE93" t="s">
        <v>45</v>
      </c>
      <c r="AG93" t="s">
        <v>46</v>
      </c>
    </row>
    <row r="94" spans="1:33" x14ac:dyDescent="0.25">
      <c r="A94" t="s">
        <v>33</v>
      </c>
      <c r="B94" t="s">
        <v>33</v>
      </c>
      <c r="C94" t="s">
        <v>3478</v>
      </c>
      <c r="D94" t="s">
        <v>1673</v>
      </c>
      <c r="E94" s="1" t="s">
        <v>1044</v>
      </c>
      <c r="F94" t="s">
        <v>3479</v>
      </c>
      <c r="G94" t="s">
        <v>33</v>
      </c>
      <c r="H94" t="s">
        <v>1044</v>
      </c>
      <c r="I94" t="s">
        <v>155</v>
      </c>
      <c r="J94" t="s">
        <v>1046</v>
      </c>
      <c r="K94" t="s">
        <v>42</v>
      </c>
      <c r="L94" s="2" t="s">
        <v>3353</v>
      </c>
      <c r="M94" s="2" t="s">
        <v>3480</v>
      </c>
      <c r="N94">
        <v>15000</v>
      </c>
      <c r="O94">
        <v>639.4</v>
      </c>
      <c r="P94">
        <v>639.4</v>
      </c>
      <c r="Q94" s="3">
        <v>0</v>
      </c>
      <c r="R94" s="3">
        <v>0</v>
      </c>
      <c r="S94" s="3">
        <v>639.4</v>
      </c>
      <c r="T94" s="3">
        <v>0</v>
      </c>
      <c r="U94" s="3">
        <v>0</v>
      </c>
      <c r="V94" s="3">
        <v>0</v>
      </c>
      <c r="W94" s="3">
        <v>0</v>
      </c>
      <c r="X94" s="3">
        <v>0</v>
      </c>
      <c r="Y94" s="3">
        <v>0</v>
      </c>
      <c r="Z94"/>
      <c r="AA94" s="3">
        <v>0</v>
      </c>
      <c r="AB94" s="3">
        <v>0</v>
      </c>
      <c r="AC94" t="s">
        <v>3353</v>
      </c>
      <c r="AD94" t="s">
        <v>3480</v>
      </c>
      <c r="AE94" t="s">
        <v>45</v>
      </c>
      <c r="AG94" t="s">
        <v>46</v>
      </c>
    </row>
    <row r="95" spans="1:33" x14ac:dyDescent="0.25">
      <c r="A95" t="s">
        <v>3481</v>
      </c>
      <c r="B95" t="s">
        <v>33</v>
      </c>
      <c r="C95" t="s">
        <v>3280</v>
      </c>
      <c r="D95" t="s">
        <v>1673</v>
      </c>
      <c r="E95" s="1" t="s">
        <v>1674</v>
      </c>
      <c r="F95" t="s">
        <v>3482</v>
      </c>
      <c r="G95" t="s">
        <v>3483</v>
      </c>
      <c r="H95" t="s">
        <v>988</v>
      </c>
      <c r="I95" t="s">
        <v>1003</v>
      </c>
      <c r="J95" t="s">
        <v>1004</v>
      </c>
      <c r="K95" t="s">
        <v>42</v>
      </c>
      <c r="L95" s="2" t="s">
        <v>3283</v>
      </c>
      <c r="M95" s="2" t="s">
        <v>3484</v>
      </c>
      <c r="N95">
        <v>25000</v>
      </c>
      <c r="O95">
        <v>10350</v>
      </c>
      <c r="P95">
        <v>10350</v>
      </c>
      <c r="Q95" s="3">
        <v>-2500</v>
      </c>
      <c r="R95" s="3">
        <v>2500</v>
      </c>
      <c r="S95" s="3">
        <v>10350</v>
      </c>
      <c r="T95" s="3">
        <v>0</v>
      </c>
      <c r="U95" s="3">
        <v>0</v>
      </c>
      <c r="V95" s="3">
        <v>0</v>
      </c>
      <c r="W95" s="3">
        <v>0</v>
      </c>
      <c r="X95" s="3">
        <v>0</v>
      </c>
      <c r="Y95" s="3">
        <v>0</v>
      </c>
      <c r="Z95"/>
      <c r="AA95" s="3">
        <v>0</v>
      </c>
      <c r="AB95" s="3">
        <v>0</v>
      </c>
      <c r="AC95" t="s">
        <v>3283</v>
      </c>
      <c r="AD95" t="s">
        <v>3484</v>
      </c>
      <c r="AE95" t="s">
        <v>45</v>
      </c>
      <c r="AG95" t="s">
        <v>46</v>
      </c>
    </row>
    <row r="96" spans="1:33" x14ac:dyDescent="0.25">
      <c r="A96" t="s">
        <v>3485</v>
      </c>
      <c r="B96" t="s">
        <v>33</v>
      </c>
      <c r="C96" t="s">
        <v>3486</v>
      </c>
      <c r="D96" t="s">
        <v>1673</v>
      </c>
      <c r="E96" s="1" t="s">
        <v>3487</v>
      </c>
      <c r="F96" t="s">
        <v>3488</v>
      </c>
      <c r="G96" t="s">
        <v>3489</v>
      </c>
      <c r="H96" t="s">
        <v>1951</v>
      </c>
      <c r="I96" t="s">
        <v>1003</v>
      </c>
      <c r="J96" t="s">
        <v>1004</v>
      </c>
      <c r="K96" t="s">
        <v>42</v>
      </c>
      <c r="L96" s="2" t="s">
        <v>3490</v>
      </c>
      <c r="M96" s="2" t="s">
        <v>3491</v>
      </c>
      <c r="N96">
        <v>50000</v>
      </c>
      <c r="O96">
        <v>0</v>
      </c>
      <c r="P96">
        <v>0</v>
      </c>
      <c r="Q96" s="3">
        <v>0</v>
      </c>
      <c r="R96" s="3">
        <v>0</v>
      </c>
      <c r="S96" s="3">
        <v>0</v>
      </c>
      <c r="T96" s="3">
        <v>0</v>
      </c>
      <c r="U96" s="3">
        <v>0</v>
      </c>
      <c r="V96" s="3">
        <v>0</v>
      </c>
      <c r="W96" s="3">
        <v>0</v>
      </c>
      <c r="X96" s="3">
        <v>0</v>
      </c>
      <c r="Y96" s="3">
        <v>0</v>
      </c>
      <c r="Z96"/>
      <c r="AA96" s="3">
        <v>0</v>
      </c>
      <c r="AB96" s="3">
        <v>0</v>
      </c>
      <c r="AC96" t="s">
        <v>3490</v>
      </c>
      <c r="AD96" t="s">
        <v>3491</v>
      </c>
      <c r="AE96" t="s">
        <v>45</v>
      </c>
      <c r="AG96" t="s">
        <v>46</v>
      </c>
    </row>
    <row r="97" spans="1:60" x14ac:dyDescent="0.25">
      <c r="A97" t="s">
        <v>33</v>
      </c>
      <c r="B97" t="s">
        <v>33</v>
      </c>
      <c r="C97" t="s">
        <v>3492</v>
      </c>
      <c r="D97" t="s">
        <v>1673</v>
      </c>
      <c r="E97" s="1" t="s">
        <v>1686</v>
      </c>
      <c r="F97" t="s">
        <v>3493</v>
      </c>
      <c r="G97" t="s">
        <v>33</v>
      </c>
      <c r="H97" t="s">
        <v>58</v>
      </c>
      <c r="I97" t="s">
        <v>58</v>
      </c>
      <c r="J97" t="s">
        <v>52</v>
      </c>
      <c r="K97" t="s">
        <v>42</v>
      </c>
      <c r="L97" s="2" t="s">
        <v>3279</v>
      </c>
      <c r="M97" s="2" t="s">
        <v>3311</v>
      </c>
      <c r="N97">
        <v>110000</v>
      </c>
      <c r="O97">
        <v>0</v>
      </c>
      <c r="P97">
        <v>0</v>
      </c>
      <c r="Q97" s="3">
        <v>0</v>
      </c>
      <c r="R97" s="3">
        <v>0</v>
      </c>
      <c r="S97" s="3">
        <v>0</v>
      </c>
      <c r="T97" s="3">
        <v>0</v>
      </c>
      <c r="U97" s="3">
        <v>0</v>
      </c>
      <c r="V97" s="3">
        <v>0</v>
      </c>
      <c r="W97" s="3">
        <v>0</v>
      </c>
      <c r="X97" s="3">
        <v>0</v>
      </c>
      <c r="Y97" s="3">
        <v>0</v>
      </c>
      <c r="Z97"/>
      <c r="AA97" s="3">
        <v>0</v>
      </c>
      <c r="AB97" s="3">
        <v>0</v>
      </c>
      <c r="AC97" t="s">
        <v>3279</v>
      </c>
      <c r="AD97" t="s">
        <v>3311</v>
      </c>
      <c r="AE97" t="s">
        <v>45</v>
      </c>
      <c r="AG97" t="s">
        <v>46</v>
      </c>
    </row>
    <row r="98" spans="1:60" x14ac:dyDescent="0.25">
      <c r="A98" t="s">
        <v>33</v>
      </c>
      <c r="B98" t="s">
        <v>33</v>
      </c>
      <c r="C98" t="s">
        <v>3494</v>
      </c>
      <c r="D98" t="s">
        <v>1673</v>
      </c>
      <c r="E98" s="1" t="s">
        <v>1686</v>
      </c>
      <c r="F98" t="s">
        <v>3495</v>
      </c>
      <c r="G98" t="s">
        <v>33</v>
      </c>
      <c r="H98" t="s">
        <v>58</v>
      </c>
      <c r="I98" t="s">
        <v>58</v>
      </c>
      <c r="J98" t="s">
        <v>52</v>
      </c>
      <c r="K98" t="s">
        <v>42</v>
      </c>
      <c r="L98" s="2" t="s">
        <v>3496</v>
      </c>
      <c r="M98" s="2" t="s">
        <v>3497</v>
      </c>
      <c r="N98">
        <v>29125.5</v>
      </c>
      <c r="O98">
        <v>0</v>
      </c>
      <c r="P98">
        <v>0</v>
      </c>
      <c r="Q98" s="3">
        <v>0</v>
      </c>
      <c r="R98" s="3">
        <v>0</v>
      </c>
      <c r="S98" s="3">
        <v>0</v>
      </c>
      <c r="T98" s="3">
        <v>0</v>
      </c>
      <c r="U98" s="3">
        <v>0</v>
      </c>
      <c r="V98" s="3">
        <v>0</v>
      </c>
      <c r="W98" s="3">
        <v>0</v>
      </c>
      <c r="X98" s="3">
        <v>0</v>
      </c>
      <c r="Y98" s="3">
        <v>0</v>
      </c>
      <c r="Z98"/>
      <c r="AA98" s="3">
        <v>0</v>
      </c>
      <c r="AB98" s="3">
        <v>0</v>
      </c>
      <c r="AC98" t="s">
        <v>3496</v>
      </c>
      <c r="AD98" t="s">
        <v>3497</v>
      </c>
      <c r="AE98" t="s">
        <v>45</v>
      </c>
      <c r="AG98" t="s">
        <v>46</v>
      </c>
    </row>
    <row r="99" spans="1:60" x14ac:dyDescent="0.25">
      <c r="A99" t="s">
        <v>2715</v>
      </c>
      <c r="B99" t="s">
        <v>33</v>
      </c>
      <c r="C99" t="s">
        <v>3498</v>
      </c>
      <c r="D99" t="s">
        <v>1673</v>
      </c>
      <c r="E99" s="1" t="s">
        <v>1001</v>
      </c>
      <c r="F99" t="s">
        <v>3439</v>
      </c>
      <c r="G99" t="s">
        <v>2715</v>
      </c>
      <c r="H99" t="s">
        <v>988</v>
      </c>
      <c r="I99" t="s">
        <v>1003</v>
      </c>
      <c r="J99" t="s">
        <v>1004</v>
      </c>
      <c r="K99" t="s">
        <v>42</v>
      </c>
      <c r="L99" s="2" t="s">
        <v>3440</v>
      </c>
      <c r="M99" s="2" t="s">
        <v>3437</v>
      </c>
      <c r="N99">
        <v>25000</v>
      </c>
      <c r="O99">
        <v>1150</v>
      </c>
      <c r="P99">
        <v>1150</v>
      </c>
      <c r="Q99" s="3">
        <v>0</v>
      </c>
      <c r="R99" s="3">
        <v>0</v>
      </c>
      <c r="S99" s="3">
        <v>1150</v>
      </c>
      <c r="T99" s="3">
        <v>0</v>
      </c>
      <c r="U99" s="3">
        <v>0</v>
      </c>
      <c r="V99" s="3">
        <v>0</v>
      </c>
      <c r="W99" s="3">
        <v>0</v>
      </c>
      <c r="X99" s="3">
        <v>0</v>
      </c>
      <c r="Y99" s="3">
        <v>0</v>
      </c>
      <c r="Z99"/>
      <c r="AA99" s="3">
        <v>0</v>
      </c>
      <c r="AB99" s="3">
        <v>0</v>
      </c>
      <c r="AC99" t="s">
        <v>3440</v>
      </c>
      <c r="AD99" t="s">
        <v>3437</v>
      </c>
      <c r="AE99" t="s">
        <v>45</v>
      </c>
      <c r="AG99" t="s">
        <v>46</v>
      </c>
    </row>
    <row r="101" spans="1:60" ht="14.4" x14ac:dyDescent="0.25">
      <c r="A101" s="35"/>
      <c r="B101" s="35"/>
      <c r="C101" s="35"/>
      <c r="D101" s="35"/>
      <c r="E101" s="35"/>
      <c r="F101" s="35"/>
      <c r="G101" s="35"/>
      <c r="H101" s="35"/>
      <c r="I101" s="35"/>
      <c r="J101" s="35"/>
      <c r="K101" s="35"/>
      <c r="L101" s="36"/>
      <c r="M101" s="36"/>
      <c r="N101" s="40">
        <f t="shared" ref="N101:AB101" si="0">SUM(N10:N99)</f>
        <v>2899111.2399999993</v>
      </c>
      <c r="O101" s="40">
        <f t="shared" si="0"/>
        <v>1932279.2199999995</v>
      </c>
      <c r="P101" s="40">
        <f t="shared" si="0"/>
        <v>998144.2799999998</v>
      </c>
      <c r="Q101" s="40">
        <f t="shared" si="0"/>
        <v>402641.24</v>
      </c>
      <c r="R101" s="40">
        <f t="shared" si="0"/>
        <v>531493.69999999995</v>
      </c>
      <c r="S101" s="40">
        <f t="shared" si="0"/>
        <v>1932279.2199999995</v>
      </c>
      <c r="T101" s="40">
        <f t="shared" si="0"/>
        <v>-31290.240000000002</v>
      </c>
      <c r="U101" s="40">
        <f t="shared" si="0"/>
        <v>-232.3</v>
      </c>
      <c r="V101" s="41">
        <f t="shared" si="0"/>
        <v>0</v>
      </c>
      <c r="W101" s="41">
        <f t="shared" si="0"/>
        <v>0</v>
      </c>
      <c r="X101" s="41">
        <f t="shared" si="0"/>
        <v>0</v>
      </c>
      <c r="Y101" s="41">
        <f t="shared" si="0"/>
        <v>0</v>
      </c>
      <c r="Z101" s="41">
        <f t="shared" si="0"/>
        <v>0</v>
      </c>
      <c r="AA101" s="41">
        <f t="shared" si="0"/>
        <v>0</v>
      </c>
      <c r="AB101" s="41">
        <f t="shared" si="0"/>
        <v>0</v>
      </c>
      <c r="AC101" s="42"/>
      <c r="AD101" s="42"/>
      <c r="AE101" s="3"/>
      <c r="AG101" s="43" t="s">
        <v>441</v>
      </c>
      <c r="AT101" s="40">
        <f t="shared" ref="AT101:BH101" si="1">N101</f>
        <v>2899111.2399999993</v>
      </c>
      <c r="AU101" s="40">
        <f t="shared" si="1"/>
        <v>1932279.2199999995</v>
      </c>
      <c r="AV101" s="40">
        <f t="shared" si="1"/>
        <v>998144.2799999998</v>
      </c>
      <c r="AW101" s="40">
        <f t="shared" si="1"/>
        <v>402641.24</v>
      </c>
      <c r="AX101" s="40">
        <f t="shared" si="1"/>
        <v>531493.69999999995</v>
      </c>
      <c r="AY101" s="40">
        <f t="shared" si="1"/>
        <v>1932279.2199999995</v>
      </c>
      <c r="AZ101" s="40">
        <f t="shared" si="1"/>
        <v>-31290.240000000002</v>
      </c>
      <c r="BA101" s="40">
        <f t="shared" si="1"/>
        <v>-232.3</v>
      </c>
      <c r="BB101" s="41">
        <f t="shared" si="1"/>
        <v>0</v>
      </c>
      <c r="BC101" s="41">
        <f t="shared" si="1"/>
        <v>0</v>
      </c>
      <c r="BD101" s="41">
        <f t="shared" si="1"/>
        <v>0</v>
      </c>
      <c r="BE101" s="41">
        <f t="shared" si="1"/>
        <v>0</v>
      </c>
      <c r="BF101" s="41">
        <f t="shared" si="1"/>
        <v>0</v>
      </c>
      <c r="BG101" s="41">
        <f t="shared" si="1"/>
        <v>0</v>
      </c>
      <c r="BH101" s="41">
        <f t="shared" si="1"/>
        <v>0</v>
      </c>
    </row>
    <row r="102" spans="1:60" x14ac:dyDescent="0.25">
      <c r="A102" t="str">
        <f>"Record Count: "&amp;AC102</f>
        <v>Record Count: 90</v>
      </c>
      <c r="N102" s="3"/>
      <c r="AC102" s="44">
        <v>90</v>
      </c>
    </row>
    <row r="103" spans="1:60" x14ac:dyDescent="0.25">
      <c r="N103" s="3"/>
      <c r="AG103" s="8" t="s">
        <v>1</v>
      </c>
    </row>
  </sheetData>
  <mergeCells count="2">
    <mergeCell ref="V8:AB8"/>
    <mergeCell ref="O8:U8"/>
  </mergeCells>
  <conditionalFormatting sqref="A9:AB9">
    <cfRule type="cellIs" dxfId="4" priority="10"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H100"/>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3499</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3500</v>
      </c>
      <c r="B10" t="s">
        <v>33</v>
      </c>
      <c r="C10" t="s">
        <v>3501</v>
      </c>
      <c r="D10" t="s">
        <v>1673</v>
      </c>
      <c r="E10" s="1" t="s">
        <v>1001</v>
      </c>
      <c r="F10" t="s">
        <v>3502</v>
      </c>
      <c r="G10" t="s">
        <v>1409</v>
      </c>
      <c r="H10" t="s">
        <v>988</v>
      </c>
      <c r="I10" t="s">
        <v>1003</v>
      </c>
      <c r="J10" t="s">
        <v>1004</v>
      </c>
      <c r="K10" t="s">
        <v>42</v>
      </c>
      <c r="L10" s="2" t="s">
        <v>3389</v>
      </c>
      <c r="M10" s="2" t="s">
        <v>3503</v>
      </c>
      <c r="N10">
        <v>25000</v>
      </c>
      <c r="O10">
        <v>154424.4</v>
      </c>
      <c r="P10">
        <v>154424.4</v>
      </c>
      <c r="Q10" s="3">
        <v>0</v>
      </c>
      <c r="R10" s="3">
        <v>0</v>
      </c>
      <c r="S10" s="3">
        <v>154424.4</v>
      </c>
      <c r="T10" s="3">
        <v>0</v>
      </c>
      <c r="U10" s="3">
        <v>0</v>
      </c>
      <c r="V10" s="3">
        <v>0</v>
      </c>
      <c r="W10" s="3">
        <v>0</v>
      </c>
      <c r="X10" s="3">
        <v>0</v>
      </c>
      <c r="Y10" s="3">
        <v>0</v>
      </c>
      <c r="Z10"/>
      <c r="AA10" s="3">
        <v>0</v>
      </c>
      <c r="AB10" s="3">
        <v>0</v>
      </c>
      <c r="AC10" t="s">
        <v>3389</v>
      </c>
      <c r="AD10" t="s">
        <v>3503</v>
      </c>
      <c r="AE10" t="s">
        <v>45</v>
      </c>
      <c r="AG10" t="s">
        <v>46</v>
      </c>
    </row>
    <row r="11" spans="1:35" x14ac:dyDescent="0.25">
      <c r="A11" t="s">
        <v>33</v>
      </c>
      <c r="B11" t="s">
        <v>33</v>
      </c>
      <c r="C11" t="s">
        <v>3504</v>
      </c>
      <c r="D11" t="s">
        <v>1673</v>
      </c>
      <c r="E11" s="1" t="s">
        <v>1674</v>
      </c>
      <c r="F11" t="s">
        <v>2297</v>
      </c>
      <c r="G11" t="s">
        <v>3505</v>
      </c>
      <c r="H11" t="s">
        <v>988</v>
      </c>
      <c r="I11" t="s">
        <v>989</v>
      </c>
      <c r="J11" t="s">
        <v>990</v>
      </c>
      <c r="K11" t="s">
        <v>42</v>
      </c>
      <c r="L11" s="2" t="s">
        <v>3506</v>
      </c>
      <c r="M11" s="2" t="s">
        <v>3503</v>
      </c>
      <c r="N11">
        <v>3961.15</v>
      </c>
      <c r="O11">
        <v>4940.5600000000004</v>
      </c>
      <c r="P11">
        <v>3705.42</v>
      </c>
      <c r="Q11" s="3">
        <v>0</v>
      </c>
      <c r="R11" s="3">
        <v>1235.1400000000001</v>
      </c>
      <c r="S11" s="3">
        <v>4940.5600000000004</v>
      </c>
      <c r="T11" s="3">
        <v>0</v>
      </c>
      <c r="U11" s="3">
        <v>0</v>
      </c>
      <c r="V11" s="3">
        <v>0</v>
      </c>
      <c r="W11" s="3">
        <v>0</v>
      </c>
      <c r="X11" s="3">
        <v>0</v>
      </c>
      <c r="Y11" s="3">
        <v>0</v>
      </c>
      <c r="Z11"/>
      <c r="AA11" s="3">
        <v>0</v>
      </c>
      <c r="AB11" s="3">
        <v>0</v>
      </c>
      <c r="AC11" t="s">
        <v>3506</v>
      </c>
      <c r="AD11" t="s">
        <v>3503</v>
      </c>
      <c r="AE11" t="s">
        <v>45</v>
      </c>
      <c r="AG11" t="s">
        <v>46</v>
      </c>
    </row>
    <row r="12" spans="1:35" x14ac:dyDescent="0.25">
      <c r="A12" t="s">
        <v>33</v>
      </c>
      <c r="B12" t="s">
        <v>33</v>
      </c>
      <c r="C12" t="s">
        <v>3507</v>
      </c>
      <c r="D12" t="s">
        <v>1673</v>
      </c>
      <c r="E12" s="1" t="s">
        <v>1674</v>
      </c>
      <c r="F12" t="s">
        <v>2297</v>
      </c>
      <c r="G12" t="s">
        <v>3508</v>
      </c>
      <c r="H12" t="s">
        <v>988</v>
      </c>
      <c r="I12" t="s">
        <v>989</v>
      </c>
      <c r="J12" t="s">
        <v>990</v>
      </c>
      <c r="K12" t="s">
        <v>42</v>
      </c>
      <c r="L12" s="2" t="s">
        <v>3509</v>
      </c>
      <c r="M12" s="2" t="s">
        <v>3503</v>
      </c>
      <c r="N12">
        <v>2322.31</v>
      </c>
      <c r="O12">
        <v>2322.31</v>
      </c>
      <c r="P12">
        <v>1741.73</v>
      </c>
      <c r="Q12" s="3">
        <v>0</v>
      </c>
      <c r="R12" s="3">
        <v>580.58000000000004</v>
      </c>
      <c r="S12" s="3">
        <v>2322.31</v>
      </c>
      <c r="T12" s="3">
        <v>0</v>
      </c>
      <c r="U12" s="3">
        <v>0</v>
      </c>
      <c r="V12" s="3">
        <v>0</v>
      </c>
      <c r="W12" s="3">
        <v>0</v>
      </c>
      <c r="X12" s="3">
        <v>0</v>
      </c>
      <c r="Y12" s="3">
        <v>0</v>
      </c>
      <c r="Z12"/>
      <c r="AA12" s="3">
        <v>0</v>
      </c>
      <c r="AB12" s="3">
        <v>0</v>
      </c>
      <c r="AC12" t="s">
        <v>3509</v>
      </c>
      <c r="AD12" t="s">
        <v>3503</v>
      </c>
      <c r="AE12" t="s">
        <v>45</v>
      </c>
      <c r="AG12" t="s">
        <v>46</v>
      </c>
    </row>
    <row r="13" spans="1:35" x14ac:dyDescent="0.25">
      <c r="A13" t="s">
        <v>33</v>
      </c>
      <c r="B13" t="s">
        <v>33</v>
      </c>
      <c r="C13" t="s">
        <v>3510</v>
      </c>
      <c r="D13" t="s">
        <v>1673</v>
      </c>
      <c r="E13" s="1" t="s">
        <v>1737</v>
      </c>
      <c r="F13" t="s">
        <v>2297</v>
      </c>
      <c r="G13" t="s">
        <v>3225</v>
      </c>
      <c r="H13" t="s">
        <v>988</v>
      </c>
      <c r="I13" t="s">
        <v>989</v>
      </c>
      <c r="J13" t="s">
        <v>3263</v>
      </c>
      <c r="K13" t="s">
        <v>42</v>
      </c>
      <c r="L13" s="2" t="s">
        <v>3511</v>
      </c>
      <c r="M13" s="2" t="s">
        <v>3503</v>
      </c>
      <c r="N13">
        <v>7197.5</v>
      </c>
      <c r="O13">
        <v>7197.5</v>
      </c>
      <c r="P13">
        <v>3697.5</v>
      </c>
      <c r="Q13" s="3">
        <v>0</v>
      </c>
      <c r="R13" s="3">
        <v>3500</v>
      </c>
      <c r="S13" s="3">
        <v>7197.5</v>
      </c>
      <c r="T13" s="3">
        <v>0</v>
      </c>
      <c r="U13" s="3">
        <v>0</v>
      </c>
      <c r="V13" s="3">
        <v>0</v>
      </c>
      <c r="W13" s="3">
        <v>0</v>
      </c>
      <c r="X13" s="3">
        <v>0</v>
      </c>
      <c r="Y13" s="3">
        <v>0</v>
      </c>
      <c r="Z13"/>
      <c r="AA13" s="3">
        <v>0</v>
      </c>
      <c r="AB13" s="3">
        <v>0</v>
      </c>
      <c r="AC13" t="s">
        <v>3511</v>
      </c>
      <c r="AD13" t="s">
        <v>3503</v>
      </c>
      <c r="AE13" t="s">
        <v>45</v>
      </c>
      <c r="AG13" t="s">
        <v>46</v>
      </c>
    </row>
    <row r="14" spans="1:35" x14ac:dyDescent="0.25">
      <c r="A14" t="s">
        <v>33</v>
      </c>
      <c r="B14" t="s">
        <v>33</v>
      </c>
      <c r="C14" t="s">
        <v>3512</v>
      </c>
      <c r="D14" t="s">
        <v>1673</v>
      </c>
      <c r="E14" s="1" t="s">
        <v>1001</v>
      </c>
      <c r="F14" t="s">
        <v>1039</v>
      </c>
      <c r="G14" t="s">
        <v>1589</v>
      </c>
      <c r="H14" t="s">
        <v>988</v>
      </c>
      <c r="I14" t="s">
        <v>989</v>
      </c>
      <c r="J14" t="s">
        <v>3317</v>
      </c>
      <c r="K14" t="s">
        <v>42</v>
      </c>
      <c r="L14" s="2" t="s">
        <v>3503</v>
      </c>
      <c r="M14" s="2" t="s">
        <v>3513</v>
      </c>
      <c r="N14">
        <v>2272.0300000000002</v>
      </c>
      <c r="O14">
        <v>2272.0300000000002</v>
      </c>
      <c r="P14">
        <v>1704.02</v>
      </c>
      <c r="Q14" s="3">
        <v>0</v>
      </c>
      <c r="R14" s="3">
        <v>568.01</v>
      </c>
      <c r="S14" s="3">
        <v>2272.0300000000002</v>
      </c>
      <c r="T14" s="3">
        <v>0</v>
      </c>
      <c r="U14" s="3">
        <v>0</v>
      </c>
      <c r="V14" s="3">
        <v>0</v>
      </c>
      <c r="W14" s="3">
        <v>0</v>
      </c>
      <c r="X14" s="3">
        <v>0</v>
      </c>
      <c r="Y14" s="3">
        <v>0</v>
      </c>
      <c r="Z14"/>
      <c r="AA14" s="3">
        <v>0</v>
      </c>
      <c r="AB14" s="3">
        <v>0</v>
      </c>
      <c r="AC14" t="s">
        <v>3503</v>
      </c>
      <c r="AD14" t="s">
        <v>3513</v>
      </c>
      <c r="AE14" t="s">
        <v>45</v>
      </c>
      <c r="AG14" t="s">
        <v>46</v>
      </c>
    </row>
    <row r="15" spans="1:35" x14ac:dyDescent="0.25">
      <c r="A15" t="s">
        <v>33</v>
      </c>
      <c r="B15" t="s">
        <v>33</v>
      </c>
      <c r="C15" t="s">
        <v>3514</v>
      </c>
      <c r="D15" t="s">
        <v>1673</v>
      </c>
      <c r="E15" s="1" t="s">
        <v>2914</v>
      </c>
      <c r="F15" t="s">
        <v>1039</v>
      </c>
      <c r="G15" t="s">
        <v>197</v>
      </c>
      <c r="H15" t="s">
        <v>988</v>
      </c>
      <c r="I15" t="s">
        <v>989</v>
      </c>
      <c r="J15" t="s">
        <v>990</v>
      </c>
      <c r="K15" t="s">
        <v>42</v>
      </c>
      <c r="L15" s="2" t="s">
        <v>3409</v>
      </c>
      <c r="M15" s="2" t="s">
        <v>3513</v>
      </c>
      <c r="N15">
        <v>8264.36</v>
      </c>
      <c r="O15">
        <v>8264.36</v>
      </c>
      <c r="P15">
        <v>4764.3599999999997</v>
      </c>
      <c r="Q15" s="3">
        <v>0</v>
      </c>
      <c r="R15" s="3">
        <v>3500</v>
      </c>
      <c r="S15" s="3">
        <v>8264.36</v>
      </c>
      <c r="T15" s="3">
        <v>0</v>
      </c>
      <c r="U15" s="3">
        <v>0</v>
      </c>
      <c r="V15" s="3">
        <v>0</v>
      </c>
      <c r="W15" s="3">
        <v>0</v>
      </c>
      <c r="X15" s="3">
        <v>0</v>
      </c>
      <c r="Y15" s="3">
        <v>0</v>
      </c>
      <c r="Z15"/>
      <c r="AA15" s="3">
        <v>0</v>
      </c>
      <c r="AB15" s="3">
        <v>0</v>
      </c>
      <c r="AC15" t="s">
        <v>3409</v>
      </c>
      <c r="AD15" t="s">
        <v>3513</v>
      </c>
      <c r="AE15" t="s">
        <v>45</v>
      </c>
      <c r="AG15" t="s">
        <v>46</v>
      </c>
    </row>
    <row r="16" spans="1:35" x14ac:dyDescent="0.25">
      <c r="A16" t="s">
        <v>33</v>
      </c>
      <c r="B16" t="s">
        <v>33</v>
      </c>
      <c r="C16" t="s">
        <v>3515</v>
      </c>
      <c r="D16" t="s">
        <v>1673</v>
      </c>
      <c r="E16" s="1" t="s">
        <v>2914</v>
      </c>
      <c r="F16" t="s">
        <v>2297</v>
      </c>
      <c r="G16" t="s">
        <v>3516</v>
      </c>
      <c r="H16" t="s">
        <v>988</v>
      </c>
      <c r="I16" t="s">
        <v>989</v>
      </c>
      <c r="J16" t="s">
        <v>990</v>
      </c>
      <c r="K16" t="s">
        <v>42</v>
      </c>
      <c r="L16" s="2" t="s">
        <v>3517</v>
      </c>
      <c r="M16" s="2" t="s">
        <v>3518</v>
      </c>
      <c r="N16">
        <v>3358.43</v>
      </c>
      <c r="O16">
        <v>3358.43</v>
      </c>
      <c r="P16">
        <v>2518.8200000000002</v>
      </c>
      <c r="Q16" s="3">
        <v>0</v>
      </c>
      <c r="R16" s="3">
        <v>839.61</v>
      </c>
      <c r="S16" s="3">
        <v>3358.43</v>
      </c>
      <c r="T16" s="3">
        <v>0</v>
      </c>
      <c r="U16" s="3">
        <v>0</v>
      </c>
      <c r="V16" s="3">
        <v>0</v>
      </c>
      <c r="W16" s="3">
        <v>0</v>
      </c>
      <c r="X16" s="3">
        <v>0</v>
      </c>
      <c r="Y16" s="3">
        <v>0</v>
      </c>
      <c r="Z16"/>
      <c r="AA16" s="3">
        <v>0</v>
      </c>
      <c r="AB16" s="3">
        <v>0</v>
      </c>
      <c r="AC16" t="s">
        <v>3517</v>
      </c>
      <c r="AD16" t="s">
        <v>3518</v>
      </c>
      <c r="AE16" t="s">
        <v>45</v>
      </c>
      <c r="AG16" t="s">
        <v>46</v>
      </c>
    </row>
    <row r="17" spans="1:33" x14ac:dyDescent="0.25">
      <c r="A17" t="s">
        <v>33</v>
      </c>
      <c r="B17" t="s">
        <v>33</v>
      </c>
      <c r="C17" t="s">
        <v>3519</v>
      </c>
      <c r="D17" t="s">
        <v>1673</v>
      </c>
      <c r="E17" s="1" t="s">
        <v>1001</v>
      </c>
      <c r="F17" t="s">
        <v>1039</v>
      </c>
      <c r="G17" t="s">
        <v>1147</v>
      </c>
      <c r="H17" t="s">
        <v>988</v>
      </c>
      <c r="I17" t="s">
        <v>989</v>
      </c>
      <c r="J17" t="s">
        <v>990</v>
      </c>
      <c r="K17" t="s">
        <v>42</v>
      </c>
      <c r="L17" s="2" t="s">
        <v>3513</v>
      </c>
      <c r="M17" s="2" t="s">
        <v>3520</v>
      </c>
      <c r="N17">
        <v>4623.4799999999996</v>
      </c>
      <c r="O17">
        <v>4623.4799999999996</v>
      </c>
      <c r="P17">
        <v>3467.61</v>
      </c>
      <c r="Q17" s="3">
        <v>0</v>
      </c>
      <c r="R17" s="3">
        <v>1155.8699999999999</v>
      </c>
      <c r="S17" s="3">
        <v>4623.4799999999996</v>
      </c>
      <c r="T17" s="3">
        <v>0</v>
      </c>
      <c r="U17" s="3">
        <v>0</v>
      </c>
      <c r="V17" s="3">
        <v>0</v>
      </c>
      <c r="W17" s="3">
        <v>0</v>
      </c>
      <c r="X17" s="3">
        <v>0</v>
      </c>
      <c r="Y17" s="3">
        <v>0</v>
      </c>
      <c r="Z17"/>
      <c r="AA17" s="3">
        <v>0</v>
      </c>
      <c r="AB17" s="3">
        <v>0</v>
      </c>
      <c r="AC17" t="s">
        <v>3513</v>
      </c>
      <c r="AD17" t="s">
        <v>3520</v>
      </c>
      <c r="AE17" t="s">
        <v>45</v>
      </c>
      <c r="AG17" t="s">
        <v>46</v>
      </c>
    </row>
    <row r="18" spans="1:33" x14ac:dyDescent="0.25">
      <c r="A18" t="s">
        <v>33</v>
      </c>
      <c r="B18" t="s">
        <v>33</v>
      </c>
      <c r="C18" t="s">
        <v>3521</v>
      </c>
      <c r="D18" t="s">
        <v>1673</v>
      </c>
      <c r="E18" s="1" t="s">
        <v>1674</v>
      </c>
      <c r="F18" t="s">
        <v>2297</v>
      </c>
      <c r="G18" t="s">
        <v>580</v>
      </c>
      <c r="H18" t="s">
        <v>988</v>
      </c>
      <c r="I18" t="s">
        <v>989</v>
      </c>
      <c r="J18" t="s">
        <v>990</v>
      </c>
      <c r="K18" t="s">
        <v>42</v>
      </c>
      <c r="L18" s="2" t="s">
        <v>3522</v>
      </c>
      <c r="M18" s="2" t="s">
        <v>3522</v>
      </c>
      <c r="N18">
        <v>3358.43</v>
      </c>
      <c r="O18">
        <v>3358.43</v>
      </c>
      <c r="P18">
        <v>2518.8200000000002</v>
      </c>
      <c r="Q18" s="3">
        <v>0</v>
      </c>
      <c r="R18" s="3">
        <v>839.61</v>
      </c>
      <c r="S18" s="3">
        <v>3358.43</v>
      </c>
      <c r="T18" s="3">
        <v>0</v>
      </c>
      <c r="U18" s="3">
        <v>0</v>
      </c>
      <c r="V18" s="3">
        <v>0</v>
      </c>
      <c r="W18" s="3">
        <v>0</v>
      </c>
      <c r="X18" s="3">
        <v>0</v>
      </c>
      <c r="Y18" s="3">
        <v>0</v>
      </c>
      <c r="Z18"/>
      <c r="AA18" s="3">
        <v>0</v>
      </c>
      <c r="AB18" s="3">
        <v>0</v>
      </c>
      <c r="AC18" t="s">
        <v>3522</v>
      </c>
      <c r="AD18" t="s">
        <v>3522</v>
      </c>
      <c r="AE18" t="s">
        <v>45</v>
      </c>
      <c r="AG18" t="s">
        <v>46</v>
      </c>
    </row>
    <row r="19" spans="1:33" x14ac:dyDescent="0.25">
      <c r="A19" t="s">
        <v>33</v>
      </c>
      <c r="B19" t="s">
        <v>33</v>
      </c>
      <c r="C19" t="s">
        <v>3523</v>
      </c>
      <c r="D19" t="s">
        <v>1673</v>
      </c>
      <c r="E19" s="1" t="s">
        <v>1686</v>
      </c>
      <c r="F19" t="s">
        <v>3524</v>
      </c>
      <c r="G19" t="s">
        <v>33</v>
      </c>
      <c r="H19" t="s">
        <v>1055</v>
      </c>
      <c r="I19" t="s">
        <v>155</v>
      </c>
      <c r="J19" t="s">
        <v>1121</v>
      </c>
      <c r="K19" t="s">
        <v>42</v>
      </c>
      <c r="L19" s="2" t="s">
        <v>3525</v>
      </c>
      <c r="M19" s="2" t="s">
        <v>3526</v>
      </c>
      <c r="N19">
        <v>50000</v>
      </c>
      <c r="O19">
        <v>0</v>
      </c>
      <c r="P19">
        <v>0</v>
      </c>
      <c r="Q19" s="3">
        <v>0</v>
      </c>
      <c r="R19" s="3">
        <v>0</v>
      </c>
      <c r="S19" s="3">
        <v>0</v>
      </c>
      <c r="T19" s="3">
        <v>0</v>
      </c>
      <c r="U19" s="3">
        <v>0</v>
      </c>
      <c r="V19" s="3">
        <v>0</v>
      </c>
      <c r="W19" s="3">
        <v>0</v>
      </c>
      <c r="X19" s="3">
        <v>0</v>
      </c>
      <c r="Y19" s="3">
        <v>0</v>
      </c>
      <c r="Z19"/>
      <c r="AA19" s="3">
        <v>0</v>
      </c>
      <c r="AB19" s="3">
        <v>0</v>
      </c>
      <c r="AC19" t="s">
        <v>3525</v>
      </c>
      <c r="AD19" t="s">
        <v>3526</v>
      </c>
      <c r="AE19" t="s">
        <v>45</v>
      </c>
      <c r="AG19" t="s">
        <v>46</v>
      </c>
    </row>
    <row r="20" spans="1:33" x14ac:dyDescent="0.25">
      <c r="A20" t="s">
        <v>3527</v>
      </c>
      <c r="B20" t="s">
        <v>33</v>
      </c>
      <c r="C20" t="s">
        <v>3528</v>
      </c>
      <c r="D20" t="s">
        <v>1673</v>
      </c>
      <c r="E20" s="1" t="s">
        <v>1661</v>
      </c>
      <c r="F20" t="s">
        <v>3529</v>
      </c>
      <c r="G20" t="s">
        <v>510</v>
      </c>
      <c r="H20" t="s">
        <v>67</v>
      </c>
      <c r="I20" t="s">
        <v>1662</v>
      </c>
      <c r="J20" t="s">
        <v>1643</v>
      </c>
      <c r="K20" t="s">
        <v>42</v>
      </c>
      <c r="L20" s="2" t="s">
        <v>3530</v>
      </c>
      <c r="M20" s="2" t="s">
        <v>3531</v>
      </c>
      <c r="N20">
        <v>20000</v>
      </c>
      <c r="O20">
        <v>16685.47</v>
      </c>
      <c r="P20">
        <v>16685.47</v>
      </c>
      <c r="Q20" s="3">
        <v>0</v>
      </c>
      <c r="R20" s="3">
        <v>0</v>
      </c>
      <c r="S20" s="3">
        <v>16685.47</v>
      </c>
      <c r="T20" s="3">
        <v>0</v>
      </c>
      <c r="U20" s="3">
        <v>0</v>
      </c>
      <c r="V20" s="3">
        <v>0</v>
      </c>
      <c r="W20" s="3">
        <v>0</v>
      </c>
      <c r="X20" s="3">
        <v>0</v>
      </c>
      <c r="Y20" s="3">
        <v>0</v>
      </c>
      <c r="Z20"/>
      <c r="AA20" s="3">
        <v>0</v>
      </c>
      <c r="AB20" s="3">
        <v>0</v>
      </c>
      <c r="AC20" t="s">
        <v>3530</v>
      </c>
      <c r="AD20" t="s">
        <v>3531</v>
      </c>
      <c r="AE20" t="s">
        <v>45</v>
      </c>
      <c r="AG20" t="s">
        <v>46</v>
      </c>
    </row>
    <row r="21" spans="1:33" x14ac:dyDescent="0.25">
      <c r="A21" t="s">
        <v>33</v>
      </c>
      <c r="B21" t="s">
        <v>33</v>
      </c>
      <c r="C21" t="s">
        <v>3532</v>
      </c>
      <c r="D21" t="s">
        <v>1673</v>
      </c>
      <c r="E21" s="1" t="s">
        <v>1412</v>
      </c>
      <c r="F21" t="s">
        <v>3533</v>
      </c>
      <c r="G21" t="s">
        <v>33</v>
      </c>
      <c r="H21" t="s">
        <v>1414</v>
      </c>
      <c r="I21" t="s">
        <v>1101</v>
      </c>
      <c r="J21" t="s">
        <v>155</v>
      </c>
      <c r="K21" t="s">
        <v>42</v>
      </c>
      <c r="L21" s="2" t="s">
        <v>3409</v>
      </c>
      <c r="M21" s="2" t="s">
        <v>3534</v>
      </c>
      <c r="N21">
        <v>23150</v>
      </c>
      <c r="O21">
        <v>0</v>
      </c>
      <c r="P21">
        <v>0</v>
      </c>
      <c r="Q21" s="3">
        <v>0</v>
      </c>
      <c r="R21" s="3">
        <v>0</v>
      </c>
      <c r="S21" s="3">
        <v>0</v>
      </c>
      <c r="T21" s="3">
        <v>0</v>
      </c>
      <c r="U21" s="3">
        <v>0</v>
      </c>
      <c r="V21" s="3">
        <v>0</v>
      </c>
      <c r="W21" s="3">
        <v>0</v>
      </c>
      <c r="X21" s="3">
        <v>0</v>
      </c>
      <c r="Y21" s="3">
        <v>0</v>
      </c>
      <c r="Z21"/>
      <c r="AA21" s="3">
        <v>0</v>
      </c>
      <c r="AB21" s="3">
        <v>0</v>
      </c>
      <c r="AC21" t="s">
        <v>3409</v>
      </c>
      <c r="AD21" t="s">
        <v>3534</v>
      </c>
      <c r="AE21" t="s">
        <v>45</v>
      </c>
      <c r="AG21" t="s">
        <v>46</v>
      </c>
    </row>
    <row r="22" spans="1:33" x14ac:dyDescent="0.25">
      <c r="A22" t="s">
        <v>33</v>
      </c>
      <c r="B22" t="s">
        <v>33</v>
      </c>
      <c r="C22" t="s">
        <v>3535</v>
      </c>
      <c r="D22" t="s">
        <v>1673</v>
      </c>
      <c r="E22" s="1" t="s">
        <v>1674</v>
      </c>
      <c r="F22" t="s">
        <v>2297</v>
      </c>
      <c r="G22" t="s">
        <v>2928</v>
      </c>
      <c r="H22" t="s">
        <v>988</v>
      </c>
      <c r="I22" t="s">
        <v>989</v>
      </c>
      <c r="J22" t="s">
        <v>990</v>
      </c>
      <c r="K22" t="s">
        <v>42</v>
      </c>
      <c r="L22" s="2" t="s">
        <v>3536</v>
      </c>
      <c r="M22" s="2" t="s">
        <v>3537</v>
      </c>
      <c r="N22">
        <v>2683.56</v>
      </c>
      <c r="O22">
        <v>2683.56</v>
      </c>
      <c r="P22">
        <v>2012.67</v>
      </c>
      <c r="Q22" s="3">
        <v>0</v>
      </c>
      <c r="R22" s="3">
        <v>670.89</v>
      </c>
      <c r="S22" s="3">
        <v>2683.56</v>
      </c>
      <c r="T22" s="3">
        <v>0</v>
      </c>
      <c r="U22" s="3">
        <v>0</v>
      </c>
      <c r="V22" s="3">
        <v>0</v>
      </c>
      <c r="W22" s="3">
        <v>0</v>
      </c>
      <c r="X22" s="3">
        <v>0</v>
      </c>
      <c r="Y22" s="3">
        <v>0</v>
      </c>
      <c r="Z22"/>
      <c r="AA22" s="3">
        <v>0</v>
      </c>
      <c r="AB22" s="3">
        <v>0</v>
      </c>
      <c r="AC22" t="s">
        <v>3536</v>
      </c>
      <c r="AD22" t="s">
        <v>3537</v>
      </c>
      <c r="AE22" t="s">
        <v>45</v>
      </c>
      <c r="AG22" t="s">
        <v>46</v>
      </c>
    </row>
    <row r="23" spans="1:33" x14ac:dyDescent="0.25">
      <c r="A23" t="s">
        <v>3538</v>
      </c>
      <c r="B23" t="s">
        <v>33</v>
      </c>
      <c r="C23" t="s">
        <v>3539</v>
      </c>
      <c r="D23" t="s">
        <v>1673</v>
      </c>
      <c r="E23" s="1" t="s">
        <v>1674</v>
      </c>
      <c r="F23" t="s">
        <v>3540</v>
      </c>
      <c r="G23" t="s">
        <v>1424</v>
      </c>
      <c r="H23" t="s">
        <v>988</v>
      </c>
      <c r="I23" t="s">
        <v>1003</v>
      </c>
      <c r="J23" t="s">
        <v>1004</v>
      </c>
      <c r="K23" t="s">
        <v>42</v>
      </c>
      <c r="L23" s="2" t="s">
        <v>3534</v>
      </c>
      <c r="M23" s="2" t="s">
        <v>3537</v>
      </c>
      <c r="N23">
        <v>25000</v>
      </c>
      <c r="O23">
        <v>26912.02</v>
      </c>
      <c r="P23">
        <v>26912.02</v>
      </c>
      <c r="Q23" s="3">
        <v>-5000</v>
      </c>
      <c r="R23" s="3">
        <v>5000</v>
      </c>
      <c r="S23" s="3">
        <v>26912.02</v>
      </c>
      <c r="T23" s="3">
        <v>0</v>
      </c>
      <c r="U23" s="3">
        <v>0</v>
      </c>
      <c r="V23" s="3">
        <v>0</v>
      </c>
      <c r="W23" s="3">
        <v>0</v>
      </c>
      <c r="X23" s="3">
        <v>0</v>
      </c>
      <c r="Y23" s="3">
        <v>0</v>
      </c>
      <c r="Z23"/>
      <c r="AA23" s="3">
        <v>0</v>
      </c>
      <c r="AB23" s="3">
        <v>0</v>
      </c>
      <c r="AC23" t="s">
        <v>3534</v>
      </c>
      <c r="AD23" t="s">
        <v>3537</v>
      </c>
      <c r="AE23" t="s">
        <v>45</v>
      </c>
      <c r="AG23" t="s">
        <v>46</v>
      </c>
    </row>
    <row r="24" spans="1:33" x14ac:dyDescent="0.25">
      <c r="A24" t="s">
        <v>3541</v>
      </c>
      <c r="B24" t="s">
        <v>33</v>
      </c>
      <c r="C24" t="s">
        <v>3542</v>
      </c>
      <c r="D24" t="s">
        <v>1673</v>
      </c>
      <c r="E24" s="1" t="s">
        <v>1001</v>
      </c>
      <c r="F24" t="s">
        <v>3543</v>
      </c>
      <c r="G24" t="s">
        <v>3544</v>
      </c>
      <c r="H24" t="s">
        <v>988</v>
      </c>
      <c r="I24" t="s">
        <v>1003</v>
      </c>
      <c r="J24" t="s">
        <v>1004</v>
      </c>
      <c r="K24" t="s">
        <v>42</v>
      </c>
      <c r="L24" s="2" t="s">
        <v>3522</v>
      </c>
      <c r="M24" s="2" t="s">
        <v>3537</v>
      </c>
      <c r="N24">
        <v>25000</v>
      </c>
      <c r="O24">
        <v>1150</v>
      </c>
      <c r="P24">
        <v>1150</v>
      </c>
      <c r="Q24" s="3">
        <v>0</v>
      </c>
      <c r="R24" s="3">
        <v>0</v>
      </c>
      <c r="S24" s="3">
        <v>1150</v>
      </c>
      <c r="T24" s="3">
        <v>0</v>
      </c>
      <c r="U24" s="3">
        <v>0</v>
      </c>
      <c r="V24" s="3">
        <v>0</v>
      </c>
      <c r="W24" s="3">
        <v>0</v>
      </c>
      <c r="X24" s="3">
        <v>0</v>
      </c>
      <c r="Y24" s="3">
        <v>0</v>
      </c>
      <c r="Z24"/>
      <c r="AA24" s="3">
        <v>0</v>
      </c>
      <c r="AB24" s="3">
        <v>0</v>
      </c>
      <c r="AC24" t="s">
        <v>3522</v>
      </c>
      <c r="AD24" t="s">
        <v>3537</v>
      </c>
      <c r="AE24" t="s">
        <v>45</v>
      </c>
      <c r="AG24" t="s">
        <v>46</v>
      </c>
    </row>
    <row r="25" spans="1:33" x14ac:dyDescent="0.25">
      <c r="A25" t="s">
        <v>33</v>
      </c>
      <c r="B25" t="s">
        <v>33</v>
      </c>
      <c r="C25" t="s">
        <v>3545</v>
      </c>
      <c r="D25" t="s">
        <v>1673</v>
      </c>
      <c r="E25" s="1" t="s">
        <v>1001</v>
      </c>
      <c r="F25" t="s">
        <v>1039</v>
      </c>
      <c r="G25" t="s">
        <v>3546</v>
      </c>
      <c r="H25" t="s">
        <v>988</v>
      </c>
      <c r="I25" t="s">
        <v>989</v>
      </c>
      <c r="J25" t="s">
        <v>990</v>
      </c>
      <c r="K25" t="s">
        <v>42</v>
      </c>
      <c r="L25" s="2" t="s">
        <v>3547</v>
      </c>
      <c r="M25" s="2" t="s">
        <v>3548</v>
      </c>
      <c r="N25">
        <v>3372.26</v>
      </c>
      <c r="O25">
        <v>3358.43</v>
      </c>
      <c r="P25">
        <v>2518.8200000000002</v>
      </c>
      <c r="Q25" s="3">
        <v>0</v>
      </c>
      <c r="R25" s="3">
        <v>839.61</v>
      </c>
      <c r="S25" s="3">
        <v>3358.43</v>
      </c>
      <c r="T25" s="3">
        <v>0</v>
      </c>
      <c r="U25" s="3">
        <v>0</v>
      </c>
      <c r="V25" s="3">
        <v>0</v>
      </c>
      <c r="W25" s="3">
        <v>0</v>
      </c>
      <c r="X25" s="3">
        <v>0</v>
      </c>
      <c r="Y25" s="3">
        <v>0</v>
      </c>
      <c r="Z25"/>
      <c r="AA25" s="3">
        <v>0</v>
      </c>
      <c r="AB25" s="3">
        <v>0</v>
      </c>
      <c r="AC25" t="s">
        <v>3547</v>
      </c>
      <c r="AD25" t="s">
        <v>3548</v>
      </c>
      <c r="AE25" t="s">
        <v>45</v>
      </c>
      <c r="AG25" t="s">
        <v>46</v>
      </c>
    </row>
    <row r="26" spans="1:33" x14ac:dyDescent="0.25">
      <c r="A26" t="s">
        <v>33</v>
      </c>
      <c r="B26" t="s">
        <v>33</v>
      </c>
      <c r="C26" t="s">
        <v>3549</v>
      </c>
      <c r="D26" t="s">
        <v>1673</v>
      </c>
      <c r="E26" s="1" t="s">
        <v>1686</v>
      </c>
      <c r="F26" t="s">
        <v>3550</v>
      </c>
      <c r="G26" t="s">
        <v>33</v>
      </c>
      <c r="H26" t="s">
        <v>1055</v>
      </c>
      <c r="I26" t="s">
        <v>1056</v>
      </c>
      <c r="J26" t="s">
        <v>1547</v>
      </c>
      <c r="K26" t="s">
        <v>42</v>
      </c>
      <c r="L26" s="2" t="s">
        <v>3551</v>
      </c>
      <c r="M26" s="2" t="s">
        <v>3548</v>
      </c>
      <c r="N26">
        <v>70000</v>
      </c>
      <c r="O26">
        <v>12149.75</v>
      </c>
      <c r="P26">
        <v>4649.75</v>
      </c>
      <c r="Q26" s="3">
        <v>0</v>
      </c>
      <c r="R26" s="3">
        <v>7500</v>
      </c>
      <c r="S26" s="3">
        <v>12149.75</v>
      </c>
      <c r="T26" s="3">
        <v>0</v>
      </c>
      <c r="U26" s="3">
        <v>0</v>
      </c>
      <c r="V26" s="3">
        <v>0</v>
      </c>
      <c r="W26" s="3">
        <v>0</v>
      </c>
      <c r="X26" s="3">
        <v>0</v>
      </c>
      <c r="Y26" s="3">
        <v>0</v>
      </c>
      <c r="Z26"/>
      <c r="AA26" s="3">
        <v>0</v>
      </c>
      <c r="AB26" s="3">
        <v>0</v>
      </c>
      <c r="AC26" t="s">
        <v>3551</v>
      </c>
      <c r="AD26" t="s">
        <v>3548</v>
      </c>
      <c r="AE26" t="s">
        <v>45</v>
      </c>
      <c r="AG26" t="s">
        <v>46</v>
      </c>
    </row>
    <row r="27" spans="1:33" x14ac:dyDescent="0.25">
      <c r="A27" t="s">
        <v>33</v>
      </c>
      <c r="B27" t="s">
        <v>33</v>
      </c>
      <c r="C27" t="s">
        <v>3552</v>
      </c>
      <c r="D27" t="s">
        <v>1673</v>
      </c>
      <c r="E27" s="1" t="s">
        <v>1674</v>
      </c>
      <c r="F27" t="s">
        <v>2297</v>
      </c>
      <c r="G27" t="s">
        <v>1346</v>
      </c>
      <c r="H27" t="s">
        <v>988</v>
      </c>
      <c r="I27" t="s">
        <v>989</v>
      </c>
      <c r="J27" t="s">
        <v>990</v>
      </c>
      <c r="K27" t="s">
        <v>42</v>
      </c>
      <c r="L27" s="2" t="s">
        <v>3548</v>
      </c>
      <c r="M27" s="2" t="s">
        <v>3553</v>
      </c>
      <c r="N27">
        <v>2588.9299999999998</v>
      </c>
      <c r="O27">
        <v>2588.9299999999998</v>
      </c>
      <c r="P27">
        <v>1941.7</v>
      </c>
      <c r="Q27" s="3">
        <v>0</v>
      </c>
      <c r="R27" s="3">
        <v>647.23</v>
      </c>
      <c r="S27" s="3">
        <v>2588.9299999999998</v>
      </c>
      <c r="T27" s="3">
        <v>0</v>
      </c>
      <c r="U27" s="3">
        <v>0</v>
      </c>
      <c r="V27" s="3">
        <v>0</v>
      </c>
      <c r="W27" s="3">
        <v>0</v>
      </c>
      <c r="X27" s="3">
        <v>0</v>
      </c>
      <c r="Y27" s="3">
        <v>0</v>
      </c>
      <c r="Z27"/>
      <c r="AA27" s="3">
        <v>0</v>
      </c>
      <c r="AB27" s="3">
        <v>0</v>
      </c>
      <c r="AC27" t="s">
        <v>3548</v>
      </c>
      <c r="AD27" t="s">
        <v>3553</v>
      </c>
      <c r="AE27" t="s">
        <v>45</v>
      </c>
      <c r="AG27" t="s">
        <v>46</v>
      </c>
    </row>
    <row r="28" spans="1:33" x14ac:dyDescent="0.25">
      <c r="A28" t="s">
        <v>33</v>
      </c>
      <c r="B28" t="s">
        <v>33</v>
      </c>
      <c r="C28" t="s">
        <v>3554</v>
      </c>
      <c r="D28" t="s">
        <v>1673</v>
      </c>
      <c r="E28" s="1" t="s">
        <v>1674</v>
      </c>
      <c r="F28" t="s">
        <v>1039</v>
      </c>
      <c r="G28" t="s">
        <v>2173</v>
      </c>
      <c r="H28" t="s">
        <v>988</v>
      </c>
      <c r="I28" t="s">
        <v>989</v>
      </c>
      <c r="J28" t="s">
        <v>990</v>
      </c>
      <c r="K28" t="s">
        <v>42</v>
      </c>
      <c r="L28" s="2" t="s">
        <v>3553</v>
      </c>
      <c r="M28" s="2" t="s">
        <v>3553</v>
      </c>
      <c r="N28">
        <v>2842.85</v>
      </c>
      <c r="O28">
        <v>2842.85</v>
      </c>
      <c r="P28">
        <v>2132.14</v>
      </c>
      <c r="Q28" s="3">
        <v>0</v>
      </c>
      <c r="R28" s="3">
        <v>710.71</v>
      </c>
      <c r="S28" s="3">
        <v>2842.85</v>
      </c>
      <c r="T28" s="3">
        <v>0</v>
      </c>
      <c r="U28" s="3">
        <v>0</v>
      </c>
      <c r="V28" s="3">
        <v>0</v>
      </c>
      <c r="W28" s="3">
        <v>0</v>
      </c>
      <c r="X28" s="3">
        <v>0</v>
      </c>
      <c r="Y28" s="3">
        <v>0</v>
      </c>
      <c r="Z28"/>
      <c r="AA28" s="3">
        <v>0</v>
      </c>
      <c r="AB28" s="3">
        <v>0</v>
      </c>
      <c r="AC28" t="s">
        <v>3553</v>
      </c>
      <c r="AD28" t="s">
        <v>3553</v>
      </c>
      <c r="AE28" t="s">
        <v>45</v>
      </c>
      <c r="AG28" t="s">
        <v>46</v>
      </c>
    </row>
    <row r="29" spans="1:33" x14ac:dyDescent="0.25">
      <c r="A29" t="s">
        <v>33</v>
      </c>
      <c r="B29" t="s">
        <v>33</v>
      </c>
      <c r="C29" t="s">
        <v>3555</v>
      </c>
      <c r="D29" t="s">
        <v>1673</v>
      </c>
      <c r="E29" s="1" t="s">
        <v>1001</v>
      </c>
      <c r="F29" t="s">
        <v>1039</v>
      </c>
      <c r="G29" t="s">
        <v>2778</v>
      </c>
      <c r="H29" t="s">
        <v>988</v>
      </c>
      <c r="I29" t="s">
        <v>989</v>
      </c>
      <c r="J29" t="s">
        <v>990</v>
      </c>
      <c r="K29" t="s">
        <v>42</v>
      </c>
      <c r="L29" s="2" t="s">
        <v>3556</v>
      </c>
      <c r="M29" s="2" t="s">
        <v>3553</v>
      </c>
      <c r="N29">
        <v>2588.9299999999998</v>
      </c>
      <c r="O29">
        <v>2588.9299999999998</v>
      </c>
      <c r="P29">
        <v>1941.7</v>
      </c>
      <c r="Q29" s="3">
        <v>0</v>
      </c>
      <c r="R29" s="3">
        <v>647.23</v>
      </c>
      <c r="S29" s="3">
        <v>2588.9299999999998</v>
      </c>
      <c r="T29" s="3">
        <v>0</v>
      </c>
      <c r="U29" s="3">
        <v>0</v>
      </c>
      <c r="V29" s="3">
        <v>0</v>
      </c>
      <c r="W29" s="3">
        <v>0</v>
      </c>
      <c r="X29" s="3">
        <v>0</v>
      </c>
      <c r="Y29" s="3">
        <v>0</v>
      </c>
      <c r="Z29"/>
      <c r="AA29" s="3">
        <v>0</v>
      </c>
      <c r="AB29" s="3">
        <v>0</v>
      </c>
      <c r="AC29" t="s">
        <v>3556</v>
      </c>
      <c r="AD29" t="s">
        <v>3553</v>
      </c>
      <c r="AE29" t="s">
        <v>45</v>
      </c>
      <c r="AG29" t="s">
        <v>46</v>
      </c>
    </row>
    <row r="30" spans="1:33" x14ac:dyDescent="0.25">
      <c r="A30" t="s">
        <v>33</v>
      </c>
      <c r="B30" t="s">
        <v>33</v>
      </c>
      <c r="C30" t="s">
        <v>3557</v>
      </c>
      <c r="D30" t="s">
        <v>1673</v>
      </c>
      <c r="E30" s="1" t="s">
        <v>1686</v>
      </c>
      <c r="F30" t="s">
        <v>3558</v>
      </c>
      <c r="G30" t="s">
        <v>33</v>
      </c>
      <c r="H30" t="s">
        <v>1055</v>
      </c>
      <c r="I30" t="s">
        <v>1306</v>
      </c>
      <c r="J30" t="s">
        <v>1569</v>
      </c>
      <c r="K30" t="s">
        <v>42</v>
      </c>
      <c r="L30" s="2" t="s">
        <v>3518</v>
      </c>
      <c r="M30" s="2" t="s">
        <v>3553</v>
      </c>
      <c r="N30">
        <v>12600</v>
      </c>
      <c r="O30">
        <v>12600</v>
      </c>
      <c r="P30">
        <v>0</v>
      </c>
      <c r="Q30" s="3">
        <v>0</v>
      </c>
      <c r="R30" s="3">
        <v>12600</v>
      </c>
      <c r="S30" s="3">
        <v>12600</v>
      </c>
      <c r="T30" s="3">
        <v>0</v>
      </c>
      <c r="U30" s="3">
        <v>0</v>
      </c>
      <c r="V30" s="3">
        <v>0</v>
      </c>
      <c r="W30" s="3">
        <v>0</v>
      </c>
      <c r="X30" s="3">
        <v>0</v>
      </c>
      <c r="Y30" s="3">
        <v>0</v>
      </c>
      <c r="Z30"/>
      <c r="AA30" s="3">
        <v>0</v>
      </c>
      <c r="AB30" s="3">
        <v>0</v>
      </c>
      <c r="AC30" t="s">
        <v>3518</v>
      </c>
      <c r="AD30" t="s">
        <v>3553</v>
      </c>
      <c r="AE30" t="s">
        <v>45</v>
      </c>
      <c r="AG30" t="s">
        <v>46</v>
      </c>
    </row>
    <row r="31" spans="1:33" x14ac:dyDescent="0.25">
      <c r="A31" t="s">
        <v>33</v>
      </c>
      <c r="B31" t="s">
        <v>33</v>
      </c>
      <c r="C31" t="s">
        <v>3559</v>
      </c>
      <c r="D31" t="s">
        <v>1673</v>
      </c>
      <c r="E31" s="1" t="s">
        <v>1686</v>
      </c>
      <c r="F31" t="s">
        <v>3560</v>
      </c>
      <c r="G31" t="s">
        <v>33</v>
      </c>
      <c r="H31" t="s">
        <v>58</v>
      </c>
      <c r="I31" t="s">
        <v>58</v>
      </c>
      <c r="J31" t="s">
        <v>52</v>
      </c>
      <c r="K31" t="s">
        <v>42</v>
      </c>
      <c r="L31" s="2" t="s">
        <v>3553</v>
      </c>
      <c r="M31" s="2" t="s">
        <v>3561</v>
      </c>
      <c r="N31">
        <v>99000</v>
      </c>
      <c r="O31">
        <v>0</v>
      </c>
      <c r="P31">
        <v>0</v>
      </c>
      <c r="Q31" s="3">
        <v>0</v>
      </c>
      <c r="R31" s="3">
        <v>0</v>
      </c>
      <c r="S31" s="3">
        <v>0</v>
      </c>
      <c r="T31" s="3">
        <v>0</v>
      </c>
      <c r="U31" s="3">
        <v>0</v>
      </c>
      <c r="V31" s="3">
        <v>0</v>
      </c>
      <c r="W31" s="3">
        <v>0</v>
      </c>
      <c r="X31" s="3">
        <v>0</v>
      </c>
      <c r="Y31" s="3">
        <v>0</v>
      </c>
      <c r="Z31"/>
      <c r="AA31" s="3">
        <v>0</v>
      </c>
      <c r="AB31" s="3">
        <v>0</v>
      </c>
      <c r="AC31" t="s">
        <v>3553</v>
      </c>
      <c r="AD31" t="s">
        <v>3561</v>
      </c>
      <c r="AE31" t="s">
        <v>45</v>
      </c>
      <c r="AG31" t="s">
        <v>46</v>
      </c>
    </row>
    <row r="32" spans="1:33" x14ac:dyDescent="0.25">
      <c r="A32" t="s">
        <v>33</v>
      </c>
      <c r="B32" t="s">
        <v>33</v>
      </c>
      <c r="C32" t="s">
        <v>3528</v>
      </c>
      <c r="D32" t="s">
        <v>1673</v>
      </c>
      <c r="E32" s="1" t="s">
        <v>1001</v>
      </c>
      <c r="F32" t="s">
        <v>3562</v>
      </c>
      <c r="G32" t="s">
        <v>510</v>
      </c>
      <c r="H32" t="s">
        <v>988</v>
      </c>
      <c r="I32" t="s">
        <v>1003</v>
      </c>
      <c r="J32" t="s">
        <v>1004</v>
      </c>
      <c r="K32" t="s">
        <v>42</v>
      </c>
      <c r="L32" s="2" t="s">
        <v>3530</v>
      </c>
      <c r="M32" s="2" t="s">
        <v>3563</v>
      </c>
      <c r="N32">
        <v>25000</v>
      </c>
      <c r="O32">
        <v>1150</v>
      </c>
      <c r="P32">
        <v>1150</v>
      </c>
      <c r="Q32" s="3">
        <v>0</v>
      </c>
      <c r="R32" s="3">
        <v>0</v>
      </c>
      <c r="S32" s="3">
        <v>1150</v>
      </c>
      <c r="T32" s="3">
        <v>0</v>
      </c>
      <c r="U32" s="3">
        <v>0</v>
      </c>
      <c r="V32" s="3">
        <v>0</v>
      </c>
      <c r="W32" s="3">
        <v>0</v>
      </c>
      <c r="X32" s="3">
        <v>0</v>
      </c>
      <c r="Y32" s="3">
        <v>0</v>
      </c>
      <c r="Z32"/>
      <c r="AA32" s="3">
        <v>0</v>
      </c>
      <c r="AB32" s="3">
        <v>0</v>
      </c>
      <c r="AC32" t="s">
        <v>3530</v>
      </c>
      <c r="AD32" t="s">
        <v>3563</v>
      </c>
      <c r="AE32" t="s">
        <v>45</v>
      </c>
      <c r="AG32" t="s">
        <v>46</v>
      </c>
    </row>
    <row r="33" spans="1:33" x14ac:dyDescent="0.25">
      <c r="A33" t="s">
        <v>3564</v>
      </c>
      <c r="B33" t="s">
        <v>33</v>
      </c>
      <c r="C33" t="s">
        <v>3565</v>
      </c>
      <c r="D33" t="s">
        <v>1673</v>
      </c>
      <c r="E33" s="1" t="s">
        <v>1001</v>
      </c>
      <c r="F33" t="s">
        <v>3566</v>
      </c>
      <c r="G33" t="s">
        <v>3567</v>
      </c>
      <c r="H33" t="s">
        <v>988</v>
      </c>
      <c r="I33" t="s">
        <v>1003</v>
      </c>
      <c r="J33" t="s">
        <v>1004</v>
      </c>
      <c r="K33" t="s">
        <v>42</v>
      </c>
      <c r="L33" s="2" t="s">
        <v>3568</v>
      </c>
      <c r="M33" s="2" t="s">
        <v>3569</v>
      </c>
      <c r="N33">
        <v>25000</v>
      </c>
      <c r="O33">
        <v>38512.67</v>
      </c>
      <c r="P33">
        <v>38512.67</v>
      </c>
      <c r="Q33" s="3">
        <v>-3736.27</v>
      </c>
      <c r="R33" s="3">
        <v>3736.27</v>
      </c>
      <c r="S33" s="3">
        <v>38512.67</v>
      </c>
      <c r="T33" s="3">
        <v>-3736.27</v>
      </c>
      <c r="U33" s="3">
        <v>0</v>
      </c>
      <c r="V33" s="3">
        <v>0</v>
      </c>
      <c r="W33" s="3">
        <v>0</v>
      </c>
      <c r="X33" s="3">
        <v>0</v>
      </c>
      <c r="Y33" s="3">
        <v>0</v>
      </c>
      <c r="Z33"/>
      <c r="AA33" s="3">
        <v>0</v>
      </c>
      <c r="AB33" s="3">
        <v>0</v>
      </c>
      <c r="AC33" t="s">
        <v>3568</v>
      </c>
      <c r="AD33" t="s">
        <v>3569</v>
      </c>
      <c r="AE33" t="s">
        <v>45</v>
      </c>
      <c r="AG33" t="s">
        <v>46</v>
      </c>
    </row>
    <row r="34" spans="1:33" x14ac:dyDescent="0.25">
      <c r="A34" t="s">
        <v>33</v>
      </c>
      <c r="B34" t="s">
        <v>33</v>
      </c>
      <c r="C34" t="s">
        <v>3570</v>
      </c>
      <c r="D34" t="s">
        <v>1673</v>
      </c>
      <c r="E34" s="1" t="s">
        <v>1001</v>
      </c>
      <c r="F34" t="s">
        <v>1039</v>
      </c>
      <c r="G34" t="s">
        <v>3544</v>
      </c>
      <c r="H34" t="s">
        <v>988</v>
      </c>
      <c r="I34" t="s">
        <v>989</v>
      </c>
      <c r="J34" t="s">
        <v>2583</v>
      </c>
      <c r="K34" t="s">
        <v>42</v>
      </c>
      <c r="L34" s="2" t="s">
        <v>3571</v>
      </c>
      <c r="M34" s="2" t="s">
        <v>3572</v>
      </c>
      <c r="N34">
        <v>4935.9799999999996</v>
      </c>
      <c r="O34">
        <v>4223.8999999999996</v>
      </c>
      <c r="P34">
        <v>3167.92</v>
      </c>
      <c r="Q34" s="3">
        <v>0</v>
      </c>
      <c r="R34" s="3">
        <v>1055.98</v>
      </c>
      <c r="S34" s="3">
        <v>4223.8999999999996</v>
      </c>
      <c r="T34" s="3">
        <v>0</v>
      </c>
      <c r="U34" s="3">
        <v>0</v>
      </c>
      <c r="V34" s="3">
        <v>0</v>
      </c>
      <c r="W34" s="3">
        <v>0</v>
      </c>
      <c r="X34" s="3">
        <v>0</v>
      </c>
      <c r="Y34" s="3">
        <v>0</v>
      </c>
      <c r="Z34"/>
      <c r="AA34" s="3">
        <v>0</v>
      </c>
      <c r="AB34" s="3">
        <v>0</v>
      </c>
      <c r="AC34" t="s">
        <v>3571</v>
      </c>
      <c r="AD34" t="s">
        <v>3572</v>
      </c>
      <c r="AE34" t="s">
        <v>45</v>
      </c>
      <c r="AG34" t="s">
        <v>46</v>
      </c>
    </row>
    <row r="35" spans="1:33" x14ac:dyDescent="0.25">
      <c r="A35" t="s">
        <v>33</v>
      </c>
      <c r="B35" t="s">
        <v>33</v>
      </c>
      <c r="C35" t="s">
        <v>3573</v>
      </c>
      <c r="D35" t="s">
        <v>1673</v>
      </c>
      <c r="E35" s="1" t="s">
        <v>1674</v>
      </c>
      <c r="F35" t="s">
        <v>2280</v>
      </c>
      <c r="G35" t="s">
        <v>2988</v>
      </c>
      <c r="H35" t="s">
        <v>988</v>
      </c>
      <c r="I35" t="s">
        <v>989</v>
      </c>
      <c r="J35" t="s">
        <v>990</v>
      </c>
      <c r="K35" t="s">
        <v>42</v>
      </c>
      <c r="L35" s="2" t="s">
        <v>3574</v>
      </c>
      <c r="M35" s="2" t="s">
        <v>3575</v>
      </c>
      <c r="N35">
        <v>6919.58</v>
      </c>
      <c r="O35">
        <v>6919.58</v>
      </c>
      <c r="P35">
        <v>3419.58</v>
      </c>
      <c r="Q35" s="3">
        <v>0</v>
      </c>
      <c r="R35" s="3">
        <v>3500</v>
      </c>
      <c r="S35" s="3">
        <v>6919.58</v>
      </c>
      <c r="T35" s="3">
        <v>0</v>
      </c>
      <c r="U35" s="3">
        <v>0</v>
      </c>
      <c r="V35" s="3">
        <v>0</v>
      </c>
      <c r="W35" s="3">
        <v>0</v>
      </c>
      <c r="X35" s="3">
        <v>0</v>
      </c>
      <c r="Y35" s="3">
        <v>0</v>
      </c>
      <c r="Z35"/>
      <c r="AA35" s="3">
        <v>0</v>
      </c>
      <c r="AB35" s="3">
        <v>0</v>
      </c>
      <c r="AC35" t="s">
        <v>3574</v>
      </c>
      <c r="AD35" t="s">
        <v>3575</v>
      </c>
      <c r="AE35" t="s">
        <v>45</v>
      </c>
      <c r="AG35" t="s">
        <v>46</v>
      </c>
    </row>
    <row r="36" spans="1:33" x14ac:dyDescent="0.25">
      <c r="A36" t="s">
        <v>3576</v>
      </c>
      <c r="B36" t="s">
        <v>33</v>
      </c>
      <c r="C36" t="s">
        <v>3577</v>
      </c>
      <c r="D36" t="s">
        <v>1673</v>
      </c>
      <c r="E36" s="1" t="s">
        <v>1674</v>
      </c>
      <c r="F36" t="s">
        <v>3578</v>
      </c>
      <c r="G36" t="s">
        <v>2715</v>
      </c>
      <c r="H36" t="s">
        <v>988</v>
      </c>
      <c r="I36" t="s">
        <v>1003</v>
      </c>
      <c r="J36" t="s">
        <v>1004</v>
      </c>
      <c r="K36" t="s">
        <v>42</v>
      </c>
      <c r="L36" s="2" t="s">
        <v>3574</v>
      </c>
      <c r="M36" s="2" t="s">
        <v>3579</v>
      </c>
      <c r="N36">
        <v>25000</v>
      </c>
      <c r="O36">
        <v>30825.74</v>
      </c>
      <c r="P36">
        <v>30825.74</v>
      </c>
      <c r="Q36" s="3">
        <v>0</v>
      </c>
      <c r="R36" s="3">
        <v>0</v>
      </c>
      <c r="S36" s="3">
        <v>30825.74</v>
      </c>
      <c r="T36" s="3">
        <v>-5000</v>
      </c>
      <c r="U36" s="3">
        <v>0</v>
      </c>
      <c r="V36" s="3">
        <v>0</v>
      </c>
      <c r="W36" s="3">
        <v>0</v>
      </c>
      <c r="X36" s="3">
        <v>0</v>
      </c>
      <c r="Y36" s="3">
        <v>0</v>
      </c>
      <c r="Z36"/>
      <c r="AA36" s="3">
        <v>0</v>
      </c>
      <c r="AB36" s="3">
        <v>0</v>
      </c>
      <c r="AC36" t="s">
        <v>3574</v>
      </c>
      <c r="AD36" t="s">
        <v>3579</v>
      </c>
      <c r="AE36" t="s">
        <v>45</v>
      </c>
      <c r="AG36" t="s">
        <v>46</v>
      </c>
    </row>
    <row r="37" spans="1:33" x14ac:dyDescent="0.25">
      <c r="A37" t="s">
        <v>33</v>
      </c>
      <c r="B37" t="s">
        <v>33</v>
      </c>
      <c r="C37" t="s">
        <v>3580</v>
      </c>
      <c r="D37" t="s">
        <v>1673</v>
      </c>
      <c r="E37" s="1" t="s">
        <v>1044</v>
      </c>
      <c r="F37" t="s">
        <v>3581</v>
      </c>
      <c r="G37" t="s">
        <v>33</v>
      </c>
      <c r="H37" t="s">
        <v>1044</v>
      </c>
      <c r="I37" t="s">
        <v>1056</v>
      </c>
      <c r="J37" t="s">
        <v>1301</v>
      </c>
      <c r="K37" t="s">
        <v>42</v>
      </c>
      <c r="L37" s="2" t="s">
        <v>3574</v>
      </c>
      <c r="M37" s="2" t="s">
        <v>3579</v>
      </c>
      <c r="N37">
        <v>15000</v>
      </c>
      <c r="O37">
        <v>0</v>
      </c>
      <c r="P37">
        <v>0</v>
      </c>
      <c r="Q37" s="3">
        <v>0</v>
      </c>
      <c r="R37" s="3">
        <v>0</v>
      </c>
      <c r="S37" s="3">
        <v>0</v>
      </c>
      <c r="T37" s="3">
        <v>0</v>
      </c>
      <c r="U37" s="3">
        <v>0</v>
      </c>
      <c r="V37" s="3">
        <v>0</v>
      </c>
      <c r="W37" s="3">
        <v>0</v>
      </c>
      <c r="X37" s="3">
        <v>0</v>
      </c>
      <c r="Y37" s="3">
        <v>0</v>
      </c>
      <c r="Z37"/>
      <c r="AA37" s="3">
        <v>0</v>
      </c>
      <c r="AB37" s="3">
        <v>0</v>
      </c>
      <c r="AC37" t="s">
        <v>3574</v>
      </c>
      <c r="AD37" t="s">
        <v>3579</v>
      </c>
      <c r="AE37" t="s">
        <v>45</v>
      </c>
      <c r="AG37" t="s">
        <v>46</v>
      </c>
    </row>
    <row r="38" spans="1:33" x14ac:dyDescent="0.25">
      <c r="A38" t="s">
        <v>33</v>
      </c>
      <c r="B38" t="s">
        <v>33</v>
      </c>
      <c r="C38" t="s">
        <v>3582</v>
      </c>
      <c r="D38" t="s">
        <v>1673</v>
      </c>
      <c r="E38" s="1" t="s">
        <v>1686</v>
      </c>
      <c r="F38" t="s">
        <v>2637</v>
      </c>
      <c r="G38" t="s">
        <v>33</v>
      </c>
      <c r="H38" t="s">
        <v>1055</v>
      </c>
      <c r="I38" t="s">
        <v>1306</v>
      </c>
      <c r="J38" t="s">
        <v>1307</v>
      </c>
      <c r="K38" t="s">
        <v>42</v>
      </c>
      <c r="L38" s="2" t="s">
        <v>3583</v>
      </c>
      <c r="M38" s="2" t="s">
        <v>3584</v>
      </c>
      <c r="N38">
        <v>1</v>
      </c>
      <c r="O38">
        <v>0</v>
      </c>
      <c r="P38">
        <v>0</v>
      </c>
      <c r="Q38" s="3">
        <v>0</v>
      </c>
      <c r="R38" s="3">
        <v>0</v>
      </c>
      <c r="S38" s="3">
        <v>0</v>
      </c>
      <c r="T38" s="3">
        <v>0</v>
      </c>
      <c r="U38" s="3">
        <v>0</v>
      </c>
      <c r="V38" s="3">
        <v>0</v>
      </c>
      <c r="W38" s="3">
        <v>0</v>
      </c>
      <c r="X38" s="3">
        <v>0</v>
      </c>
      <c r="Y38" s="3">
        <v>0</v>
      </c>
      <c r="Z38"/>
      <c r="AA38" s="3">
        <v>0</v>
      </c>
      <c r="AB38" s="3">
        <v>0</v>
      </c>
      <c r="AC38" t="s">
        <v>3583</v>
      </c>
      <c r="AD38" t="s">
        <v>3584</v>
      </c>
      <c r="AE38" t="s">
        <v>45</v>
      </c>
      <c r="AG38" t="s">
        <v>46</v>
      </c>
    </row>
    <row r="39" spans="1:33" x14ac:dyDescent="0.25">
      <c r="A39" t="s">
        <v>33</v>
      </c>
      <c r="B39" t="s">
        <v>33</v>
      </c>
      <c r="C39" t="s">
        <v>3585</v>
      </c>
      <c r="D39" t="s">
        <v>1673</v>
      </c>
      <c r="E39" s="1" t="s">
        <v>1001</v>
      </c>
      <c r="F39" t="s">
        <v>1039</v>
      </c>
      <c r="G39" t="s">
        <v>3586</v>
      </c>
      <c r="H39" t="s">
        <v>988</v>
      </c>
      <c r="I39" t="s">
        <v>989</v>
      </c>
      <c r="J39" t="s">
        <v>990</v>
      </c>
      <c r="K39" t="s">
        <v>42</v>
      </c>
      <c r="L39" s="2" t="s">
        <v>3587</v>
      </c>
      <c r="M39" s="2" t="s">
        <v>3584</v>
      </c>
      <c r="N39">
        <v>2910.56</v>
      </c>
      <c r="O39">
        <v>2910.56</v>
      </c>
      <c r="P39">
        <v>2182.92</v>
      </c>
      <c r="Q39" s="3">
        <v>0</v>
      </c>
      <c r="R39" s="3">
        <v>727.64</v>
      </c>
      <c r="S39" s="3">
        <v>2910.56</v>
      </c>
      <c r="T39" s="3">
        <v>0</v>
      </c>
      <c r="U39" s="3">
        <v>0</v>
      </c>
      <c r="V39" s="3">
        <v>0</v>
      </c>
      <c r="W39" s="3">
        <v>0</v>
      </c>
      <c r="X39" s="3">
        <v>0</v>
      </c>
      <c r="Y39" s="3">
        <v>0</v>
      </c>
      <c r="Z39"/>
      <c r="AA39" s="3">
        <v>0</v>
      </c>
      <c r="AB39" s="3">
        <v>0</v>
      </c>
      <c r="AC39" t="s">
        <v>3587</v>
      </c>
      <c r="AD39" t="s">
        <v>3584</v>
      </c>
      <c r="AE39" t="s">
        <v>45</v>
      </c>
      <c r="AG39" t="s">
        <v>46</v>
      </c>
    </row>
    <row r="40" spans="1:33" x14ac:dyDescent="0.25">
      <c r="A40" t="s">
        <v>33</v>
      </c>
      <c r="B40" t="s">
        <v>33</v>
      </c>
      <c r="C40" t="s">
        <v>3588</v>
      </c>
      <c r="D40" t="s">
        <v>1673</v>
      </c>
      <c r="E40" s="1" t="s">
        <v>1674</v>
      </c>
      <c r="F40" t="s">
        <v>2280</v>
      </c>
      <c r="G40" t="s">
        <v>515</v>
      </c>
      <c r="H40" t="s">
        <v>988</v>
      </c>
      <c r="I40" t="s">
        <v>989</v>
      </c>
      <c r="J40" t="s">
        <v>990</v>
      </c>
      <c r="K40" t="s">
        <v>42</v>
      </c>
      <c r="L40" s="2" t="s">
        <v>3589</v>
      </c>
      <c r="M40" s="2" t="s">
        <v>3589</v>
      </c>
      <c r="N40">
        <v>2683.56</v>
      </c>
      <c r="O40">
        <v>2683.56</v>
      </c>
      <c r="P40">
        <v>2012.67</v>
      </c>
      <c r="Q40" s="3">
        <v>0</v>
      </c>
      <c r="R40" s="3">
        <v>670.89</v>
      </c>
      <c r="S40" s="3">
        <v>2683.56</v>
      </c>
      <c r="T40" s="3">
        <v>0</v>
      </c>
      <c r="U40" s="3">
        <v>0</v>
      </c>
      <c r="V40" s="3">
        <v>0</v>
      </c>
      <c r="W40" s="3">
        <v>0</v>
      </c>
      <c r="X40" s="3">
        <v>0</v>
      </c>
      <c r="Y40" s="3">
        <v>0</v>
      </c>
      <c r="Z40"/>
      <c r="AA40" s="3">
        <v>0</v>
      </c>
      <c r="AB40" s="3">
        <v>0</v>
      </c>
      <c r="AC40" t="s">
        <v>3589</v>
      </c>
      <c r="AD40" t="s">
        <v>3589</v>
      </c>
      <c r="AE40" t="s">
        <v>45</v>
      </c>
      <c r="AG40" t="s">
        <v>46</v>
      </c>
    </row>
    <row r="41" spans="1:33" x14ac:dyDescent="0.25">
      <c r="A41" t="s">
        <v>33</v>
      </c>
      <c r="B41" t="s">
        <v>33</v>
      </c>
      <c r="C41" t="s">
        <v>3590</v>
      </c>
      <c r="D41" t="s">
        <v>1673</v>
      </c>
      <c r="E41" s="1" t="s">
        <v>1674</v>
      </c>
      <c r="F41" t="s">
        <v>2280</v>
      </c>
      <c r="G41" t="s">
        <v>3591</v>
      </c>
      <c r="H41" t="s">
        <v>988</v>
      </c>
      <c r="I41" t="s">
        <v>989</v>
      </c>
      <c r="J41" t="s">
        <v>990</v>
      </c>
      <c r="K41" t="s">
        <v>42</v>
      </c>
      <c r="L41" s="2" t="s">
        <v>3592</v>
      </c>
      <c r="M41" s="2" t="s">
        <v>3593</v>
      </c>
      <c r="N41">
        <v>2928.23</v>
      </c>
      <c r="O41">
        <v>2928.73</v>
      </c>
      <c r="P41">
        <v>2196.5500000000002</v>
      </c>
      <c r="Q41" s="3">
        <v>0</v>
      </c>
      <c r="R41" s="3">
        <v>732.18</v>
      </c>
      <c r="S41" s="3">
        <v>2928.73</v>
      </c>
      <c r="T41" s="3">
        <v>0</v>
      </c>
      <c r="U41" s="3">
        <v>0</v>
      </c>
      <c r="V41" s="3">
        <v>0</v>
      </c>
      <c r="W41" s="3">
        <v>0</v>
      </c>
      <c r="X41" s="3">
        <v>0</v>
      </c>
      <c r="Y41" s="3">
        <v>0</v>
      </c>
      <c r="Z41"/>
      <c r="AA41" s="3">
        <v>0</v>
      </c>
      <c r="AB41" s="3">
        <v>0</v>
      </c>
      <c r="AC41" t="s">
        <v>3592</v>
      </c>
      <c r="AD41" t="s">
        <v>3593</v>
      </c>
      <c r="AE41" t="s">
        <v>45</v>
      </c>
      <c r="AG41" t="s">
        <v>46</v>
      </c>
    </row>
    <row r="42" spans="1:33" x14ac:dyDescent="0.25">
      <c r="A42" t="s">
        <v>33</v>
      </c>
      <c r="B42" t="s">
        <v>33</v>
      </c>
      <c r="C42" t="s">
        <v>3594</v>
      </c>
      <c r="D42" t="s">
        <v>1673</v>
      </c>
      <c r="E42" s="1" t="s">
        <v>1803</v>
      </c>
      <c r="F42" t="s">
        <v>1039</v>
      </c>
      <c r="G42" t="s">
        <v>1828</v>
      </c>
      <c r="H42" t="s">
        <v>988</v>
      </c>
      <c r="I42" t="s">
        <v>989</v>
      </c>
      <c r="J42" t="s">
        <v>990</v>
      </c>
      <c r="K42" t="s">
        <v>42</v>
      </c>
      <c r="L42" s="2" t="s">
        <v>3595</v>
      </c>
      <c r="M42" s="2" t="s">
        <v>3596</v>
      </c>
      <c r="N42">
        <v>24267.3</v>
      </c>
      <c r="O42">
        <v>24267.3</v>
      </c>
      <c r="P42">
        <v>18200.48</v>
      </c>
      <c r="Q42" s="3">
        <v>0</v>
      </c>
      <c r="R42" s="3">
        <v>6066.82</v>
      </c>
      <c r="S42" s="3">
        <v>24267.3</v>
      </c>
      <c r="T42" s="3">
        <v>0</v>
      </c>
      <c r="U42" s="3">
        <v>0</v>
      </c>
      <c r="V42" s="3">
        <v>0</v>
      </c>
      <c r="W42" s="3">
        <v>0</v>
      </c>
      <c r="X42" s="3">
        <v>0</v>
      </c>
      <c r="Y42" s="3">
        <v>0</v>
      </c>
      <c r="Z42"/>
      <c r="AA42" s="3">
        <v>0</v>
      </c>
      <c r="AB42" s="3">
        <v>0</v>
      </c>
      <c r="AC42" t="s">
        <v>3595</v>
      </c>
      <c r="AD42" t="s">
        <v>3596</v>
      </c>
      <c r="AE42" t="s">
        <v>45</v>
      </c>
      <c r="AG42" t="s">
        <v>46</v>
      </c>
    </row>
    <row r="43" spans="1:33" x14ac:dyDescent="0.25">
      <c r="A43" t="s">
        <v>33</v>
      </c>
      <c r="B43" t="s">
        <v>33</v>
      </c>
      <c r="C43" t="s">
        <v>3597</v>
      </c>
      <c r="D43" t="s">
        <v>1673</v>
      </c>
      <c r="E43" s="1" t="s">
        <v>1412</v>
      </c>
      <c r="F43" t="s">
        <v>3598</v>
      </c>
      <c r="G43" t="s">
        <v>33</v>
      </c>
      <c r="H43" t="s">
        <v>1414</v>
      </c>
      <c r="I43" t="s">
        <v>1301</v>
      </c>
      <c r="J43" t="s">
        <v>2120</v>
      </c>
      <c r="K43" t="s">
        <v>42</v>
      </c>
      <c r="L43" s="2" t="s">
        <v>3599</v>
      </c>
      <c r="M43" s="2" t="s">
        <v>3600</v>
      </c>
      <c r="N43">
        <v>100000</v>
      </c>
      <c r="O43">
        <v>8625</v>
      </c>
      <c r="P43">
        <v>8625</v>
      </c>
      <c r="Q43" s="3">
        <v>0</v>
      </c>
      <c r="R43" s="3">
        <v>0</v>
      </c>
      <c r="S43" s="3">
        <v>8625</v>
      </c>
      <c r="T43" s="3">
        <v>0</v>
      </c>
      <c r="U43" s="3">
        <v>0</v>
      </c>
      <c r="V43" s="3">
        <v>0</v>
      </c>
      <c r="W43" s="3">
        <v>0</v>
      </c>
      <c r="X43" s="3">
        <v>0</v>
      </c>
      <c r="Y43" s="3">
        <v>0</v>
      </c>
      <c r="Z43"/>
      <c r="AA43" s="3">
        <v>0</v>
      </c>
      <c r="AB43" s="3">
        <v>0</v>
      </c>
      <c r="AC43" t="s">
        <v>3599</v>
      </c>
      <c r="AD43" t="s">
        <v>3600</v>
      </c>
      <c r="AE43" t="s">
        <v>45</v>
      </c>
      <c r="AG43" t="s">
        <v>46</v>
      </c>
    </row>
    <row r="44" spans="1:33" x14ac:dyDescent="0.25">
      <c r="A44" t="s">
        <v>33</v>
      </c>
      <c r="B44" t="s">
        <v>33</v>
      </c>
      <c r="C44" t="s">
        <v>3601</v>
      </c>
      <c r="D44" t="s">
        <v>1673</v>
      </c>
      <c r="E44" s="1" t="s">
        <v>2914</v>
      </c>
      <c r="F44" t="s">
        <v>1039</v>
      </c>
      <c r="G44" t="s">
        <v>240</v>
      </c>
      <c r="H44" t="s">
        <v>988</v>
      </c>
      <c r="I44" t="s">
        <v>989</v>
      </c>
      <c r="J44" t="s">
        <v>990</v>
      </c>
      <c r="K44" t="s">
        <v>42</v>
      </c>
      <c r="L44" s="2" t="s">
        <v>3600</v>
      </c>
      <c r="M44" s="2" t="s">
        <v>3602</v>
      </c>
      <c r="N44">
        <v>6896.76</v>
      </c>
      <c r="O44">
        <v>6608.6</v>
      </c>
      <c r="P44">
        <v>3108.6</v>
      </c>
      <c r="Q44" s="3">
        <v>0</v>
      </c>
      <c r="R44" s="3">
        <v>3500</v>
      </c>
      <c r="S44" s="3">
        <v>6608.6</v>
      </c>
      <c r="T44" s="3">
        <v>0</v>
      </c>
      <c r="U44" s="3">
        <v>0</v>
      </c>
      <c r="V44" s="3">
        <v>0</v>
      </c>
      <c r="W44" s="3">
        <v>0</v>
      </c>
      <c r="X44" s="3">
        <v>0</v>
      </c>
      <c r="Y44" s="3">
        <v>0</v>
      </c>
      <c r="Z44"/>
      <c r="AA44" s="3">
        <v>0</v>
      </c>
      <c r="AB44" s="3">
        <v>0</v>
      </c>
      <c r="AC44" t="s">
        <v>3600</v>
      </c>
      <c r="AD44" t="s">
        <v>3602</v>
      </c>
      <c r="AE44" t="s">
        <v>45</v>
      </c>
      <c r="AG44" t="s">
        <v>46</v>
      </c>
    </row>
    <row r="45" spans="1:33" x14ac:dyDescent="0.25">
      <c r="A45" t="s">
        <v>33</v>
      </c>
      <c r="B45" t="s">
        <v>33</v>
      </c>
      <c r="C45" t="s">
        <v>3603</v>
      </c>
      <c r="D45" t="s">
        <v>1673</v>
      </c>
      <c r="E45" s="1" t="s">
        <v>1674</v>
      </c>
      <c r="F45" t="s">
        <v>3604</v>
      </c>
      <c r="G45" t="s">
        <v>3605</v>
      </c>
      <c r="H45" t="s">
        <v>988</v>
      </c>
      <c r="I45" t="s">
        <v>989</v>
      </c>
      <c r="J45" t="s">
        <v>990</v>
      </c>
      <c r="K45" t="s">
        <v>42</v>
      </c>
      <c r="L45" s="2" t="s">
        <v>3606</v>
      </c>
      <c r="M45" s="2" t="s">
        <v>3607</v>
      </c>
      <c r="N45">
        <v>2588.9299999999998</v>
      </c>
      <c r="O45">
        <v>2588.9299999999998</v>
      </c>
      <c r="P45">
        <v>1941.7</v>
      </c>
      <c r="Q45" s="3">
        <v>0</v>
      </c>
      <c r="R45" s="3">
        <v>647.23</v>
      </c>
      <c r="S45" s="3">
        <v>2588.9299999999998</v>
      </c>
      <c r="T45" s="3">
        <v>0</v>
      </c>
      <c r="U45" s="3">
        <v>0</v>
      </c>
      <c r="V45" s="3">
        <v>0</v>
      </c>
      <c r="W45" s="3">
        <v>0</v>
      </c>
      <c r="X45" s="3">
        <v>0</v>
      </c>
      <c r="Y45" s="3">
        <v>0</v>
      </c>
      <c r="Z45"/>
      <c r="AA45" s="3">
        <v>0</v>
      </c>
      <c r="AB45" s="3">
        <v>0</v>
      </c>
      <c r="AC45" t="s">
        <v>3606</v>
      </c>
      <c r="AD45" t="s">
        <v>3607</v>
      </c>
      <c r="AE45" t="s">
        <v>45</v>
      </c>
      <c r="AG45" t="s">
        <v>46</v>
      </c>
    </row>
    <row r="46" spans="1:33" x14ac:dyDescent="0.25">
      <c r="A46" t="s">
        <v>33</v>
      </c>
      <c r="B46" t="s">
        <v>33</v>
      </c>
      <c r="C46" t="s">
        <v>3608</v>
      </c>
      <c r="D46" t="s">
        <v>1673</v>
      </c>
      <c r="E46" s="1" t="s">
        <v>1686</v>
      </c>
      <c r="F46" t="s">
        <v>3609</v>
      </c>
      <c r="G46" t="s">
        <v>33</v>
      </c>
      <c r="H46" t="s">
        <v>1055</v>
      </c>
      <c r="I46" t="s">
        <v>1101</v>
      </c>
      <c r="J46" t="s">
        <v>1102</v>
      </c>
      <c r="K46" t="s">
        <v>42</v>
      </c>
      <c r="L46" s="2" t="s">
        <v>3610</v>
      </c>
      <c r="M46" s="2" t="s">
        <v>3611</v>
      </c>
      <c r="N46">
        <v>20000</v>
      </c>
      <c r="O46">
        <v>0</v>
      </c>
      <c r="P46">
        <v>0</v>
      </c>
      <c r="Q46" s="3">
        <v>0</v>
      </c>
      <c r="R46" s="3">
        <v>0</v>
      </c>
      <c r="S46" s="3">
        <v>0</v>
      </c>
      <c r="T46" s="3">
        <v>0</v>
      </c>
      <c r="U46" s="3">
        <v>0</v>
      </c>
      <c r="V46" s="3">
        <v>0</v>
      </c>
      <c r="W46" s="3">
        <v>0</v>
      </c>
      <c r="X46" s="3">
        <v>0</v>
      </c>
      <c r="Y46" s="3">
        <v>0</v>
      </c>
      <c r="Z46"/>
      <c r="AA46" s="3">
        <v>0</v>
      </c>
      <c r="AB46" s="3">
        <v>0</v>
      </c>
      <c r="AC46" t="s">
        <v>3610</v>
      </c>
      <c r="AD46" t="s">
        <v>3611</v>
      </c>
      <c r="AE46" t="s">
        <v>45</v>
      </c>
      <c r="AG46" t="s">
        <v>46</v>
      </c>
    </row>
    <row r="47" spans="1:33" x14ac:dyDescent="0.25">
      <c r="A47" t="s">
        <v>33</v>
      </c>
      <c r="B47" t="s">
        <v>33</v>
      </c>
      <c r="C47" t="s">
        <v>3612</v>
      </c>
      <c r="D47" t="s">
        <v>1673</v>
      </c>
      <c r="E47" s="1" t="s">
        <v>1737</v>
      </c>
      <c r="F47" t="s">
        <v>2280</v>
      </c>
      <c r="G47" t="s">
        <v>2712</v>
      </c>
      <c r="H47" t="s">
        <v>988</v>
      </c>
      <c r="I47" t="s">
        <v>989</v>
      </c>
      <c r="J47" t="s">
        <v>990</v>
      </c>
      <c r="K47" t="s">
        <v>42</v>
      </c>
      <c r="L47" s="2" t="s">
        <v>3613</v>
      </c>
      <c r="M47" s="2" t="s">
        <v>3613</v>
      </c>
      <c r="N47">
        <v>4581.2299999999996</v>
      </c>
      <c r="O47">
        <v>4581.2299999999996</v>
      </c>
      <c r="P47">
        <v>1081.23</v>
      </c>
      <c r="Q47" s="3">
        <v>0</v>
      </c>
      <c r="R47" s="3">
        <v>3500</v>
      </c>
      <c r="S47" s="3">
        <v>4581.2299999999996</v>
      </c>
      <c r="T47" s="3">
        <v>0</v>
      </c>
      <c r="U47" s="3">
        <v>0</v>
      </c>
      <c r="V47" s="3">
        <v>0</v>
      </c>
      <c r="W47" s="3">
        <v>0</v>
      </c>
      <c r="X47" s="3">
        <v>0</v>
      </c>
      <c r="Y47" s="3">
        <v>0</v>
      </c>
      <c r="Z47"/>
      <c r="AA47" s="3">
        <v>0</v>
      </c>
      <c r="AB47" s="3">
        <v>0</v>
      </c>
      <c r="AC47" t="s">
        <v>3613</v>
      </c>
      <c r="AD47" t="s">
        <v>3613</v>
      </c>
      <c r="AE47" t="s">
        <v>45</v>
      </c>
      <c r="AG47" t="s">
        <v>46</v>
      </c>
    </row>
    <row r="48" spans="1:33" x14ac:dyDescent="0.25">
      <c r="A48" t="s">
        <v>3614</v>
      </c>
      <c r="B48" t="s">
        <v>33</v>
      </c>
      <c r="C48" t="s">
        <v>3615</v>
      </c>
      <c r="D48" t="s">
        <v>1673</v>
      </c>
      <c r="E48" s="1" t="s">
        <v>1686</v>
      </c>
      <c r="F48" t="s">
        <v>3616</v>
      </c>
      <c r="G48" t="s">
        <v>33</v>
      </c>
      <c r="H48" t="s">
        <v>58</v>
      </c>
      <c r="I48" t="s">
        <v>58</v>
      </c>
      <c r="J48" t="s">
        <v>52</v>
      </c>
      <c r="K48" t="s">
        <v>42</v>
      </c>
      <c r="L48" s="2" t="s">
        <v>3617</v>
      </c>
      <c r="M48" s="2" t="s">
        <v>3618</v>
      </c>
      <c r="N48">
        <v>99000</v>
      </c>
      <c r="O48">
        <v>8625</v>
      </c>
      <c r="P48">
        <v>8625</v>
      </c>
      <c r="Q48" s="3">
        <v>0</v>
      </c>
      <c r="R48" s="3">
        <v>0</v>
      </c>
      <c r="S48" s="3">
        <v>8625</v>
      </c>
      <c r="T48" s="3">
        <v>0</v>
      </c>
      <c r="U48" s="3">
        <v>0</v>
      </c>
      <c r="V48" s="3">
        <v>0</v>
      </c>
      <c r="W48" s="3">
        <v>0</v>
      </c>
      <c r="X48" s="3">
        <v>0</v>
      </c>
      <c r="Y48" s="3">
        <v>0</v>
      </c>
      <c r="Z48"/>
      <c r="AA48" s="3">
        <v>0</v>
      </c>
      <c r="AB48" s="3">
        <v>0</v>
      </c>
      <c r="AC48" t="s">
        <v>3617</v>
      </c>
      <c r="AD48" t="s">
        <v>3618</v>
      </c>
      <c r="AE48" t="s">
        <v>45</v>
      </c>
      <c r="AG48" t="s">
        <v>46</v>
      </c>
    </row>
    <row r="49" spans="1:33" x14ac:dyDescent="0.25">
      <c r="A49" t="s">
        <v>33</v>
      </c>
      <c r="B49" t="s">
        <v>33</v>
      </c>
      <c r="C49" t="s">
        <v>3619</v>
      </c>
      <c r="D49" t="s">
        <v>1673</v>
      </c>
      <c r="E49" s="1" t="s">
        <v>1686</v>
      </c>
      <c r="F49" t="s">
        <v>3620</v>
      </c>
      <c r="G49" t="s">
        <v>33</v>
      </c>
      <c r="H49" t="s">
        <v>1055</v>
      </c>
      <c r="I49" t="s">
        <v>1101</v>
      </c>
      <c r="J49" t="s">
        <v>1102</v>
      </c>
      <c r="K49" t="s">
        <v>42</v>
      </c>
      <c r="L49" s="2" t="s">
        <v>3600</v>
      </c>
      <c r="M49" s="2" t="s">
        <v>3621</v>
      </c>
      <c r="N49">
        <v>134550</v>
      </c>
      <c r="O49">
        <v>10925</v>
      </c>
      <c r="P49">
        <v>10925</v>
      </c>
      <c r="Q49" s="3">
        <v>0</v>
      </c>
      <c r="R49" s="3">
        <v>0</v>
      </c>
      <c r="S49" s="3">
        <v>10925</v>
      </c>
      <c r="T49" s="3">
        <v>0</v>
      </c>
      <c r="U49" s="3">
        <v>0</v>
      </c>
      <c r="V49" s="3">
        <v>0</v>
      </c>
      <c r="W49" s="3">
        <v>0</v>
      </c>
      <c r="X49" s="3">
        <v>0</v>
      </c>
      <c r="Y49" s="3">
        <v>0</v>
      </c>
      <c r="Z49"/>
      <c r="AA49" s="3">
        <v>0</v>
      </c>
      <c r="AB49" s="3">
        <v>0</v>
      </c>
      <c r="AC49" t="s">
        <v>3600</v>
      </c>
      <c r="AD49" t="s">
        <v>3621</v>
      </c>
      <c r="AE49" t="s">
        <v>45</v>
      </c>
      <c r="AG49" t="s">
        <v>46</v>
      </c>
    </row>
    <row r="50" spans="1:33" x14ac:dyDescent="0.25">
      <c r="A50" t="s">
        <v>33</v>
      </c>
      <c r="B50" t="s">
        <v>33</v>
      </c>
      <c r="C50" t="s">
        <v>3622</v>
      </c>
      <c r="D50" t="s">
        <v>1673</v>
      </c>
      <c r="E50" s="1" t="s">
        <v>1686</v>
      </c>
      <c r="F50" t="s">
        <v>3623</v>
      </c>
      <c r="G50" t="s">
        <v>33</v>
      </c>
      <c r="H50" t="s">
        <v>1055</v>
      </c>
      <c r="I50" t="s">
        <v>1056</v>
      </c>
      <c r="J50" t="s">
        <v>1547</v>
      </c>
      <c r="K50" t="s">
        <v>42</v>
      </c>
      <c r="L50" s="2" t="s">
        <v>3624</v>
      </c>
      <c r="M50" s="2" t="s">
        <v>3625</v>
      </c>
      <c r="N50">
        <v>40000</v>
      </c>
      <c r="O50">
        <v>0</v>
      </c>
      <c r="P50">
        <v>0</v>
      </c>
      <c r="Q50" s="3">
        <v>0</v>
      </c>
      <c r="R50" s="3">
        <v>0</v>
      </c>
      <c r="S50" s="3">
        <v>0</v>
      </c>
      <c r="T50" s="3">
        <v>0</v>
      </c>
      <c r="U50" s="3">
        <v>0</v>
      </c>
      <c r="V50" s="3">
        <v>0</v>
      </c>
      <c r="W50" s="3">
        <v>0</v>
      </c>
      <c r="X50" s="3">
        <v>0</v>
      </c>
      <c r="Y50" s="3">
        <v>0</v>
      </c>
      <c r="Z50"/>
      <c r="AA50" s="3">
        <v>0</v>
      </c>
      <c r="AB50" s="3">
        <v>0</v>
      </c>
      <c r="AC50" t="s">
        <v>3624</v>
      </c>
      <c r="AD50" t="s">
        <v>3625</v>
      </c>
      <c r="AE50" t="s">
        <v>45</v>
      </c>
      <c r="AG50" t="s">
        <v>46</v>
      </c>
    </row>
    <row r="51" spans="1:33" x14ac:dyDescent="0.25">
      <c r="A51" t="s">
        <v>33</v>
      </c>
      <c r="B51" t="s">
        <v>33</v>
      </c>
      <c r="C51" t="s">
        <v>3626</v>
      </c>
      <c r="D51" t="s">
        <v>1673</v>
      </c>
      <c r="E51" s="1" t="s">
        <v>1674</v>
      </c>
      <c r="F51" t="s">
        <v>1039</v>
      </c>
      <c r="G51" t="s">
        <v>1795</v>
      </c>
      <c r="H51" t="s">
        <v>988</v>
      </c>
      <c r="I51" t="s">
        <v>989</v>
      </c>
      <c r="J51" t="s">
        <v>990</v>
      </c>
      <c r="K51" t="s">
        <v>42</v>
      </c>
      <c r="L51" s="2" t="s">
        <v>3497</v>
      </c>
      <c r="M51" s="2" t="s">
        <v>3627</v>
      </c>
      <c r="N51">
        <v>2588.9299999999998</v>
      </c>
      <c r="O51">
        <v>2588.9299999999998</v>
      </c>
      <c r="P51">
        <v>1941.7</v>
      </c>
      <c r="Q51" s="3">
        <v>0</v>
      </c>
      <c r="R51" s="3">
        <v>647.23</v>
      </c>
      <c r="S51" s="3">
        <v>2588.9299999999998</v>
      </c>
      <c r="T51" s="3">
        <v>0</v>
      </c>
      <c r="U51" s="3">
        <v>0</v>
      </c>
      <c r="V51" s="3">
        <v>0</v>
      </c>
      <c r="W51" s="3">
        <v>0</v>
      </c>
      <c r="X51" s="3">
        <v>0</v>
      </c>
      <c r="Y51" s="3">
        <v>0</v>
      </c>
      <c r="Z51"/>
      <c r="AA51" s="3">
        <v>0</v>
      </c>
      <c r="AB51" s="3">
        <v>0</v>
      </c>
      <c r="AC51" t="s">
        <v>3497</v>
      </c>
      <c r="AD51" t="s">
        <v>3627</v>
      </c>
      <c r="AE51" t="s">
        <v>45</v>
      </c>
      <c r="AG51" t="s">
        <v>46</v>
      </c>
    </row>
    <row r="52" spans="1:33" x14ac:dyDescent="0.25">
      <c r="A52" t="s">
        <v>33</v>
      </c>
      <c r="B52" t="s">
        <v>33</v>
      </c>
      <c r="C52" t="s">
        <v>3628</v>
      </c>
      <c r="D52" t="s">
        <v>1673</v>
      </c>
      <c r="E52" s="1" t="s">
        <v>1737</v>
      </c>
      <c r="F52" t="s">
        <v>2280</v>
      </c>
      <c r="G52" t="s">
        <v>3225</v>
      </c>
      <c r="H52" t="s">
        <v>988</v>
      </c>
      <c r="I52" t="s">
        <v>989</v>
      </c>
      <c r="J52" t="s">
        <v>3317</v>
      </c>
      <c r="K52" t="s">
        <v>42</v>
      </c>
      <c r="L52" s="2" t="s">
        <v>3629</v>
      </c>
      <c r="M52" s="2" t="s">
        <v>3629</v>
      </c>
      <c r="N52">
        <v>5272.49</v>
      </c>
      <c r="O52">
        <v>7989.94</v>
      </c>
      <c r="P52">
        <v>4489.9399999999996</v>
      </c>
      <c r="Q52" s="3">
        <v>0</v>
      </c>
      <c r="R52" s="3">
        <v>3500</v>
      </c>
      <c r="S52" s="3">
        <v>7989.94</v>
      </c>
      <c r="T52" s="3">
        <v>0</v>
      </c>
      <c r="U52" s="3">
        <v>0</v>
      </c>
      <c r="V52" s="3">
        <v>0</v>
      </c>
      <c r="W52" s="3">
        <v>0</v>
      </c>
      <c r="X52" s="3">
        <v>0</v>
      </c>
      <c r="Y52" s="3">
        <v>0</v>
      </c>
      <c r="Z52"/>
      <c r="AA52" s="3">
        <v>0</v>
      </c>
      <c r="AB52" s="3">
        <v>0</v>
      </c>
      <c r="AC52" t="s">
        <v>3629</v>
      </c>
      <c r="AD52" t="s">
        <v>3629</v>
      </c>
      <c r="AE52" t="s">
        <v>45</v>
      </c>
      <c r="AG52" t="s">
        <v>46</v>
      </c>
    </row>
    <row r="53" spans="1:33" x14ac:dyDescent="0.25">
      <c r="A53" t="s">
        <v>3630</v>
      </c>
      <c r="B53" t="s">
        <v>33</v>
      </c>
      <c r="C53" t="s">
        <v>3631</v>
      </c>
      <c r="D53" t="s">
        <v>1673</v>
      </c>
      <c r="E53" s="1" t="s">
        <v>1686</v>
      </c>
      <c r="F53" t="s">
        <v>3632</v>
      </c>
      <c r="G53" t="s">
        <v>33</v>
      </c>
      <c r="H53" t="s">
        <v>58</v>
      </c>
      <c r="I53" t="s">
        <v>58</v>
      </c>
      <c r="J53" t="s">
        <v>52</v>
      </c>
      <c r="K53" t="s">
        <v>3134</v>
      </c>
      <c r="L53" s="2" t="s">
        <v>3633</v>
      </c>
      <c r="M53" s="2" t="s">
        <v>3634</v>
      </c>
      <c r="N53">
        <v>45000</v>
      </c>
      <c r="O53">
        <v>108283.65</v>
      </c>
      <c r="P53">
        <v>16909.650000000001</v>
      </c>
      <c r="Q53" s="3">
        <v>66374</v>
      </c>
      <c r="R53" s="3">
        <v>25000</v>
      </c>
      <c r="S53" s="3">
        <v>108283.65</v>
      </c>
      <c r="T53" s="3">
        <v>0</v>
      </c>
      <c r="U53" s="3">
        <v>0</v>
      </c>
      <c r="V53" s="3">
        <v>0</v>
      </c>
      <c r="W53" s="3">
        <v>0</v>
      </c>
      <c r="X53" s="3">
        <v>0</v>
      </c>
      <c r="Y53" s="3">
        <v>0</v>
      </c>
      <c r="Z53"/>
      <c r="AA53" s="3">
        <v>0</v>
      </c>
      <c r="AB53" s="3">
        <v>0</v>
      </c>
      <c r="AC53" t="s">
        <v>3633</v>
      </c>
      <c r="AD53" t="s">
        <v>3634</v>
      </c>
      <c r="AE53" t="s">
        <v>45</v>
      </c>
      <c r="AG53" t="s">
        <v>46</v>
      </c>
    </row>
    <row r="54" spans="1:33" x14ac:dyDescent="0.25">
      <c r="A54" t="s">
        <v>3635</v>
      </c>
      <c r="B54" t="s">
        <v>33</v>
      </c>
      <c r="C54" t="s">
        <v>3636</v>
      </c>
      <c r="D54" t="s">
        <v>1673</v>
      </c>
      <c r="E54" s="1" t="s">
        <v>1661</v>
      </c>
      <c r="F54" t="s">
        <v>3637</v>
      </c>
      <c r="G54" t="s">
        <v>3638</v>
      </c>
      <c r="H54" t="s">
        <v>67</v>
      </c>
      <c r="I54" t="s">
        <v>1662</v>
      </c>
      <c r="J54" t="s">
        <v>1643</v>
      </c>
      <c r="K54" t="s">
        <v>42</v>
      </c>
      <c r="L54" s="2" t="s">
        <v>3574</v>
      </c>
      <c r="M54" s="2" t="s">
        <v>3634</v>
      </c>
      <c r="N54">
        <v>20000</v>
      </c>
      <c r="O54">
        <v>2271.65</v>
      </c>
      <c r="P54">
        <v>2271.65</v>
      </c>
      <c r="Q54" s="3">
        <v>0</v>
      </c>
      <c r="R54" s="3">
        <v>0</v>
      </c>
      <c r="S54" s="3">
        <v>2271.65</v>
      </c>
      <c r="T54" s="3">
        <v>0</v>
      </c>
      <c r="U54" s="3">
        <v>0</v>
      </c>
      <c r="V54" s="3">
        <v>0</v>
      </c>
      <c r="W54" s="3">
        <v>0</v>
      </c>
      <c r="X54" s="3">
        <v>0</v>
      </c>
      <c r="Y54" s="3">
        <v>0</v>
      </c>
      <c r="Z54"/>
      <c r="AA54" s="3">
        <v>0</v>
      </c>
      <c r="AB54" s="3">
        <v>0</v>
      </c>
      <c r="AC54" t="s">
        <v>3574</v>
      </c>
      <c r="AD54" t="s">
        <v>3634</v>
      </c>
      <c r="AE54" t="s">
        <v>45</v>
      </c>
      <c r="AG54" t="s">
        <v>46</v>
      </c>
    </row>
    <row r="55" spans="1:33" x14ac:dyDescent="0.25">
      <c r="A55" t="s">
        <v>2873</v>
      </c>
      <c r="B55" t="s">
        <v>33</v>
      </c>
      <c r="C55" t="s">
        <v>3639</v>
      </c>
      <c r="D55" t="s">
        <v>1673</v>
      </c>
      <c r="E55" s="1" t="s">
        <v>1001</v>
      </c>
      <c r="F55" t="s">
        <v>3640</v>
      </c>
      <c r="G55" t="s">
        <v>3641</v>
      </c>
      <c r="H55" t="s">
        <v>988</v>
      </c>
      <c r="I55" t="s">
        <v>1003</v>
      </c>
      <c r="J55" t="s">
        <v>1004</v>
      </c>
      <c r="K55" t="s">
        <v>42</v>
      </c>
      <c r="L55" s="2" t="s">
        <v>3629</v>
      </c>
      <c r="M55" s="2" t="s">
        <v>3642</v>
      </c>
      <c r="N55">
        <v>25000</v>
      </c>
      <c r="O55">
        <v>41646.22</v>
      </c>
      <c r="P55">
        <v>41646.22</v>
      </c>
      <c r="Q55" s="3">
        <v>-5000</v>
      </c>
      <c r="R55" s="3">
        <v>5000</v>
      </c>
      <c r="S55" s="3">
        <v>41646.22</v>
      </c>
      <c r="T55" s="3">
        <v>0</v>
      </c>
      <c r="U55" s="3">
        <v>0</v>
      </c>
      <c r="V55" s="3">
        <v>0</v>
      </c>
      <c r="W55" s="3">
        <v>0</v>
      </c>
      <c r="X55" s="3">
        <v>0</v>
      </c>
      <c r="Y55" s="3">
        <v>0</v>
      </c>
      <c r="Z55"/>
      <c r="AA55" s="3">
        <v>0</v>
      </c>
      <c r="AB55" s="3">
        <v>0</v>
      </c>
      <c r="AC55" t="s">
        <v>3629</v>
      </c>
      <c r="AD55" t="s">
        <v>3642</v>
      </c>
      <c r="AE55" t="s">
        <v>45</v>
      </c>
      <c r="AG55" t="s">
        <v>46</v>
      </c>
    </row>
    <row r="56" spans="1:33" x14ac:dyDescent="0.25">
      <c r="A56" t="s">
        <v>2873</v>
      </c>
      <c r="B56" t="s">
        <v>33</v>
      </c>
      <c r="C56" t="s">
        <v>3643</v>
      </c>
      <c r="D56" t="s">
        <v>1673</v>
      </c>
      <c r="E56" s="1" t="s">
        <v>1001</v>
      </c>
      <c r="F56" t="s">
        <v>1426</v>
      </c>
      <c r="G56" t="s">
        <v>3586</v>
      </c>
      <c r="H56" t="s">
        <v>988</v>
      </c>
      <c r="I56" t="s">
        <v>1003</v>
      </c>
      <c r="J56" t="s">
        <v>1004</v>
      </c>
      <c r="K56" t="s">
        <v>42</v>
      </c>
      <c r="L56" s="2" t="s">
        <v>3644</v>
      </c>
      <c r="M56" s="2" t="s">
        <v>3645</v>
      </c>
      <c r="N56">
        <v>25000</v>
      </c>
      <c r="O56">
        <v>50513.38</v>
      </c>
      <c r="P56">
        <v>50513.38</v>
      </c>
      <c r="Q56" s="3">
        <v>0</v>
      </c>
      <c r="R56" s="3">
        <v>0</v>
      </c>
      <c r="S56" s="3">
        <v>50513.38</v>
      </c>
      <c r="T56" s="3">
        <v>-5000</v>
      </c>
      <c r="U56" s="3">
        <v>0</v>
      </c>
      <c r="V56" s="3">
        <v>0</v>
      </c>
      <c r="W56" s="3">
        <v>0</v>
      </c>
      <c r="X56" s="3">
        <v>0</v>
      </c>
      <c r="Y56" s="3">
        <v>0</v>
      </c>
      <c r="Z56"/>
      <c r="AA56" s="3">
        <v>0</v>
      </c>
      <c r="AB56" s="3">
        <v>0</v>
      </c>
      <c r="AC56" t="s">
        <v>3644</v>
      </c>
      <c r="AD56" t="s">
        <v>3645</v>
      </c>
      <c r="AE56" t="s">
        <v>45</v>
      </c>
      <c r="AG56" t="s">
        <v>46</v>
      </c>
    </row>
    <row r="57" spans="1:33" x14ac:dyDescent="0.25">
      <c r="A57" t="s">
        <v>3646</v>
      </c>
      <c r="B57" t="s">
        <v>33</v>
      </c>
      <c r="C57" t="s">
        <v>3647</v>
      </c>
      <c r="D57" t="s">
        <v>1673</v>
      </c>
      <c r="E57" s="1" t="s">
        <v>1674</v>
      </c>
      <c r="F57" t="s">
        <v>3648</v>
      </c>
      <c r="G57" t="s">
        <v>3508</v>
      </c>
      <c r="H57" t="s">
        <v>988</v>
      </c>
      <c r="I57" t="s">
        <v>1003</v>
      </c>
      <c r="J57" t="s">
        <v>1004</v>
      </c>
      <c r="K57" t="s">
        <v>42</v>
      </c>
      <c r="L57" s="2" t="s">
        <v>3649</v>
      </c>
      <c r="M57" s="2" t="s">
        <v>3650</v>
      </c>
      <c r="N57">
        <v>25000</v>
      </c>
      <c r="O57">
        <v>13920.39</v>
      </c>
      <c r="P57">
        <v>8920.39</v>
      </c>
      <c r="Q57" s="3">
        <v>0</v>
      </c>
      <c r="R57" s="3">
        <v>5000</v>
      </c>
      <c r="S57" s="3">
        <v>13920.39</v>
      </c>
      <c r="T57" s="3">
        <v>0</v>
      </c>
      <c r="U57" s="3">
        <v>0</v>
      </c>
      <c r="V57" s="3">
        <v>0</v>
      </c>
      <c r="W57" s="3">
        <v>0</v>
      </c>
      <c r="X57" s="3">
        <v>0</v>
      </c>
      <c r="Y57" s="3">
        <v>0</v>
      </c>
      <c r="Z57"/>
      <c r="AA57" s="3">
        <v>0</v>
      </c>
      <c r="AB57" s="3">
        <v>0</v>
      </c>
      <c r="AC57" t="s">
        <v>3649</v>
      </c>
      <c r="AD57" t="s">
        <v>3650</v>
      </c>
      <c r="AE57" t="s">
        <v>45</v>
      </c>
      <c r="AG57" t="s">
        <v>46</v>
      </c>
    </row>
    <row r="58" spans="1:33" x14ac:dyDescent="0.25">
      <c r="A58" t="s">
        <v>3651</v>
      </c>
      <c r="B58" t="s">
        <v>33</v>
      </c>
      <c r="C58" t="s">
        <v>3652</v>
      </c>
      <c r="D58" t="s">
        <v>1673</v>
      </c>
      <c r="E58" s="1" t="s">
        <v>1001</v>
      </c>
      <c r="F58" t="s">
        <v>3653</v>
      </c>
      <c r="G58" t="s">
        <v>356</v>
      </c>
      <c r="H58" t="s">
        <v>988</v>
      </c>
      <c r="I58" t="s">
        <v>1003</v>
      </c>
      <c r="J58" t="s">
        <v>1091</v>
      </c>
      <c r="K58" t="s">
        <v>42</v>
      </c>
      <c r="L58" s="2" t="s">
        <v>3654</v>
      </c>
      <c r="M58" s="2" t="s">
        <v>3655</v>
      </c>
      <c r="N58">
        <v>25000</v>
      </c>
      <c r="O58">
        <v>179436.95</v>
      </c>
      <c r="P58">
        <v>162906.95000000001</v>
      </c>
      <c r="Q58" s="3">
        <v>0</v>
      </c>
      <c r="R58" s="3">
        <v>16530</v>
      </c>
      <c r="S58" s="3">
        <v>179436.95</v>
      </c>
      <c r="T58" s="3">
        <v>0</v>
      </c>
      <c r="U58" s="3">
        <v>-221559</v>
      </c>
      <c r="V58" s="3">
        <v>0</v>
      </c>
      <c r="W58" s="3">
        <v>0</v>
      </c>
      <c r="X58" s="3">
        <v>0</v>
      </c>
      <c r="Y58" s="3">
        <v>0</v>
      </c>
      <c r="Z58"/>
      <c r="AA58" s="3">
        <v>0</v>
      </c>
      <c r="AB58" s="3">
        <v>0</v>
      </c>
      <c r="AC58" t="s">
        <v>3654</v>
      </c>
      <c r="AD58" t="s">
        <v>3655</v>
      </c>
      <c r="AE58" t="s">
        <v>45</v>
      </c>
      <c r="AG58" t="s">
        <v>46</v>
      </c>
    </row>
    <row r="59" spans="1:33" x14ac:dyDescent="0.25">
      <c r="A59" t="s">
        <v>33</v>
      </c>
      <c r="B59" t="s">
        <v>33</v>
      </c>
      <c r="C59" t="s">
        <v>3656</v>
      </c>
      <c r="D59" t="s">
        <v>1673</v>
      </c>
      <c r="E59" s="1" t="s">
        <v>1686</v>
      </c>
      <c r="F59" t="s">
        <v>3657</v>
      </c>
      <c r="G59" t="s">
        <v>33</v>
      </c>
      <c r="H59" t="s">
        <v>1055</v>
      </c>
      <c r="I59" t="s">
        <v>155</v>
      </c>
      <c r="J59" t="s">
        <v>1121</v>
      </c>
      <c r="K59" t="s">
        <v>42</v>
      </c>
      <c r="L59" s="2" t="s">
        <v>3658</v>
      </c>
      <c r="M59" s="2" t="s">
        <v>3659</v>
      </c>
      <c r="N59">
        <v>26000</v>
      </c>
      <c r="O59">
        <v>26000</v>
      </c>
      <c r="P59">
        <v>1000</v>
      </c>
      <c r="Q59" s="3">
        <v>0</v>
      </c>
      <c r="R59" s="3">
        <v>25000</v>
      </c>
      <c r="S59" s="3">
        <v>26000</v>
      </c>
      <c r="T59" s="3">
        <v>0</v>
      </c>
      <c r="U59" s="3">
        <v>0</v>
      </c>
      <c r="V59" s="3">
        <v>0</v>
      </c>
      <c r="W59" s="3">
        <v>0</v>
      </c>
      <c r="X59" s="3">
        <v>0</v>
      </c>
      <c r="Y59" s="3">
        <v>0</v>
      </c>
      <c r="Z59"/>
      <c r="AA59" s="3">
        <v>0</v>
      </c>
      <c r="AB59" s="3">
        <v>0</v>
      </c>
      <c r="AC59" t="s">
        <v>3658</v>
      </c>
      <c r="AD59" t="s">
        <v>3659</v>
      </c>
      <c r="AE59" t="s">
        <v>45</v>
      </c>
      <c r="AG59" t="s">
        <v>46</v>
      </c>
    </row>
    <row r="60" spans="1:33" x14ac:dyDescent="0.25">
      <c r="A60" t="s">
        <v>33</v>
      </c>
      <c r="B60" t="s">
        <v>33</v>
      </c>
      <c r="C60" t="s">
        <v>3660</v>
      </c>
      <c r="D60" t="s">
        <v>1673</v>
      </c>
      <c r="E60" s="1" t="s">
        <v>2914</v>
      </c>
      <c r="F60" t="s">
        <v>2297</v>
      </c>
      <c r="G60" t="s">
        <v>918</v>
      </c>
      <c r="H60" t="s">
        <v>988</v>
      </c>
      <c r="I60" t="s">
        <v>989</v>
      </c>
      <c r="J60" t="s">
        <v>990</v>
      </c>
      <c r="K60" t="s">
        <v>42</v>
      </c>
      <c r="L60" s="2" t="s">
        <v>3659</v>
      </c>
      <c r="M60" s="2" t="s">
        <v>3661</v>
      </c>
      <c r="N60">
        <v>3606.72</v>
      </c>
      <c r="O60">
        <v>3606.72</v>
      </c>
      <c r="P60">
        <v>106.72</v>
      </c>
      <c r="Q60" s="3">
        <v>0</v>
      </c>
      <c r="R60" s="3">
        <v>3500</v>
      </c>
      <c r="S60" s="3">
        <v>3606.72</v>
      </c>
      <c r="T60" s="3">
        <v>0</v>
      </c>
      <c r="U60" s="3">
        <v>0</v>
      </c>
      <c r="V60" s="3">
        <v>0</v>
      </c>
      <c r="W60" s="3">
        <v>0</v>
      </c>
      <c r="X60" s="3">
        <v>0</v>
      </c>
      <c r="Y60" s="3">
        <v>0</v>
      </c>
      <c r="Z60"/>
      <c r="AA60" s="3">
        <v>0</v>
      </c>
      <c r="AB60" s="3">
        <v>0</v>
      </c>
      <c r="AC60" t="s">
        <v>3659</v>
      </c>
      <c r="AD60" t="s">
        <v>3661</v>
      </c>
      <c r="AE60" t="s">
        <v>45</v>
      </c>
      <c r="AG60" t="s">
        <v>46</v>
      </c>
    </row>
    <row r="61" spans="1:33" x14ac:dyDescent="0.25">
      <c r="A61" t="s">
        <v>3662</v>
      </c>
      <c r="B61" t="s">
        <v>33</v>
      </c>
      <c r="C61" t="s">
        <v>3663</v>
      </c>
      <c r="D61" t="s">
        <v>1673</v>
      </c>
      <c r="E61" s="1" t="s">
        <v>1674</v>
      </c>
      <c r="F61" t="s">
        <v>3664</v>
      </c>
      <c r="G61" t="s">
        <v>688</v>
      </c>
      <c r="H61" t="s">
        <v>988</v>
      </c>
      <c r="I61" t="s">
        <v>1003</v>
      </c>
      <c r="J61" t="s">
        <v>1004</v>
      </c>
      <c r="K61" t="s">
        <v>42</v>
      </c>
      <c r="L61" s="2" t="s">
        <v>3665</v>
      </c>
      <c r="M61" s="2" t="s">
        <v>3666</v>
      </c>
      <c r="N61">
        <v>25000</v>
      </c>
      <c r="O61">
        <v>10884.18</v>
      </c>
      <c r="P61">
        <v>10884.18</v>
      </c>
      <c r="Q61" s="3">
        <v>-3500</v>
      </c>
      <c r="R61" s="3">
        <v>3500</v>
      </c>
      <c r="S61" s="3">
        <v>10884.18</v>
      </c>
      <c r="T61" s="3">
        <v>-5837.58</v>
      </c>
      <c r="U61" s="3">
        <v>0</v>
      </c>
      <c r="V61" s="3">
        <v>0</v>
      </c>
      <c r="W61" s="3">
        <v>0</v>
      </c>
      <c r="X61" s="3">
        <v>0</v>
      </c>
      <c r="Y61" s="3">
        <v>0</v>
      </c>
      <c r="Z61"/>
      <c r="AA61" s="3">
        <v>0</v>
      </c>
      <c r="AB61" s="3">
        <v>0</v>
      </c>
      <c r="AC61" t="s">
        <v>3665</v>
      </c>
      <c r="AD61" t="s">
        <v>3666</v>
      </c>
      <c r="AE61" t="s">
        <v>45</v>
      </c>
      <c r="AG61" t="s">
        <v>46</v>
      </c>
    </row>
    <row r="62" spans="1:33" x14ac:dyDescent="0.25">
      <c r="A62" t="s">
        <v>33</v>
      </c>
      <c r="B62" t="s">
        <v>33</v>
      </c>
      <c r="C62" t="s">
        <v>3667</v>
      </c>
      <c r="D62" t="s">
        <v>1673</v>
      </c>
      <c r="E62" s="1" t="s">
        <v>1674</v>
      </c>
      <c r="F62" t="s">
        <v>2280</v>
      </c>
      <c r="G62" t="s">
        <v>3668</v>
      </c>
      <c r="H62" t="s">
        <v>988</v>
      </c>
      <c r="I62" t="s">
        <v>989</v>
      </c>
      <c r="J62" t="s">
        <v>990</v>
      </c>
      <c r="K62" t="s">
        <v>42</v>
      </c>
      <c r="L62" s="2" t="s">
        <v>3669</v>
      </c>
      <c r="M62" s="2" t="s">
        <v>3666</v>
      </c>
      <c r="N62">
        <v>3358.95</v>
      </c>
      <c r="O62">
        <v>3358.95</v>
      </c>
      <c r="P62">
        <v>2519.21</v>
      </c>
      <c r="Q62" s="3">
        <v>0</v>
      </c>
      <c r="R62" s="3">
        <v>839.74</v>
      </c>
      <c r="S62" s="3">
        <v>3358.95</v>
      </c>
      <c r="T62" s="3">
        <v>0</v>
      </c>
      <c r="U62" s="3">
        <v>0</v>
      </c>
      <c r="V62" s="3">
        <v>0</v>
      </c>
      <c r="W62" s="3">
        <v>0</v>
      </c>
      <c r="X62" s="3">
        <v>0</v>
      </c>
      <c r="Y62" s="3">
        <v>0</v>
      </c>
      <c r="Z62"/>
      <c r="AA62" s="3">
        <v>0</v>
      </c>
      <c r="AB62" s="3">
        <v>0</v>
      </c>
      <c r="AC62" t="s">
        <v>3669</v>
      </c>
      <c r="AD62" t="s">
        <v>3666</v>
      </c>
      <c r="AE62" t="s">
        <v>45</v>
      </c>
      <c r="AG62" t="s">
        <v>46</v>
      </c>
    </row>
    <row r="63" spans="1:33" x14ac:dyDescent="0.25">
      <c r="A63" t="s">
        <v>3670</v>
      </c>
      <c r="B63" t="s">
        <v>33</v>
      </c>
      <c r="C63" t="s">
        <v>3671</v>
      </c>
      <c r="D63" t="s">
        <v>1673</v>
      </c>
      <c r="E63" s="1" t="s">
        <v>1686</v>
      </c>
      <c r="F63" t="s">
        <v>3672</v>
      </c>
      <c r="G63" t="s">
        <v>33</v>
      </c>
      <c r="H63" t="s">
        <v>58</v>
      </c>
      <c r="I63" t="s">
        <v>58</v>
      </c>
      <c r="J63" t="s">
        <v>52</v>
      </c>
      <c r="K63" t="s">
        <v>42</v>
      </c>
      <c r="L63" s="2" t="s">
        <v>3673</v>
      </c>
      <c r="M63" s="2" t="s">
        <v>3666</v>
      </c>
      <c r="N63">
        <v>99000</v>
      </c>
      <c r="O63">
        <v>21275</v>
      </c>
      <c r="P63">
        <v>21275</v>
      </c>
      <c r="Q63" s="3">
        <v>0</v>
      </c>
      <c r="R63" s="3">
        <v>0</v>
      </c>
      <c r="S63" s="3">
        <v>21275</v>
      </c>
      <c r="T63" s="3">
        <v>0</v>
      </c>
      <c r="U63" s="3">
        <v>0</v>
      </c>
      <c r="V63" s="3">
        <v>0</v>
      </c>
      <c r="W63" s="3">
        <v>0</v>
      </c>
      <c r="X63" s="3">
        <v>0</v>
      </c>
      <c r="Y63" s="3">
        <v>0</v>
      </c>
      <c r="Z63"/>
      <c r="AA63" s="3">
        <v>0</v>
      </c>
      <c r="AB63" s="3">
        <v>0</v>
      </c>
      <c r="AC63" t="s">
        <v>3673</v>
      </c>
      <c r="AD63" t="s">
        <v>3666</v>
      </c>
      <c r="AE63" t="s">
        <v>45</v>
      </c>
      <c r="AG63" t="s">
        <v>46</v>
      </c>
    </row>
    <row r="64" spans="1:33" x14ac:dyDescent="0.25">
      <c r="A64" t="s">
        <v>33</v>
      </c>
      <c r="B64" t="s">
        <v>33</v>
      </c>
      <c r="C64" t="s">
        <v>3674</v>
      </c>
      <c r="D64" t="s">
        <v>1673</v>
      </c>
      <c r="E64" s="1" t="s">
        <v>1044</v>
      </c>
      <c r="F64" t="s">
        <v>3675</v>
      </c>
      <c r="G64" t="s">
        <v>33</v>
      </c>
      <c r="H64" t="s">
        <v>1044</v>
      </c>
      <c r="I64" t="s">
        <v>155</v>
      </c>
      <c r="J64" t="s">
        <v>1121</v>
      </c>
      <c r="K64" t="s">
        <v>42</v>
      </c>
      <c r="L64" s="2" t="s">
        <v>3676</v>
      </c>
      <c r="M64" s="2" t="s">
        <v>3677</v>
      </c>
      <c r="N64">
        <v>15000</v>
      </c>
      <c r="O64">
        <v>12385.5</v>
      </c>
      <c r="P64">
        <v>9885.5</v>
      </c>
      <c r="Q64" s="3">
        <v>0</v>
      </c>
      <c r="R64" s="3">
        <v>2500</v>
      </c>
      <c r="S64" s="3">
        <v>12385.5</v>
      </c>
      <c r="T64" s="3">
        <v>0</v>
      </c>
      <c r="U64" s="3">
        <v>0</v>
      </c>
      <c r="V64" s="3">
        <v>0</v>
      </c>
      <c r="W64" s="3">
        <v>0</v>
      </c>
      <c r="X64" s="3">
        <v>0</v>
      </c>
      <c r="Y64" s="3">
        <v>0</v>
      </c>
      <c r="Z64"/>
      <c r="AA64" s="3">
        <v>0</v>
      </c>
      <c r="AB64" s="3">
        <v>0</v>
      </c>
      <c r="AC64" t="s">
        <v>3676</v>
      </c>
      <c r="AD64" t="s">
        <v>3677</v>
      </c>
      <c r="AE64" t="s">
        <v>45</v>
      </c>
      <c r="AG64" t="s">
        <v>46</v>
      </c>
    </row>
    <row r="65" spans="1:33" x14ac:dyDescent="0.25">
      <c r="A65" t="s">
        <v>3678</v>
      </c>
      <c r="B65" t="s">
        <v>33</v>
      </c>
      <c r="C65" t="s">
        <v>3679</v>
      </c>
      <c r="D65" t="s">
        <v>1673</v>
      </c>
      <c r="E65" s="1" t="s">
        <v>1686</v>
      </c>
      <c r="F65" t="s">
        <v>3680</v>
      </c>
      <c r="G65" t="s">
        <v>33</v>
      </c>
      <c r="H65" t="s">
        <v>58</v>
      </c>
      <c r="I65" t="s">
        <v>58</v>
      </c>
      <c r="J65" t="s">
        <v>52</v>
      </c>
      <c r="K65" t="s">
        <v>42</v>
      </c>
      <c r="L65" s="2" t="s">
        <v>3681</v>
      </c>
      <c r="M65" s="2" t="s">
        <v>3682</v>
      </c>
      <c r="N65">
        <v>15</v>
      </c>
      <c r="O65">
        <v>0</v>
      </c>
      <c r="P65">
        <v>0</v>
      </c>
      <c r="Q65" s="3">
        <v>0</v>
      </c>
      <c r="R65" s="3">
        <v>0</v>
      </c>
      <c r="S65" s="3">
        <v>0</v>
      </c>
      <c r="T65" s="3">
        <v>0</v>
      </c>
      <c r="U65" s="3">
        <v>0</v>
      </c>
      <c r="V65" s="3">
        <v>0</v>
      </c>
      <c r="W65" s="3">
        <v>0</v>
      </c>
      <c r="X65" s="3">
        <v>0</v>
      </c>
      <c r="Y65" s="3">
        <v>0</v>
      </c>
      <c r="Z65"/>
      <c r="AA65" s="3">
        <v>0</v>
      </c>
      <c r="AB65" s="3">
        <v>0</v>
      </c>
      <c r="AC65" t="s">
        <v>3681</v>
      </c>
      <c r="AD65" t="s">
        <v>3682</v>
      </c>
      <c r="AE65" t="s">
        <v>45</v>
      </c>
      <c r="AG65" t="s">
        <v>46</v>
      </c>
    </row>
    <row r="66" spans="1:33" x14ac:dyDescent="0.25">
      <c r="A66" t="s">
        <v>33</v>
      </c>
      <c r="B66" t="s">
        <v>33</v>
      </c>
      <c r="C66" t="s">
        <v>3683</v>
      </c>
      <c r="D66" t="s">
        <v>1673</v>
      </c>
      <c r="E66" s="1" t="s">
        <v>1674</v>
      </c>
      <c r="F66" t="s">
        <v>2280</v>
      </c>
      <c r="G66" t="s">
        <v>2070</v>
      </c>
      <c r="H66" t="s">
        <v>988</v>
      </c>
      <c r="I66" t="s">
        <v>989</v>
      </c>
      <c r="J66" t="s">
        <v>990</v>
      </c>
      <c r="K66" t="s">
        <v>42</v>
      </c>
      <c r="L66" s="2" t="s">
        <v>3684</v>
      </c>
      <c r="M66" s="2" t="s">
        <v>3685</v>
      </c>
      <c r="N66">
        <v>3358.95</v>
      </c>
      <c r="O66">
        <v>3358.95</v>
      </c>
      <c r="P66">
        <v>2519.21</v>
      </c>
      <c r="Q66" s="3">
        <v>0</v>
      </c>
      <c r="R66" s="3">
        <v>839.74</v>
      </c>
      <c r="S66" s="3">
        <v>3358.95</v>
      </c>
      <c r="T66" s="3">
        <v>0</v>
      </c>
      <c r="U66" s="3">
        <v>0</v>
      </c>
      <c r="V66" s="3">
        <v>0</v>
      </c>
      <c r="W66" s="3">
        <v>0</v>
      </c>
      <c r="X66" s="3">
        <v>0</v>
      </c>
      <c r="Y66" s="3">
        <v>0</v>
      </c>
      <c r="Z66"/>
      <c r="AA66" s="3">
        <v>0</v>
      </c>
      <c r="AB66" s="3">
        <v>0</v>
      </c>
      <c r="AC66" t="s">
        <v>3684</v>
      </c>
      <c r="AD66" t="s">
        <v>3685</v>
      </c>
      <c r="AE66" t="s">
        <v>45</v>
      </c>
      <c r="AG66" t="s">
        <v>46</v>
      </c>
    </row>
    <row r="67" spans="1:33" x14ac:dyDescent="0.25">
      <c r="A67" t="s">
        <v>33</v>
      </c>
      <c r="B67" t="s">
        <v>33</v>
      </c>
      <c r="C67" t="s">
        <v>3686</v>
      </c>
      <c r="D67" t="s">
        <v>1673</v>
      </c>
      <c r="E67" s="1" t="s">
        <v>1686</v>
      </c>
      <c r="F67" t="s">
        <v>3407</v>
      </c>
      <c r="G67" t="s">
        <v>33</v>
      </c>
      <c r="H67" t="s">
        <v>1055</v>
      </c>
      <c r="I67" t="s">
        <v>155</v>
      </c>
      <c r="J67" t="s">
        <v>1121</v>
      </c>
      <c r="K67" t="s">
        <v>42</v>
      </c>
      <c r="L67" s="2" t="s">
        <v>3687</v>
      </c>
      <c r="M67" s="2" t="s">
        <v>3688</v>
      </c>
      <c r="N67">
        <v>55000</v>
      </c>
      <c r="O67">
        <v>55000</v>
      </c>
      <c r="P67">
        <v>30000</v>
      </c>
      <c r="Q67" s="3">
        <v>0</v>
      </c>
      <c r="R67" s="3">
        <v>25000</v>
      </c>
      <c r="S67" s="3">
        <v>55000</v>
      </c>
      <c r="T67" s="3">
        <v>0</v>
      </c>
      <c r="U67" s="3">
        <v>0</v>
      </c>
      <c r="V67" s="3">
        <v>0</v>
      </c>
      <c r="W67" s="3">
        <v>0</v>
      </c>
      <c r="X67" s="3">
        <v>0</v>
      </c>
      <c r="Y67" s="3">
        <v>0</v>
      </c>
      <c r="Z67"/>
      <c r="AA67" s="3">
        <v>0</v>
      </c>
      <c r="AB67" s="3">
        <v>0</v>
      </c>
      <c r="AC67" t="s">
        <v>3687</v>
      </c>
      <c r="AD67" t="s">
        <v>3688</v>
      </c>
      <c r="AE67" t="s">
        <v>45</v>
      </c>
      <c r="AG67" t="s">
        <v>46</v>
      </c>
    </row>
    <row r="68" spans="1:33" x14ac:dyDescent="0.25">
      <c r="A68" t="s">
        <v>33</v>
      </c>
      <c r="B68" t="s">
        <v>33</v>
      </c>
      <c r="C68" t="s">
        <v>3689</v>
      </c>
      <c r="D68" t="s">
        <v>1673</v>
      </c>
      <c r="E68" s="1" t="s">
        <v>1686</v>
      </c>
      <c r="F68" t="s">
        <v>3690</v>
      </c>
      <c r="G68" t="s">
        <v>33</v>
      </c>
      <c r="H68" t="s">
        <v>58</v>
      </c>
      <c r="I68" t="s">
        <v>58</v>
      </c>
      <c r="J68" t="s">
        <v>52</v>
      </c>
      <c r="K68" t="s">
        <v>42</v>
      </c>
      <c r="L68" s="2" t="s">
        <v>3691</v>
      </c>
      <c r="M68" s="2" t="s">
        <v>3692</v>
      </c>
      <c r="N68">
        <v>15</v>
      </c>
      <c r="O68">
        <v>0</v>
      </c>
      <c r="P68">
        <v>0</v>
      </c>
      <c r="Q68" s="3">
        <v>0</v>
      </c>
      <c r="R68" s="3">
        <v>0</v>
      </c>
      <c r="S68" s="3">
        <v>0</v>
      </c>
      <c r="T68" s="3">
        <v>0</v>
      </c>
      <c r="U68" s="3">
        <v>0</v>
      </c>
      <c r="V68" s="3">
        <v>0</v>
      </c>
      <c r="W68" s="3">
        <v>0</v>
      </c>
      <c r="X68" s="3">
        <v>0</v>
      </c>
      <c r="Y68" s="3">
        <v>0</v>
      </c>
      <c r="Z68"/>
      <c r="AA68" s="3">
        <v>0</v>
      </c>
      <c r="AB68" s="3">
        <v>0</v>
      </c>
      <c r="AC68" t="s">
        <v>3691</v>
      </c>
      <c r="AD68" t="s">
        <v>3692</v>
      </c>
      <c r="AE68" t="s">
        <v>45</v>
      </c>
      <c r="AG68" t="s">
        <v>46</v>
      </c>
    </row>
    <row r="69" spans="1:33" x14ac:dyDescent="0.25">
      <c r="A69" t="s">
        <v>33</v>
      </c>
      <c r="B69" t="s">
        <v>33</v>
      </c>
      <c r="C69" t="s">
        <v>3693</v>
      </c>
      <c r="D69" t="s">
        <v>1673</v>
      </c>
      <c r="E69" s="1" t="s">
        <v>1674</v>
      </c>
      <c r="F69" t="s">
        <v>2280</v>
      </c>
      <c r="G69" t="s">
        <v>3505</v>
      </c>
      <c r="H69" t="s">
        <v>988</v>
      </c>
      <c r="I69" t="s">
        <v>989</v>
      </c>
      <c r="J69" t="s">
        <v>990</v>
      </c>
      <c r="K69" t="s">
        <v>42</v>
      </c>
      <c r="L69" s="2" t="s">
        <v>3694</v>
      </c>
      <c r="M69" s="2" t="s">
        <v>3694</v>
      </c>
      <c r="N69">
        <v>4961.32</v>
      </c>
      <c r="O69">
        <v>4993.5</v>
      </c>
      <c r="P69">
        <v>3745.12</v>
      </c>
      <c r="Q69" s="3">
        <v>0</v>
      </c>
      <c r="R69" s="3">
        <v>1248.3800000000001</v>
      </c>
      <c r="S69" s="3">
        <v>4993.5</v>
      </c>
      <c r="T69" s="3">
        <v>0</v>
      </c>
      <c r="U69" s="3">
        <v>0</v>
      </c>
      <c r="V69" s="3">
        <v>0</v>
      </c>
      <c r="W69" s="3">
        <v>0</v>
      </c>
      <c r="X69" s="3">
        <v>0</v>
      </c>
      <c r="Y69" s="3">
        <v>0</v>
      </c>
      <c r="Z69"/>
      <c r="AA69" s="3">
        <v>0</v>
      </c>
      <c r="AB69" s="3">
        <v>0</v>
      </c>
      <c r="AC69" t="s">
        <v>3694</v>
      </c>
      <c r="AD69" t="s">
        <v>3694</v>
      </c>
      <c r="AE69" t="s">
        <v>45</v>
      </c>
      <c r="AG69" t="s">
        <v>46</v>
      </c>
    </row>
    <row r="70" spans="1:33" x14ac:dyDescent="0.25">
      <c r="A70" t="s">
        <v>33</v>
      </c>
      <c r="B70" t="s">
        <v>33</v>
      </c>
      <c r="C70" t="s">
        <v>3695</v>
      </c>
      <c r="D70" t="s">
        <v>1673</v>
      </c>
      <c r="E70" s="1" t="s">
        <v>1044</v>
      </c>
      <c r="F70" t="s">
        <v>3696</v>
      </c>
      <c r="G70" t="s">
        <v>33</v>
      </c>
      <c r="H70" t="s">
        <v>1044</v>
      </c>
      <c r="I70" t="s">
        <v>1056</v>
      </c>
      <c r="J70" t="s">
        <v>1301</v>
      </c>
      <c r="K70" t="s">
        <v>42</v>
      </c>
      <c r="L70" s="2" t="s">
        <v>3691</v>
      </c>
      <c r="M70" s="2" t="s">
        <v>3697</v>
      </c>
      <c r="N70">
        <v>4600</v>
      </c>
      <c r="O70">
        <v>4396</v>
      </c>
      <c r="P70">
        <v>4396</v>
      </c>
      <c r="Q70" s="3">
        <v>-2500</v>
      </c>
      <c r="R70" s="3">
        <v>2500</v>
      </c>
      <c r="S70" s="3">
        <v>4396</v>
      </c>
      <c r="T70" s="3">
        <v>-2500</v>
      </c>
      <c r="U70" s="3">
        <v>0</v>
      </c>
      <c r="V70" s="3">
        <v>0</v>
      </c>
      <c r="W70" s="3">
        <v>0</v>
      </c>
      <c r="X70" s="3">
        <v>0</v>
      </c>
      <c r="Y70" s="3">
        <v>0</v>
      </c>
      <c r="Z70"/>
      <c r="AA70" s="3">
        <v>0</v>
      </c>
      <c r="AB70" s="3">
        <v>0</v>
      </c>
      <c r="AC70" t="s">
        <v>3691</v>
      </c>
      <c r="AD70" t="s">
        <v>3697</v>
      </c>
      <c r="AE70" t="s">
        <v>45</v>
      </c>
      <c r="AG70" t="s">
        <v>46</v>
      </c>
    </row>
    <row r="71" spans="1:33" x14ac:dyDescent="0.25">
      <c r="A71" t="s">
        <v>33</v>
      </c>
      <c r="B71" t="s">
        <v>33</v>
      </c>
      <c r="C71" t="s">
        <v>3698</v>
      </c>
      <c r="D71" t="s">
        <v>1673</v>
      </c>
      <c r="E71" s="1" t="s">
        <v>1674</v>
      </c>
      <c r="F71" t="s">
        <v>2280</v>
      </c>
      <c r="G71" t="s">
        <v>3218</v>
      </c>
      <c r="H71" t="s">
        <v>988</v>
      </c>
      <c r="I71" t="s">
        <v>989</v>
      </c>
      <c r="J71" t="s">
        <v>990</v>
      </c>
      <c r="K71" t="s">
        <v>42</v>
      </c>
      <c r="L71" s="2" t="s">
        <v>3699</v>
      </c>
      <c r="M71" s="2" t="s">
        <v>3697</v>
      </c>
      <c r="N71">
        <v>3107.59</v>
      </c>
      <c r="O71">
        <v>0</v>
      </c>
      <c r="P71">
        <v>0</v>
      </c>
      <c r="Q71" s="3">
        <v>0</v>
      </c>
      <c r="R71" s="3">
        <v>0</v>
      </c>
      <c r="S71" s="3">
        <v>0</v>
      </c>
      <c r="T71" s="3">
        <v>0</v>
      </c>
      <c r="U71" s="3">
        <v>0</v>
      </c>
      <c r="V71" s="3">
        <v>0</v>
      </c>
      <c r="W71" s="3">
        <v>0</v>
      </c>
      <c r="X71" s="3">
        <v>0</v>
      </c>
      <c r="Y71" s="3">
        <v>0</v>
      </c>
      <c r="Z71"/>
      <c r="AA71" s="3">
        <v>0</v>
      </c>
      <c r="AB71" s="3">
        <v>0</v>
      </c>
      <c r="AC71" t="s">
        <v>3699</v>
      </c>
      <c r="AD71" t="s">
        <v>3697</v>
      </c>
      <c r="AE71" t="s">
        <v>45</v>
      </c>
      <c r="AG71" t="s">
        <v>46</v>
      </c>
    </row>
    <row r="72" spans="1:33" x14ac:dyDescent="0.25">
      <c r="A72" t="s">
        <v>2270</v>
      </c>
      <c r="B72" t="s">
        <v>33</v>
      </c>
      <c r="C72" t="s">
        <v>3700</v>
      </c>
      <c r="D72" t="s">
        <v>1673</v>
      </c>
      <c r="E72" s="1" t="s">
        <v>1674</v>
      </c>
      <c r="F72" t="s">
        <v>3701</v>
      </c>
      <c r="G72" t="s">
        <v>2270</v>
      </c>
      <c r="H72" t="s">
        <v>988</v>
      </c>
      <c r="I72" t="s">
        <v>1003</v>
      </c>
      <c r="J72" t="s">
        <v>3010</v>
      </c>
      <c r="K72" t="s">
        <v>42</v>
      </c>
      <c r="L72" s="2" t="s">
        <v>3702</v>
      </c>
      <c r="M72" s="2" t="s">
        <v>3703</v>
      </c>
      <c r="N72">
        <v>5000</v>
      </c>
      <c r="O72">
        <v>5499.3</v>
      </c>
      <c r="P72">
        <v>4749.3</v>
      </c>
      <c r="Q72" s="3">
        <v>0</v>
      </c>
      <c r="R72" s="3">
        <v>750</v>
      </c>
      <c r="S72" s="3">
        <v>5499.3</v>
      </c>
      <c r="T72" s="3">
        <v>0</v>
      </c>
      <c r="U72" s="3">
        <v>0</v>
      </c>
      <c r="V72" s="3">
        <v>0</v>
      </c>
      <c r="W72" s="3">
        <v>0</v>
      </c>
      <c r="X72" s="3">
        <v>0</v>
      </c>
      <c r="Y72" s="3">
        <v>0</v>
      </c>
      <c r="Z72"/>
      <c r="AA72" s="3">
        <v>0</v>
      </c>
      <c r="AB72" s="3">
        <v>0</v>
      </c>
      <c r="AC72" t="s">
        <v>3702</v>
      </c>
      <c r="AD72" t="s">
        <v>3703</v>
      </c>
      <c r="AE72" t="s">
        <v>45</v>
      </c>
      <c r="AG72" t="s">
        <v>46</v>
      </c>
    </row>
    <row r="73" spans="1:33" x14ac:dyDescent="0.25">
      <c r="A73" t="s">
        <v>3704</v>
      </c>
      <c r="B73" t="s">
        <v>33</v>
      </c>
      <c r="C73" t="s">
        <v>3705</v>
      </c>
      <c r="D73" t="s">
        <v>1673</v>
      </c>
      <c r="E73" s="1" t="s">
        <v>1674</v>
      </c>
      <c r="F73" t="s">
        <v>3706</v>
      </c>
      <c r="G73" t="s">
        <v>1418</v>
      </c>
      <c r="H73" t="s">
        <v>988</v>
      </c>
      <c r="I73" t="s">
        <v>1003</v>
      </c>
      <c r="J73" t="s">
        <v>1091</v>
      </c>
      <c r="K73" t="s">
        <v>42</v>
      </c>
      <c r="L73" s="2" t="s">
        <v>3707</v>
      </c>
      <c r="M73" s="2" t="s">
        <v>3708</v>
      </c>
      <c r="N73">
        <v>50000</v>
      </c>
      <c r="O73">
        <v>173689.97</v>
      </c>
      <c r="P73">
        <v>158089.97</v>
      </c>
      <c r="Q73" s="3">
        <v>0</v>
      </c>
      <c r="R73" s="3">
        <v>15600</v>
      </c>
      <c r="S73" s="3">
        <v>173689.97</v>
      </c>
      <c r="T73" s="3">
        <v>0</v>
      </c>
      <c r="U73" s="3">
        <v>-58623.75</v>
      </c>
      <c r="V73" s="3">
        <v>0</v>
      </c>
      <c r="W73" s="3">
        <v>0</v>
      </c>
      <c r="X73" s="3">
        <v>0</v>
      </c>
      <c r="Y73" s="3">
        <v>0</v>
      </c>
      <c r="Z73"/>
      <c r="AA73" s="3">
        <v>0</v>
      </c>
      <c r="AB73" s="3">
        <v>0</v>
      </c>
      <c r="AC73" t="s">
        <v>3707</v>
      </c>
      <c r="AD73" t="s">
        <v>3708</v>
      </c>
      <c r="AE73" t="s">
        <v>45</v>
      </c>
      <c r="AG73" t="s">
        <v>46</v>
      </c>
    </row>
    <row r="74" spans="1:33" x14ac:dyDescent="0.25">
      <c r="A74" t="s">
        <v>3709</v>
      </c>
      <c r="B74" t="s">
        <v>33</v>
      </c>
      <c r="C74" t="s">
        <v>3710</v>
      </c>
      <c r="D74" t="s">
        <v>1673</v>
      </c>
      <c r="E74" s="1" t="s">
        <v>1001</v>
      </c>
      <c r="F74" t="s">
        <v>3711</v>
      </c>
      <c r="G74" t="s">
        <v>1031</v>
      </c>
      <c r="H74" t="s">
        <v>988</v>
      </c>
      <c r="I74" t="s">
        <v>1003</v>
      </c>
      <c r="J74" t="s">
        <v>1004</v>
      </c>
      <c r="K74" t="s">
        <v>42</v>
      </c>
      <c r="L74" s="2" t="s">
        <v>3712</v>
      </c>
      <c r="M74" s="2" t="s">
        <v>3713</v>
      </c>
      <c r="N74">
        <v>25000</v>
      </c>
      <c r="O74">
        <v>22488.83</v>
      </c>
      <c r="P74">
        <v>22488.83</v>
      </c>
      <c r="Q74" s="3">
        <v>0</v>
      </c>
      <c r="R74" s="3">
        <v>0</v>
      </c>
      <c r="S74" s="3">
        <v>22488.83</v>
      </c>
      <c r="T74" s="3">
        <v>-3500</v>
      </c>
      <c r="U74" s="3">
        <v>0</v>
      </c>
      <c r="V74" s="3">
        <v>0</v>
      </c>
      <c r="W74" s="3">
        <v>0</v>
      </c>
      <c r="X74" s="3">
        <v>0</v>
      </c>
      <c r="Y74" s="3">
        <v>0</v>
      </c>
      <c r="Z74"/>
      <c r="AA74" s="3">
        <v>0</v>
      </c>
      <c r="AB74" s="3">
        <v>0</v>
      </c>
      <c r="AC74" t="s">
        <v>3712</v>
      </c>
      <c r="AD74" t="s">
        <v>3713</v>
      </c>
      <c r="AE74" t="s">
        <v>45</v>
      </c>
      <c r="AG74" t="s">
        <v>46</v>
      </c>
    </row>
    <row r="75" spans="1:33" x14ac:dyDescent="0.25">
      <c r="A75" t="s">
        <v>33</v>
      </c>
      <c r="B75" t="s">
        <v>33</v>
      </c>
      <c r="C75" t="s">
        <v>3714</v>
      </c>
      <c r="D75" t="s">
        <v>1673</v>
      </c>
      <c r="E75" s="1" t="s">
        <v>1674</v>
      </c>
      <c r="F75" t="s">
        <v>3715</v>
      </c>
      <c r="G75" t="s">
        <v>3716</v>
      </c>
      <c r="H75" t="s">
        <v>988</v>
      </c>
      <c r="I75" t="s">
        <v>1003</v>
      </c>
      <c r="J75" t="s">
        <v>1004</v>
      </c>
      <c r="K75" t="s">
        <v>42</v>
      </c>
      <c r="L75" s="2" t="s">
        <v>3717</v>
      </c>
      <c r="M75" s="2" t="s">
        <v>3718</v>
      </c>
      <c r="N75">
        <v>25000</v>
      </c>
      <c r="O75">
        <v>7395.96</v>
      </c>
      <c r="P75">
        <v>7395.96</v>
      </c>
      <c r="Q75" s="3">
        <v>0</v>
      </c>
      <c r="R75" s="3">
        <v>0</v>
      </c>
      <c r="S75" s="3">
        <v>7395.96</v>
      </c>
      <c r="T75" s="3">
        <v>-5000</v>
      </c>
      <c r="U75" s="3">
        <v>0</v>
      </c>
      <c r="V75" s="3">
        <v>0</v>
      </c>
      <c r="W75" s="3">
        <v>0</v>
      </c>
      <c r="X75" s="3">
        <v>0</v>
      </c>
      <c r="Y75" s="3">
        <v>0</v>
      </c>
      <c r="Z75"/>
      <c r="AA75" s="3">
        <v>0</v>
      </c>
      <c r="AB75" s="3">
        <v>0</v>
      </c>
      <c r="AC75" t="s">
        <v>3717</v>
      </c>
      <c r="AD75" t="s">
        <v>3718</v>
      </c>
      <c r="AE75" t="s">
        <v>45</v>
      </c>
      <c r="AG75" t="s">
        <v>46</v>
      </c>
    </row>
    <row r="76" spans="1:33" x14ac:dyDescent="0.25">
      <c r="A76" t="s">
        <v>33</v>
      </c>
      <c r="B76" t="s">
        <v>33</v>
      </c>
      <c r="C76" t="s">
        <v>3719</v>
      </c>
      <c r="D76" t="s">
        <v>1673</v>
      </c>
      <c r="E76" s="1" t="s">
        <v>1737</v>
      </c>
      <c r="F76" t="s">
        <v>2280</v>
      </c>
      <c r="G76" t="s">
        <v>106</v>
      </c>
      <c r="H76" t="s">
        <v>988</v>
      </c>
      <c r="I76" t="s">
        <v>989</v>
      </c>
      <c r="J76" t="s">
        <v>990</v>
      </c>
      <c r="K76" t="s">
        <v>42</v>
      </c>
      <c r="L76" s="2" t="s">
        <v>3720</v>
      </c>
      <c r="M76" s="2" t="s">
        <v>3720</v>
      </c>
      <c r="N76">
        <v>3915.66</v>
      </c>
      <c r="O76">
        <v>3915.66</v>
      </c>
      <c r="P76">
        <v>415.66</v>
      </c>
      <c r="Q76" s="3">
        <v>0</v>
      </c>
      <c r="R76" s="3">
        <v>3500</v>
      </c>
      <c r="S76" s="3">
        <v>3915.66</v>
      </c>
      <c r="T76" s="3">
        <v>0</v>
      </c>
      <c r="U76" s="3">
        <v>0</v>
      </c>
      <c r="V76" s="3">
        <v>0</v>
      </c>
      <c r="W76" s="3">
        <v>0</v>
      </c>
      <c r="X76" s="3">
        <v>0</v>
      </c>
      <c r="Y76" s="3">
        <v>0</v>
      </c>
      <c r="Z76"/>
      <c r="AA76" s="3">
        <v>0</v>
      </c>
      <c r="AB76" s="3">
        <v>0</v>
      </c>
      <c r="AC76" t="s">
        <v>3720</v>
      </c>
      <c r="AD76" t="s">
        <v>3720</v>
      </c>
      <c r="AE76" t="s">
        <v>45</v>
      </c>
      <c r="AG76" t="s">
        <v>46</v>
      </c>
    </row>
    <row r="77" spans="1:33" x14ac:dyDescent="0.25">
      <c r="A77" t="s">
        <v>3721</v>
      </c>
      <c r="B77" t="s">
        <v>33</v>
      </c>
      <c r="C77" t="s">
        <v>3722</v>
      </c>
      <c r="D77" t="s">
        <v>1673</v>
      </c>
      <c r="E77" s="1" t="s">
        <v>1686</v>
      </c>
      <c r="F77" t="s">
        <v>3723</v>
      </c>
      <c r="G77" t="s">
        <v>33</v>
      </c>
      <c r="H77" t="s">
        <v>58</v>
      </c>
      <c r="I77" t="s">
        <v>58</v>
      </c>
      <c r="J77" t="s">
        <v>52</v>
      </c>
      <c r="K77" t="s">
        <v>42</v>
      </c>
      <c r="L77" s="2" t="s">
        <v>3691</v>
      </c>
      <c r="M77" s="2" t="s">
        <v>3724</v>
      </c>
      <c r="N77">
        <v>50000</v>
      </c>
      <c r="O77">
        <v>0</v>
      </c>
      <c r="P77">
        <v>0</v>
      </c>
      <c r="Q77" s="3">
        <v>0</v>
      </c>
      <c r="R77" s="3">
        <v>0</v>
      </c>
      <c r="S77" s="3">
        <v>0</v>
      </c>
      <c r="T77" s="3">
        <v>0</v>
      </c>
      <c r="U77" s="3">
        <v>0</v>
      </c>
      <c r="V77" s="3">
        <v>0</v>
      </c>
      <c r="W77" s="3">
        <v>0</v>
      </c>
      <c r="X77" s="3">
        <v>0</v>
      </c>
      <c r="Y77" s="3">
        <v>0</v>
      </c>
      <c r="Z77"/>
      <c r="AA77" s="3">
        <v>0</v>
      </c>
      <c r="AB77" s="3">
        <v>0</v>
      </c>
      <c r="AC77" t="s">
        <v>3691</v>
      </c>
      <c r="AD77" t="s">
        <v>3724</v>
      </c>
      <c r="AE77" t="s">
        <v>45</v>
      </c>
      <c r="AG77" t="s">
        <v>46</v>
      </c>
    </row>
    <row r="78" spans="1:33" x14ac:dyDescent="0.25">
      <c r="A78" t="s">
        <v>3725</v>
      </c>
      <c r="B78" t="s">
        <v>33</v>
      </c>
      <c r="C78" t="s">
        <v>3726</v>
      </c>
      <c r="D78" t="s">
        <v>1673</v>
      </c>
      <c r="E78" s="1" t="s">
        <v>1412</v>
      </c>
      <c r="F78" t="s">
        <v>3727</v>
      </c>
      <c r="G78" t="s">
        <v>33</v>
      </c>
      <c r="H78" t="s">
        <v>1414</v>
      </c>
      <c r="I78" t="s">
        <v>1301</v>
      </c>
      <c r="J78" t="s">
        <v>2120</v>
      </c>
      <c r="K78" t="s">
        <v>42</v>
      </c>
      <c r="L78" s="2" t="s">
        <v>3728</v>
      </c>
      <c r="M78" s="2" t="s">
        <v>3729</v>
      </c>
      <c r="N78">
        <v>5001</v>
      </c>
      <c r="O78">
        <v>0</v>
      </c>
      <c r="P78">
        <v>0</v>
      </c>
      <c r="Q78" s="3">
        <v>0</v>
      </c>
      <c r="R78" s="3">
        <v>0</v>
      </c>
      <c r="S78" s="3">
        <v>0</v>
      </c>
      <c r="T78" s="3">
        <v>0</v>
      </c>
      <c r="U78" s="3">
        <v>0</v>
      </c>
      <c r="V78" s="3">
        <v>0</v>
      </c>
      <c r="W78" s="3">
        <v>0</v>
      </c>
      <c r="X78" s="3">
        <v>0</v>
      </c>
      <c r="Y78" s="3">
        <v>0</v>
      </c>
      <c r="Z78"/>
      <c r="AA78" s="3">
        <v>0</v>
      </c>
      <c r="AB78" s="3">
        <v>0</v>
      </c>
      <c r="AC78" t="s">
        <v>3728</v>
      </c>
      <c r="AD78" t="s">
        <v>3729</v>
      </c>
      <c r="AE78" t="s">
        <v>45</v>
      </c>
      <c r="AG78" t="s">
        <v>46</v>
      </c>
    </row>
    <row r="79" spans="1:33" x14ac:dyDescent="0.25">
      <c r="A79" t="s">
        <v>2873</v>
      </c>
      <c r="B79" t="s">
        <v>33</v>
      </c>
      <c r="C79" t="s">
        <v>3730</v>
      </c>
      <c r="D79" t="s">
        <v>1673</v>
      </c>
      <c r="E79" s="1" t="s">
        <v>1686</v>
      </c>
      <c r="F79" t="s">
        <v>3731</v>
      </c>
      <c r="G79" t="s">
        <v>33</v>
      </c>
      <c r="H79" t="s">
        <v>58</v>
      </c>
      <c r="I79" t="s">
        <v>58</v>
      </c>
      <c r="J79" t="s">
        <v>52</v>
      </c>
      <c r="K79" t="s">
        <v>42</v>
      </c>
      <c r="L79" s="2" t="s">
        <v>3732</v>
      </c>
      <c r="M79" s="2" t="s">
        <v>3733</v>
      </c>
      <c r="N79">
        <v>15</v>
      </c>
      <c r="O79">
        <v>0</v>
      </c>
      <c r="P79">
        <v>0</v>
      </c>
      <c r="Q79" s="3">
        <v>0</v>
      </c>
      <c r="R79" s="3">
        <v>0</v>
      </c>
      <c r="S79" s="3">
        <v>0</v>
      </c>
      <c r="T79" s="3">
        <v>0</v>
      </c>
      <c r="U79" s="3">
        <v>0</v>
      </c>
      <c r="V79" s="3">
        <v>0</v>
      </c>
      <c r="W79" s="3">
        <v>0</v>
      </c>
      <c r="X79" s="3">
        <v>0</v>
      </c>
      <c r="Y79" s="3">
        <v>0</v>
      </c>
      <c r="Z79"/>
      <c r="AA79" s="3">
        <v>0</v>
      </c>
      <c r="AB79" s="3">
        <v>0</v>
      </c>
      <c r="AC79" t="s">
        <v>3732</v>
      </c>
      <c r="AD79" t="s">
        <v>3733</v>
      </c>
      <c r="AE79" t="s">
        <v>45</v>
      </c>
      <c r="AG79" t="s">
        <v>46</v>
      </c>
    </row>
    <row r="80" spans="1:33" x14ac:dyDescent="0.25">
      <c r="A80" t="s">
        <v>3734</v>
      </c>
      <c r="B80" t="s">
        <v>33</v>
      </c>
      <c r="C80" t="s">
        <v>3735</v>
      </c>
      <c r="D80" t="s">
        <v>1673</v>
      </c>
      <c r="E80" s="1" t="s">
        <v>1686</v>
      </c>
      <c r="F80" t="s">
        <v>3736</v>
      </c>
      <c r="G80" t="s">
        <v>33</v>
      </c>
      <c r="H80" t="s">
        <v>58</v>
      </c>
      <c r="I80" t="s">
        <v>58</v>
      </c>
      <c r="J80" t="s">
        <v>52</v>
      </c>
      <c r="K80" t="s">
        <v>42</v>
      </c>
      <c r="L80" s="2" t="s">
        <v>3737</v>
      </c>
      <c r="M80" s="2" t="s">
        <v>3738</v>
      </c>
      <c r="N80">
        <v>99000</v>
      </c>
      <c r="O80">
        <v>21275</v>
      </c>
      <c r="P80">
        <v>21275</v>
      </c>
      <c r="Q80" s="3">
        <v>0</v>
      </c>
      <c r="R80" s="3">
        <v>0</v>
      </c>
      <c r="S80" s="3">
        <v>21275</v>
      </c>
      <c r="T80" s="3">
        <v>0</v>
      </c>
      <c r="U80" s="3">
        <v>0</v>
      </c>
      <c r="V80" s="3">
        <v>0</v>
      </c>
      <c r="W80" s="3">
        <v>0</v>
      </c>
      <c r="X80" s="3">
        <v>0</v>
      </c>
      <c r="Y80" s="3">
        <v>0</v>
      </c>
      <c r="Z80"/>
      <c r="AA80" s="3">
        <v>0</v>
      </c>
      <c r="AB80" s="3">
        <v>0</v>
      </c>
      <c r="AC80" t="s">
        <v>3737</v>
      </c>
      <c r="AD80" t="s">
        <v>3738</v>
      </c>
      <c r="AE80" t="s">
        <v>45</v>
      </c>
      <c r="AG80" t="s">
        <v>46</v>
      </c>
    </row>
    <row r="81" spans="1:33" x14ac:dyDescent="0.25">
      <c r="A81" t="s">
        <v>3739</v>
      </c>
      <c r="B81" t="s">
        <v>33</v>
      </c>
      <c r="C81" t="s">
        <v>3740</v>
      </c>
      <c r="D81" t="s">
        <v>1673</v>
      </c>
      <c r="E81" s="1" t="s">
        <v>1686</v>
      </c>
      <c r="F81" t="s">
        <v>3731</v>
      </c>
      <c r="G81" t="s">
        <v>33</v>
      </c>
      <c r="H81" t="s">
        <v>58</v>
      </c>
      <c r="I81" t="s">
        <v>58</v>
      </c>
      <c r="J81" t="s">
        <v>52</v>
      </c>
      <c r="K81" t="s">
        <v>42</v>
      </c>
      <c r="L81" s="2" t="s">
        <v>3718</v>
      </c>
      <c r="M81" s="2" t="s">
        <v>3741</v>
      </c>
      <c r="N81">
        <v>15</v>
      </c>
      <c r="O81">
        <v>0</v>
      </c>
      <c r="P81">
        <v>0</v>
      </c>
      <c r="Q81" s="3">
        <v>0</v>
      </c>
      <c r="R81" s="3">
        <v>0</v>
      </c>
      <c r="S81" s="3">
        <v>0</v>
      </c>
      <c r="T81" s="3">
        <v>0</v>
      </c>
      <c r="U81" s="3">
        <v>0</v>
      </c>
      <c r="V81" s="3">
        <v>0</v>
      </c>
      <c r="W81" s="3">
        <v>0</v>
      </c>
      <c r="X81" s="3">
        <v>0</v>
      </c>
      <c r="Y81" s="3">
        <v>0</v>
      </c>
      <c r="Z81"/>
      <c r="AA81" s="3">
        <v>0</v>
      </c>
      <c r="AB81" s="3">
        <v>0</v>
      </c>
      <c r="AC81" t="s">
        <v>3718</v>
      </c>
      <c r="AD81" t="s">
        <v>3741</v>
      </c>
      <c r="AE81" t="s">
        <v>45</v>
      </c>
      <c r="AG81" t="s">
        <v>46</v>
      </c>
    </row>
    <row r="82" spans="1:33" x14ac:dyDescent="0.25">
      <c r="A82" t="s">
        <v>3742</v>
      </c>
      <c r="B82" t="s">
        <v>33</v>
      </c>
      <c r="C82" t="s">
        <v>3743</v>
      </c>
      <c r="D82" t="s">
        <v>1673</v>
      </c>
      <c r="E82" s="1" t="s">
        <v>1686</v>
      </c>
      <c r="F82" t="s">
        <v>3731</v>
      </c>
      <c r="G82" t="s">
        <v>33</v>
      </c>
      <c r="H82" t="s">
        <v>58</v>
      </c>
      <c r="I82" t="s">
        <v>58</v>
      </c>
      <c r="J82" t="s">
        <v>52</v>
      </c>
      <c r="K82" t="s">
        <v>42</v>
      </c>
      <c r="L82" s="2" t="s">
        <v>3744</v>
      </c>
      <c r="M82" s="2" t="s">
        <v>3745</v>
      </c>
      <c r="N82">
        <v>15</v>
      </c>
      <c r="O82">
        <v>0</v>
      </c>
      <c r="P82">
        <v>0</v>
      </c>
      <c r="Q82" s="3">
        <v>0</v>
      </c>
      <c r="R82" s="3">
        <v>0</v>
      </c>
      <c r="S82" s="3">
        <v>0</v>
      </c>
      <c r="T82" s="3">
        <v>0</v>
      </c>
      <c r="U82" s="3">
        <v>0</v>
      </c>
      <c r="V82" s="3">
        <v>0</v>
      </c>
      <c r="W82" s="3">
        <v>0</v>
      </c>
      <c r="X82" s="3">
        <v>0</v>
      </c>
      <c r="Y82" s="3">
        <v>0</v>
      </c>
      <c r="Z82"/>
      <c r="AA82" s="3">
        <v>0</v>
      </c>
      <c r="AB82" s="3">
        <v>0</v>
      </c>
      <c r="AC82" t="s">
        <v>3744</v>
      </c>
      <c r="AD82" t="s">
        <v>3745</v>
      </c>
      <c r="AE82" t="s">
        <v>45</v>
      </c>
      <c r="AG82" t="s">
        <v>46</v>
      </c>
    </row>
    <row r="83" spans="1:33" x14ac:dyDescent="0.25">
      <c r="A83" t="s">
        <v>33</v>
      </c>
      <c r="B83" t="s">
        <v>33</v>
      </c>
      <c r="C83" t="s">
        <v>3746</v>
      </c>
      <c r="D83" t="s">
        <v>1673</v>
      </c>
      <c r="E83" s="1" t="s">
        <v>1674</v>
      </c>
      <c r="F83" t="s">
        <v>3747</v>
      </c>
      <c r="G83" t="s">
        <v>3748</v>
      </c>
      <c r="H83" t="s">
        <v>988</v>
      </c>
      <c r="I83" t="s">
        <v>1003</v>
      </c>
      <c r="J83" t="s">
        <v>3749</v>
      </c>
      <c r="K83" t="s">
        <v>42</v>
      </c>
      <c r="L83" s="2" t="s">
        <v>3718</v>
      </c>
      <c r="M83" s="2" t="s">
        <v>3750</v>
      </c>
      <c r="N83">
        <v>25000</v>
      </c>
      <c r="O83">
        <v>0</v>
      </c>
      <c r="P83">
        <v>0</v>
      </c>
      <c r="Q83" s="3">
        <v>0</v>
      </c>
      <c r="R83" s="3">
        <v>0</v>
      </c>
      <c r="S83" s="3">
        <v>0</v>
      </c>
      <c r="T83" s="3">
        <v>0</v>
      </c>
      <c r="U83" s="3">
        <v>0</v>
      </c>
      <c r="V83" s="3">
        <v>0</v>
      </c>
      <c r="W83" s="3">
        <v>0</v>
      </c>
      <c r="X83" s="3">
        <v>0</v>
      </c>
      <c r="Y83" s="3">
        <v>0</v>
      </c>
      <c r="Z83"/>
      <c r="AA83" s="3">
        <v>0</v>
      </c>
      <c r="AB83" s="3">
        <v>0</v>
      </c>
      <c r="AC83" t="s">
        <v>3718</v>
      </c>
      <c r="AD83" t="s">
        <v>3750</v>
      </c>
      <c r="AE83" t="s">
        <v>45</v>
      </c>
      <c r="AG83" t="s">
        <v>46</v>
      </c>
    </row>
    <row r="84" spans="1:33" x14ac:dyDescent="0.25">
      <c r="A84" t="s">
        <v>3751</v>
      </c>
      <c r="B84" t="s">
        <v>33</v>
      </c>
      <c r="C84" t="s">
        <v>3752</v>
      </c>
      <c r="D84" t="s">
        <v>1673</v>
      </c>
      <c r="E84" s="1" t="s">
        <v>1686</v>
      </c>
      <c r="F84" t="s">
        <v>3731</v>
      </c>
      <c r="G84" t="s">
        <v>33</v>
      </c>
      <c r="H84" t="s">
        <v>58</v>
      </c>
      <c r="I84" t="s">
        <v>58</v>
      </c>
      <c r="J84" t="s">
        <v>52</v>
      </c>
      <c r="K84" t="s">
        <v>42</v>
      </c>
      <c r="L84" s="2" t="s">
        <v>3718</v>
      </c>
      <c r="M84" s="2" t="s">
        <v>3753</v>
      </c>
      <c r="N84">
        <v>15</v>
      </c>
      <c r="O84">
        <v>0</v>
      </c>
      <c r="P84">
        <v>0</v>
      </c>
      <c r="Q84" s="3">
        <v>0</v>
      </c>
      <c r="R84" s="3">
        <v>0</v>
      </c>
      <c r="S84" s="3">
        <v>0</v>
      </c>
      <c r="T84" s="3">
        <v>0</v>
      </c>
      <c r="U84" s="3">
        <v>0</v>
      </c>
      <c r="V84" s="3">
        <v>0</v>
      </c>
      <c r="W84" s="3">
        <v>0</v>
      </c>
      <c r="X84" s="3">
        <v>0</v>
      </c>
      <c r="Y84" s="3">
        <v>0</v>
      </c>
      <c r="Z84"/>
      <c r="AA84" s="3">
        <v>0</v>
      </c>
      <c r="AB84" s="3">
        <v>0</v>
      </c>
      <c r="AC84" t="s">
        <v>3718</v>
      </c>
      <c r="AD84" t="s">
        <v>3753</v>
      </c>
      <c r="AE84" t="s">
        <v>45</v>
      </c>
      <c r="AG84" t="s">
        <v>46</v>
      </c>
    </row>
    <row r="85" spans="1:33" x14ac:dyDescent="0.25">
      <c r="A85" t="s">
        <v>33</v>
      </c>
      <c r="B85" t="s">
        <v>33</v>
      </c>
      <c r="C85" t="s">
        <v>3754</v>
      </c>
      <c r="D85" t="s">
        <v>1673</v>
      </c>
      <c r="E85" s="1" t="s">
        <v>1661</v>
      </c>
      <c r="F85" t="s">
        <v>3755</v>
      </c>
      <c r="G85" t="s">
        <v>3756</v>
      </c>
      <c r="H85" t="s">
        <v>67</v>
      </c>
      <c r="I85" t="s">
        <v>1662</v>
      </c>
      <c r="J85" t="s">
        <v>1643</v>
      </c>
      <c r="K85" t="s">
        <v>3757</v>
      </c>
      <c r="L85" s="2" t="s">
        <v>3633</v>
      </c>
      <c r="M85" s="2" t="s">
        <v>3758</v>
      </c>
      <c r="N85">
        <v>20000</v>
      </c>
      <c r="O85">
        <v>59900</v>
      </c>
      <c r="P85">
        <v>8082.95</v>
      </c>
      <c r="Q85" s="3">
        <v>51817.05</v>
      </c>
      <c r="R85" s="3">
        <v>0</v>
      </c>
      <c r="S85" s="3">
        <v>59900</v>
      </c>
      <c r="T85" s="3">
        <v>0</v>
      </c>
      <c r="U85" s="3">
        <v>0</v>
      </c>
      <c r="V85" s="3">
        <v>0</v>
      </c>
      <c r="W85" s="3">
        <v>0</v>
      </c>
      <c r="X85" s="3">
        <v>0</v>
      </c>
      <c r="Y85" s="3">
        <v>0</v>
      </c>
      <c r="Z85"/>
      <c r="AA85" s="3">
        <v>0</v>
      </c>
      <c r="AB85" s="3">
        <v>0</v>
      </c>
      <c r="AC85" t="s">
        <v>3633</v>
      </c>
      <c r="AD85" t="s">
        <v>3758</v>
      </c>
      <c r="AE85" t="s">
        <v>45</v>
      </c>
      <c r="AG85" t="s">
        <v>46</v>
      </c>
    </row>
    <row r="86" spans="1:33" x14ac:dyDescent="0.25">
      <c r="A86" t="s">
        <v>33</v>
      </c>
      <c r="B86" t="s">
        <v>33</v>
      </c>
      <c r="C86" t="s">
        <v>3759</v>
      </c>
      <c r="D86" t="s">
        <v>1673</v>
      </c>
      <c r="E86" s="1" t="s">
        <v>1686</v>
      </c>
      <c r="F86" t="s">
        <v>3760</v>
      </c>
      <c r="G86" t="s">
        <v>33</v>
      </c>
      <c r="H86" t="s">
        <v>58</v>
      </c>
      <c r="I86" t="s">
        <v>58</v>
      </c>
      <c r="J86" t="s">
        <v>52</v>
      </c>
      <c r="K86" t="s">
        <v>3134</v>
      </c>
      <c r="L86" s="2" t="s">
        <v>3389</v>
      </c>
      <c r="M86" s="2" t="s">
        <v>3761</v>
      </c>
      <c r="N86">
        <v>180000</v>
      </c>
      <c r="O86">
        <v>180000</v>
      </c>
      <c r="P86">
        <v>0</v>
      </c>
      <c r="Q86" s="3">
        <v>80000</v>
      </c>
      <c r="R86" s="3">
        <v>100000</v>
      </c>
      <c r="S86" s="3">
        <v>180000</v>
      </c>
      <c r="T86" s="3">
        <v>0</v>
      </c>
      <c r="U86" s="3">
        <v>0</v>
      </c>
      <c r="V86" s="3">
        <v>0</v>
      </c>
      <c r="W86" s="3">
        <v>0</v>
      </c>
      <c r="X86" s="3">
        <v>0</v>
      </c>
      <c r="Y86" s="3">
        <v>0</v>
      </c>
      <c r="Z86"/>
      <c r="AA86" s="3">
        <v>0</v>
      </c>
      <c r="AB86" s="3">
        <v>0</v>
      </c>
      <c r="AC86" t="s">
        <v>3389</v>
      </c>
      <c r="AD86" t="s">
        <v>3761</v>
      </c>
      <c r="AE86" t="s">
        <v>45</v>
      </c>
      <c r="AG86" t="s">
        <v>46</v>
      </c>
    </row>
    <row r="87" spans="1:33" x14ac:dyDescent="0.25">
      <c r="A87" t="s">
        <v>3762</v>
      </c>
      <c r="B87" t="s">
        <v>33</v>
      </c>
      <c r="C87" t="s">
        <v>3763</v>
      </c>
      <c r="D87" t="s">
        <v>1673</v>
      </c>
      <c r="E87" s="1" t="s">
        <v>1044</v>
      </c>
      <c r="F87" t="s">
        <v>3764</v>
      </c>
      <c r="G87" t="s">
        <v>33</v>
      </c>
      <c r="H87" t="s">
        <v>1044</v>
      </c>
      <c r="I87" t="s">
        <v>1056</v>
      </c>
      <c r="J87" t="s">
        <v>1301</v>
      </c>
      <c r="K87" t="s">
        <v>42</v>
      </c>
      <c r="L87" s="2" t="s">
        <v>3765</v>
      </c>
      <c r="M87" s="2" t="s">
        <v>3537</v>
      </c>
      <c r="N87">
        <v>20000</v>
      </c>
      <c r="O87">
        <v>14798</v>
      </c>
      <c r="P87">
        <v>14798</v>
      </c>
      <c r="Q87" s="3">
        <v>0</v>
      </c>
      <c r="R87" s="3">
        <v>0</v>
      </c>
      <c r="S87" s="3">
        <v>14798</v>
      </c>
      <c r="T87" s="3">
        <v>0</v>
      </c>
      <c r="U87" s="3">
        <v>0</v>
      </c>
      <c r="V87" s="3">
        <v>0</v>
      </c>
      <c r="W87" s="3">
        <v>0</v>
      </c>
      <c r="X87" s="3">
        <v>0</v>
      </c>
      <c r="Y87" s="3">
        <v>0</v>
      </c>
      <c r="Z87"/>
      <c r="AA87" s="3">
        <v>0</v>
      </c>
      <c r="AB87" s="3">
        <v>0</v>
      </c>
      <c r="AC87" t="s">
        <v>3765</v>
      </c>
      <c r="AD87" t="s">
        <v>3537</v>
      </c>
      <c r="AE87" t="s">
        <v>45</v>
      </c>
      <c r="AG87" t="s">
        <v>46</v>
      </c>
    </row>
    <row r="88" spans="1:33" x14ac:dyDescent="0.25">
      <c r="A88" t="s">
        <v>33</v>
      </c>
      <c r="B88" t="s">
        <v>33</v>
      </c>
      <c r="C88" t="s">
        <v>3766</v>
      </c>
      <c r="D88" t="s">
        <v>1673</v>
      </c>
      <c r="E88" s="1" t="s">
        <v>1044</v>
      </c>
      <c r="F88" t="s">
        <v>3479</v>
      </c>
      <c r="G88" t="s">
        <v>33</v>
      </c>
      <c r="H88" t="s">
        <v>1044</v>
      </c>
      <c r="I88" t="s">
        <v>155</v>
      </c>
      <c r="J88" t="s">
        <v>1046</v>
      </c>
      <c r="K88" t="s">
        <v>42</v>
      </c>
      <c r="L88" s="2" t="s">
        <v>3520</v>
      </c>
      <c r="M88" s="2" t="s">
        <v>3767</v>
      </c>
      <c r="N88">
        <v>35000</v>
      </c>
      <c r="O88">
        <v>0</v>
      </c>
      <c r="P88">
        <v>0</v>
      </c>
      <c r="Q88" s="3">
        <v>0</v>
      </c>
      <c r="R88" s="3">
        <v>0</v>
      </c>
      <c r="S88" s="3">
        <v>0</v>
      </c>
      <c r="T88" s="3">
        <v>0</v>
      </c>
      <c r="U88" s="3">
        <v>0</v>
      </c>
      <c r="V88" s="3">
        <v>0</v>
      </c>
      <c r="W88" s="3">
        <v>0</v>
      </c>
      <c r="X88" s="3">
        <v>0</v>
      </c>
      <c r="Y88" s="3">
        <v>0</v>
      </c>
      <c r="Z88"/>
      <c r="AA88" s="3">
        <v>0</v>
      </c>
      <c r="AB88" s="3">
        <v>0</v>
      </c>
      <c r="AC88" t="s">
        <v>3520</v>
      </c>
      <c r="AD88" t="s">
        <v>3767</v>
      </c>
      <c r="AE88" t="s">
        <v>45</v>
      </c>
      <c r="AG88" t="s">
        <v>46</v>
      </c>
    </row>
    <row r="89" spans="1:33" x14ac:dyDescent="0.25">
      <c r="A89" t="s">
        <v>33</v>
      </c>
      <c r="B89" t="s">
        <v>33</v>
      </c>
      <c r="C89" t="s">
        <v>3768</v>
      </c>
      <c r="D89" t="s">
        <v>1673</v>
      </c>
      <c r="E89" s="1" t="s">
        <v>1686</v>
      </c>
      <c r="F89" t="s">
        <v>3769</v>
      </c>
      <c r="G89" t="s">
        <v>33</v>
      </c>
      <c r="H89" t="s">
        <v>58</v>
      </c>
      <c r="I89" t="s">
        <v>58</v>
      </c>
      <c r="J89" t="s">
        <v>52</v>
      </c>
      <c r="K89" t="s">
        <v>42</v>
      </c>
      <c r="L89" s="2" t="s">
        <v>3600</v>
      </c>
      <c r="M89" s="2" t="s">
        <v>3770</v>
      </c>
      <c r="N89">
        <v>99000</v>
      </c>
      <c r="O89">
        <v>0</v>
      </c>
      <c r="P89">
        <v>0</v>
      </c>
      <c r="Q89" s="3">
        <v>0</v>
      </c>
      <c r="R89" s="3">
        <v>0</v>
      </c>
      <c r="S89" s="3">
        <v>0</v>
      </c>
      <c r="T89" s="3">
        <v>0</v>
      </c>
      <c r="U89" s="3">
        <v>0</v>
      </c>
      <c r="V89" s="3">
        <v>0</v>
      </c>
      <c r="W89" s="3">
        <v>0</v>
      </c>
      <c r="X89" s="3">
        <v>0</v>
      </c>
      <c r="Y89" s="3">
        <v>0</v>
      </c>
      <c r="Z89"/>
      <c r="AA89" s="3">
        <v>0</v>
      </c>
      <c r="AB89" s="3">
        <v>0</v>
      </c>
      <c r="AC89" t="s">
        <v>3600</v>
      </c>
      <c r="AD89" t="s">
        <v>3770</v>
      </c>
      <c r="AE89" t="s">
        <v>45</v>
      </c>
      <c r="AG89" t="s">
        <v>46</v>
      </c>
    </row>
    <row r="90" spans="1:33" x14ac:dyDescent="0.25">
      <c r="A90" t="s">
        <v>2873</v>
      </c>
      <c r="B90" t="s">
        <v>33</v>
      </c>
      <c r="C90" t="s">
        <v>3771</v>
      </c>
      <c r="D90" t="s">
        <v>1673</v>
      </c>
      <c r="E90" s="1" t="s">
        <v>1686</v>
      </c>
      <c r="F90" t="s">
        <v>3772</v>
      </c>
      <c r="G90" t="s">
        <v>33</v>
      </c>
      <c r="H90" t="s">
        <v>58</v>
      </c>
      <c r="I90" t="s">
        <v>58</v>
      </c>
      <c r="J90" t="s">
        <v>52</v>
      </c>
      <c r="K90" t="s">
        <v>42</v>
      </c>
      <c r="L90" s="2" t="s">
        <v>3773</v>
      </c>
      <c r="M90" s="2" t="s">
        <v>3774</v>
      </c>
      <c r="N90">
        <v>15</v>
      </c>
      <c r="O90">
        <v>0</v>
      </c>
      <c r="P90">
        <v>0</v>
      </c>
      <c r="Q90" s="3">
        <v>0</v>
      </c>
      <c r="R90" s="3">
        <v>0</v>
      </c>
      <c r="S90" s="3">
        <v>0</v>
      </c>
      <c r="T90" s="3">
        <v>0</v>
      </c>
      <c r="U90" s="3">
        <v>0</v>
      </c>
      <c r="V90" s="3">
        <v>0</v>
      </c>
      <c r="W90" s="3">
        <v>0</v>
      </c>
      <c r="X90" s="3">
        <v>0</v>
      </c>
      <c r="Y90" s="3">
        <v>0</v>
      </c>
      <c r="Z90"/>
      <c r="AA90" s="3">
        <v>0</v>
      </c>
      <c r="AB90" s="3">
        <v>0</v>
      </c>
      <c r="AC90" t="s">
        <v>3773</v>
      </c>
      <c r="AD90" t="s">
        <v>3774</v>
      </c>
      <c r="AE90" t="s">
        <v>45</v>
      </c>
      <c r="AG90" t="s">
        <v>46</v>
      </c>
    </row>
    <row r="91" spans="1:33" x14ac:dyDescent="0.25">
      <c r="A91" t="s">
        <v>33</v>
      </c>
      <c r="B91" t="s">
        <v>33</v>
      </c>
      <c r="C91" t="s">
        <v>3775</v>
      </c>
      <c r="D91" t="s">
        <v>1673</v>
      </c>
      <c r="E91" s="1" t="s">
        <v>1686</v>
      </c>
      <c r="F91" t="s">
        <v>3776</v>
      </c>
      <c r="G91" t="s">
        <v>33</v>
      </c>
      <c r="H91" t="s">
        <v>155</v>
      </c>
      <c r="I91" t="s">
        <v>1276</v>
      </c>
      <c r="J91" t="s">
        <v>1277</v>
      </c>
      <c r="K91" t="s">
        <v>42</v>
      </c>
      <c r="L91" s="2" t="s">
        <v>3432</v>
      </c>
      <c r="M91" s="2" t="s">
        <v>3556</v>
      </c>
      <c r="N91">
        <v>50000</v>
      </c>
      <c r="O91">
        <v>0</v>
      </c>
      <c r="P91">
        <v>0</v>
      </c>
      <c r="Q91" s="3">
        <v>0</v>
      </c>
      <c r="R91" s="3">
        <v>0</v>
      </c>
      <c r="S91" s="3">
        <v>0</v>
      </c>
      <c r="T91" s="3">
        <v>0</v>
      </c>
      <c r="U91" s="3">
        <v>0</v>
      </c>
      <c r="V91" s="3">
        <v>0</v>
      </c>
      <c r="W91" s="3">
        <v>0</v>
      </c>
      <c r="X91" s="3">
        <v>0</v>
      </c>
      <c r="Y91" s="3">
        <v>0</v>
      </c>
      <c r="Z91"/>
      <c r="AA91" s="3">
        <v>0</v>
      </c>
      <c r="AB91" s="3">
        <v>0</v>
      </c>
      <c r="AC91" t="s">
        <v>3432</v>
      </c>
      <c r="AD91" t="s">
        <v>3556</v>
      </c>
      <c r="AE91" t="s">
        <v>45</v>
      </c>
      <c r="AG91" t="s">
        <v>46</v>
      </c>
    </row>
    <row r="92" spans="1:33" x14ac:dyDescent="0.25">
      <c r="A92" t="s">
        <v>3777</v>
      </c>
      <c r="B92" t="s">
        <v>33</v>
      </c>
      <c r="C92" t="s">
        <v>3778</v>
      </c>
      <c r="D92" t="s">
        <v>1673</v>
      </c>
      <c r="E92" s="1" t="s">
        <v>1001</v>
      </c>
      <c r="F92" t="s">
        <v>3779</v>
      </c>
      <c r="G92" t="s">
        <v>3780</v>
      </c>
      <c r="H92" t="s">
        <v>988</v>
      </c>
      <c r="I92" t="s">
        <v>1003</v>
      </c>
      <c r="J92" t="s">
        <v>3010</v>
      </c>
      <c r="K92" t="s">
        <v>42</v>
      </c>
      <c r="L92" s="2" t="s">
        <v>3537</v>
      </c>
      <c r="M92" s="2" t="s">
        <v>3781</v>
      </c>
      <c r="N92">
        <v>5000</v>
      </c>
      <c r="O92">
        <v>4311.9399999999996</v>
      </c>
      <c r="P92">
        <v>3561.94</v>
      </c>
      <c r="Q92" s="3">
        <v>0</v>
      </c>
      <c r="R92" s="3">
        <v>750</v>
      </c>
      <c r="S92" s="3">
        <v>4311.9399999999996</v>
      </c>
      <c r="T92" s="3">
        <v>0</v>
      </c>
      <c r="U92" s="3">
        <v>0</v>
      </c>
      <c r="V92" s="3">
        <v>0</v>
      </c>
      <c r="W92" s="3">
        <v>0</v>
      </c>
      <c r="X92" s="3">
        <v>0</v>
      </c>
      <c r="Y92" s="3">
        <v>0</v>
      </c>
      <c r="Z92"/>
      <c r="AA92" s="3">
        <v>0</v>
      </c>
      <c r="AB92" s="3">
        <v>0</v>
      </c>
      <c r="AC92" t="s">
        <v>3537</v>
      </c>
      <c r="AD92" t="s">
        <v>3781</v>
      </c>
      <c r="AE92" t="s">
        <v>45</v>
      </c>
      <c r="AG92" t="s">
        <v>46</v>
      </c>
    </row>
    <row r="93" spans="1:33" x14ac:dyDescent="0.25">
      <c r="A93" t="s">
        <v>3782</v>
      </c>
      <c r="B93" t="s">
        <v>33</v>
      </c>
      <c r="C93" t="s">
        <v>3783</v>
      </c>
      <c r="D93" t="s">
        <v>1673</v>
      </c>
      <c r="E93" s="1" t="s">
        <v>1686</v>
      </c>
      <c r="F93" t="s">
        <v>3784</v>
      </c>
      <c r="G93" t="s">
        <v>33</v>
      </c>
      <c r="H93" t="s">
        <v>155</v>
      </c>
      <c r="I93" t="s">
        <v>1276</v>
      </c>
      <c r="J93" t="s">
        <v>1277</v>
      </c>
      <c r="K93" t="s">
        <v>42</v>
      </c>
      <c r="L93" s="2" t="s">
        <v>3785</v>
      </c>
      <c r="M93" s="2" t="s">
        <v>3417</v>
      </c>
      <c r="N93">
        <v>50000</v>
      </c>
      <c r="O93">
        <v>0</v>
      </c>
      <c r="P93">
        <v>0</v>
      </c>
      <c r="Q93" s="3">
        <v>0</v>
      </c>
      <c r="R93" s="3">
        <v>0</v>
      </c>
      <c r="S93" s="3">
        <v>0</v>
      </c>
      <c r="T93" s="3">
        <v>0</v>
      </c>
      <c r="U93" s="3">
        <v>0</v>
      </c>
      <c r="V93" s="3">
        <v>0</v>
      </c>
      <c r="W93" s="3">
        <v>0</v>
      </c>
      <c r="X93" s="3">
        <v>0</v>
      </c>
      <c r="Y93" s="3">
        <v>0</v>
      </c>
      <c r="Z93"/>
      <c r="AA93" s="3">
        <v>0</v>
      </c>
      <c r="AB93" s="3">
        <v>0</v>
      </c>
      <c r="AC93" t="s">
        <v>3785</v>
      </c>
      <c r="AD93" t="s">
        <v>3417</v>
      </c>
      <c r="AE93" t="s">
        <v>45</v>
      </c>
      <c r="AG93" t="s">
        <v>46</v>
      </c>
    </row>
    <row r="94" spans="1:33" x14ac:dyDescent="0.25">
      <c r="A94" t="s">
        <v>33</v>
      </c>
      <c r="B94" t="s">
        <v>33</v>
      </c>
      <c r="C94" t="s">
        <v>3786</v>
      </c>
      <c r="D94" t="s">
        <v>1673</v>
      </c>
      <c r="E94" s="1" t="s">
        <v>1686</v>
      </c>
      <c r="F94" t="s">
        <v>3787</v>
      </c>
      <c r="G94" t="s">
        <v>33</v>
      </c>
      <c r="H94" t="s">
        <v>1055</v>
      </c>
      <c r="I94" t="s">
        <v>155</v>
      </c>
      <c r="J94" t="s">
        <v>1121</v>
      </c>
      <c r="K94" t="s">
        <v>42</v>
      </c>
      <c r="L94" s="2" t="s">
        <v>3625</v>
      </c>
      <c r="M94" s="2" t="s">
        <v>3625</v>
      </c>
      <c r="N94">
        <v>60000</v>
      </c>
      <c r="O94">
        <v>0</v>
      </c>
      <c r="P94">
        <v>0</v>
      </c>
      <c r="Q94" s="3">
        <v>0</v>
      </c>
      <c r="R94" s="3">
        <v>0</v>
      </c>
      <c r="S94" s="3">
        <v>0</v>
      </c>
      <c r="T94" s="3">
        <v>0</v>
      </c>
      <c r="U94" s="3">
        <v>0</v>
      </c>
      <c r="V94" s="3">
        <v>0</v>
      </c>
      <c r="W94" s="3">
        <v>0</v>
      </c>
      <c r="X94" s="3">
        <v>0</v>
      </c>
      <c r="Y94" s="3">
        <v>0</v>
      </c>
      <c r="Z94"/>
      <c r="AA94" s="3">
        <v>0</v>
      </c>
      <c r="AB94" s="3">
        <v>0</v>
      </c>
      <c r="AC94" t="s">
        <v>3625</v>
      </c>
      <c r="AD94" t="s">
        <v>3625</v>
      </c>
      <c r="AE94" t="s">
        <v>45</v>
      </c>
      <c r="AG94" t="s">
        <v>46</v>
      </c>
    </row>
    <row r="95" spans="1:33" x14ac:dyDescent="0.25">
      <c r="A95" t="s">
        <v>33</v>
      </c>
      <c r="B95" t="s">
        <v>33</v>
      </c>
      <c r="C95" t="s">
        <v>3788</v>
      </c>
      <c r="D95" t="s">
        <v>1673</v>
      </c>
      <c r="E95" s="1" t="s">
        <v>1686</v>
      </c>
      <c r="F95" t="s">
        <v>3789</v>
      </c>
      <c r="G95" t="s">
        <v>33</v>
      </c>
      <c r="H95" t="s">
        <v>1055</v>
      </c>
      <c r="I95" t="s">
        <v>1101</v>
      </c>
      <c r="J95" t="s">
        <v>3052</v>
      </c>
      <c r="K95" t="s">
        <v>42</v>
      </c>
      <c r="L95" s="2" t="s">
        <v>3790</v>
      </c>
      <c r="M95" s="2" t="s">
        <v>3791</v>
      </c>
      <c r="N95">
        <v>50000</v>
      </c>
      <c r="O95">
        <v>16675</v>
      </c>
      <c r="P95">
        <v>9175</v>
      </c>
      <c r="Q95" s="3">
        <v>0</v>
      </c>
      <c r="R95" s="3">
        <v>7500</v>
      </c>
      <c r="S95" s="3">
        <v>16675</v>
      </c>
      <c r="T95" s="3">
        <v>0</v>
      </c>
      <c r="U95" s="3">
        <v>0</v>
      </c>
      <c r="V95" s="3">
        <v>0</v>
      </c>
      <c r="W95" s="3">
        <v>0</v>
      </c>
      <c r="X95" s="3">
        <v>0</v>
      </c>
      <c r="Y95" s="3">
        <v>0</v>
      </c>
      <c r="Z95"/>
      <c r="AA95" s="3">
        <v>0</v>
      </c>
      <c r="AB95" s="3">
        <v>0</v>
      </c>
      <c r="AC95" t="s">
        <v>3790</v>
      </c>
      <c r="AD95" t="s">
        <v>3791</v>
      </c>
      <c r="AE95" t="s">
        <v>45</v>
      </c>
      <c r="AG95" t="s">
        <v>46</v>
      </c>
    </row>
    <row r="96" spans="1:33" x14ac:dyDescent="0.25">
      <c r="A96" t="s">
        <v>33</v>
      </c>
      <c r="B96" t="s">
        <v>33</v>
      </c>
      <c r="C96" t="s">
        <v>3792</v>
      </c>
      <c r="D96" t="s">
        <v>1673</v>
      </c>
      <c r="E96" s="1" t="s">
        <v>1686</v>
      </c>
      <c r="F96" t="s">
        <v>3793</v>
      </c>
      <c r="G96" t="s">
        <v>33</v>
      </c>
      <c r="H96" t="s">
        <v>1055</v>
      </c>
      <c r="I96" t="s">
        <v>1101</v>
      </c>
      <c r="J96" t="s">
        <v>3052</v>
      </c>
      <c r="K96" t="s">
        <v>42</v>
      </c>
      <c r="L96" s="2" t="s">
        <v>3659</v>
      </c>
      <c r="M96" s="2" t="s">
        <v>3685</v>
      </c>
      <c r="N96">
        <v>10000</v>
      </c>
      <c r="O96">
        <v>0</v>
      </c>
      <c r="P96">
        <v>0</v>
      </c>
      <c r="Q96" s="3">
        <v>0</v>
      </c>
      <c r="R96" s="3">
        <v>0</v>
      </c>
      <c r="S96" s="3">
        <v>0</v>
      </c>
      <c r="T96" s="3">
        <v>0</v>
      </c>
      <c r="U96" s="3">
        <v>0</v>
      </c>
      <c r="V96" s="3">
        <v>0</v>
      </c>
      <c r="W96" s="3">
        <v>0</v>
      </c>
      <c r="X96" s="3">
        <v>0</v>
      </c>
      <c r="Y96" s="3">
        <v>0</v>
      </c>
      <c r="Z96"/>
      <c r="AA96" s="3">
        <v>0</v>
      </c>
      <c r="AB96" s="3">
        <v>0</v>
      </c>
      <c r="AC96" t="s">
        <v>3659</v>
      </c>
      <c r="AD96" t="s">
        <v>3685</v>
      </c>
      <c r="AE96" t="s">
        <v>45</v>
      </c>
      <c r="AG96" t="s">
        <v>46</v>
      </c>
    </row>
    <row r="98" spans="1:60" ht="14.4" x14ac:dyDescent="0.25">
      <c r="A98" s="35"/>
      <c r="B98" s="35"/>
      <c r="C98" s="35"/>
      <c r="D98" s="35"/>
      <c r="E98" s="35"/>
      <c r="F98" s="35"/>
      <c r="G98" s="35"/>
      <c r="H98" s="35"/>
      <c r="I98" s="35"/>
      <c r="J98" s="35"/>
      <c r="K98" s="35"/>
      <c r="L98" s="36"/>
      <c r="M98" s="36"/>
      <c r="N98" s="40">
        <f t="shared" ref="N98:AB98" si="0">SUM(N10:N96)</f>
        <v>2224323.96</v>
      </c>
      <c r="O98" s="40">
        <f t="shared" si="0"/>
        <v>1492556.8099999998</v>
      </c>
      <c r="P98" s="40">
        <f t="shared" si="0"/>
        <v>1000425.44</v>
      </c>
      <c r="Q98" s="40">
        <f t="shared" si="0"/>
        <v>178454.78</v>
      </c>
      <c r="R98" s="40">
        <f t="shared" si="0"/>
        <v>313676.58999999997</v>
      </c>
      <c r="S98" s="40">
        <f t="shared" si="0"/>
        <v>1492556.8099999998</v>
      </c>
      <c r="T98" s="40">
        <f t="shared" si="0"/>
        <v>-30573.85</v>
      </c>
      <c r="U98" s="40">
        <f t="shared" si="0"/>
        <v>-280182.75</v>
      </c>
      <c r="V98" s="41">
        <f t="shared" si="0"/>
        <v>0</v>
      </c>
      <c r="W98" s="41">
        <f t="shared" si="0"/>
        <v>0</v>
      </c>
      <c r="X98" s="41">
        <f t="shared" si="0"/>
        <v>0</v>
      </c>
      <c r="Y98" s="41">
        <f t="shared" si="0"/>
        <v>0</v>
      </c>
      <c r="Z98" s="41">
        <f t="shared" si="0"/>
        <v>0</v>
      </c>
      <c r="AA98" s="41">
        <f t="shared" si="0"/>
        <v>0</v>
      </c>
      <c r="AB98" s="41">
        <f t="shared" si="0"/>
        <v>0</v>
      </c>
      <c r="AC98" s="42"/>
      <c r="AD98" s="42"/>
      <c r="AE98" s="3"/>
      <c r="AG98" s="43" t="s">
        <v>441</v>
      </c>
      <c r="AT98" s="40">
        <f t="shared" ref="AT98:BH98" si="1">N98</f>
        <v>2224323.96</v>
      </c>
      <c r="AU98" s="40">
        <f t="shared" si="1"/>
        <v>1492556.8099999998</v>
      </c>
      <c r="AV98" s="40">
        <f t="shared" si="1"/>
        <v>1000425.44</v>
      </c>
      <c r="AW98" s="40">
        <f t="shared" si="1"/>
        <v>178454.78</v>
      </c>
      <c r="AX98" s="40">
        <f t="shared" si="1"/>
        <v>313676.58999999997</v>
      </c>
      <c r="AY98" s="40">
        <f t="shared" si="1"/>
        <v>1492556.8099999998</v>
      </c>
      <c r="AZ98" s="40">
        <f t="shared" si="1"/>
        <v>-30573.85</v>
      </c>
      <c r="BA98" s="40">
        <f t="shared" si="1"/>
        <v>-280182.75</v>
      </c>
      <c r="BB98" s="41">
        <f t="shared" si="1"/>
        <v>0</v>
      </c>
      <c r="BC98" s="41">
        <f t="shared" si="1"/>
        <v>0</v>
      </c>
      <c r="BD98" s="41">
        <f t="shared" si="1"/>
        <v>0</v>
      </c>
      <c r="BE98" s="41">
        <f t="shared" si="1"/>
        <v>0</v>
      </c>
      <c r="BF98" s="41">
        <f t="shared" si="1"/>
        <v>0</v>
      </c>
      <c r="BG98" s="41">
        <f t="shared" si="1"/>
        <v>0</v>
      </c>
      <c r="BH98" s="41">
        <f t="shared" si="1"/>
        <v>0</v>
      </c>
    </row>
    <row r="99" spans="1:60" x14ac:dyDescent="0.25">
      <c r="A99" t="str">
        <f>"Record Count: "&amp;AC99</f>
        <v>Record Count: 87</v>
      </c>
      <c r="N99" s="3"/>
      <c r="AC99" s="44">
        <v>87</v>
      </c>
    </row>
    <row r="100" spans="1:60" x14ac:dyDescent="0.25">
      <c r="N100" s="3"/>
      <c r="AG100" s="8" t="s">
        <v>1</v>
      </c>
    </row>
  </sheetData>
  <mergeCells count="2">
    <mergeCell ref="V8:AB8"/>
    <mergeCell ref="O8:U8"/>
  </mergeCells>
  <conditionalFormatting sqref="A9:AB9">
    <cfRule type="cellIs" dxfId="3" priority="11"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H111"/>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3794</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33</v>
      </c>
      <c r="B10" t="s">
        <v>33</v>
      </c>
      <c r="C10" t="s">
        <v>3795</v>
      </c>
      <c r="D10" t="s">
        <v>1673</v>
      </c>
      <c r="E10" s="1" t="s">
        <v>1674</v>
      </c>
      <c r="F10" t="s">
        <v>2280</v>
      </c>
      <c r="G10" t="s">
        <v>2090</v>
      </c>
      <c r="H10" t="s">
        <v>988</v>
      </c>
      <c r="I10" t="s">
        <v>989</v>
      </c>
      <c r="J10" t="s">
        <v>990</v>
      </c>
      <c r="K10" t="s">
        <v>42</v>
      </c>
      <c r="L10" s="2" t="s">
        <v>3796</v>
      </c>
      <c r="M10" s="2" t="s">
        <v>3797</v>
      </c>
      <c r="N10">
        <v>2857.42</v>
      </c>
      <c r="O10">
        <v>2857.42</v>
      </c>
      <c r="P10">
        <v>2143.06</v>
      </c>
      <c r="Q10" s="3">
        <v>0</v>
      </c>
      <c r="R10" s="3">
        <v>714.36</v>
      </c>
      <c r="S10" s="3">
        <v>2857.42</v>
      </c>
      <c r="T10" s="3">
        <v>0</v>
      </c>
      <c r="U10" s="3">
        <v>0</v>
      </c>
      <c r="V10" s="3">
        <v>0</v>
      </c>
      <c r="W10" s="3">
        <v>0</v>
      </c>
      <c r="X10" s="3">
        <v>0</v>
      </c>
      <c r="Y10" s="3">
        <v>0</v>
      </c>
      <c r="Z10"/>
      <c r="AA10" s="3">
        <v>0</v>
      </c>
      <c r="AB10" s="3">
        <v>0</v>
      </c>
      <c r="AC10" t="s">
        <v>3796</v>
      </c>
      <c r="AD10" t="s">
        <v>3797</v>
      </c>
      <c r="AE10" t="s">
        <v>45</v>
      </c>
      <c r="AG10" t="s">
        <v>46</v>
      </c>
    </row>
    <row r="11" spans="1:35" x14ac:dyDescent="0.25">
      <c r="A11" t="s">
        <v>33</v>
      </c>
      <c r="B11" t="s">
        <v>33</v>
      </c>
      <c r="C11" t="s">
        <v>3798</v>
      </c>
      <c r="D11" t="s">
        <v>1673</v>
      </c>
      <c r="E11" s="1" t="s">
        <v>1674</v>
      </c>
      <c r="F11" t="s">
        <v>2280</v>
      </c>
      <c r="G11" t="s">
        <v>178</v>
      </c>
      <c r="H11" t="s">
        <v>988</v>
      </c>
      <c r="I11" t="s">
        <v>989</v>
      </c>
      <c r="J11" t="s">
        <v>990</v>
      </c>
      <c r="K11" t="s">
        <v>42</v>
      </c>
      <c r="L11" s="2" t="s">
        <v>3729</v>
      </c>
      <c r="M11" s="2" t="s">
        <v>3729</v>
      </c>
      <c r="N11">
        <v>6927.69</v>
      </c>
      <c r="O11">
        <v>6927.69</v>
      </c>
      <c r="P11">
        <v>5195.7700000000004</v>
      </c>
      <c r="Q11" s="3">
        <v>0</v>
      </c>
      <c r="R11" s="3">
        <v>1731.92</v>
      </c>
      <c r="S11" s="3">
        <v>6927.69</v>
      </c>
      <c r="T11" s="3">
        <v>0</v>
      </c>
      <c r="U11" s="3">
        <v>0</v>
      </c>
      <c r="V11" s="3">
        <v>0</v>
      </c>
      <c r="W11" s="3">
        <v>0</v>
      </c>
      <c r="X11" s="3">
        <v>0</v>
      </c>
      <c r="Y11" s="3">
        <v>0</v>
      </c>
      <c r="Z11"/>
      <c r="AA11" s="3">
        <v>0</v>
      </c>
      <c r="AB11" s="3">
        <v>0</v>
      </c>
      <c r="AC11" t="s">
        <v>3729</v>
      </c>
      <c r="AD11" t="s">
        <v>3729</v>
      </c>
      <c r="AE11" t="s">
        <v>45</v>
      </c>
      <c r="AG11" t="s">
        <v>46</v>
      </c>
    </row>
    <row r="12" spans="1:35" x14ac:dyDescent="0.25">
      <c r="A12" t="s">
        <v>33</v>
      </c>
      <c r="B12" t="s">
        <v>33</v>
      </c>
      <c r="C12" t="s">
        <v>3799</v>
      </c>
      <c r="D12" t="s">
        <v>1673</v>
      </c>
      <c r="E12" s="1" t="s">
        <v>1674</v>
      </c>
      <c r="F12" t="s">
        <v>2280</v>
      </c>
      <c r="G12" t="s">
        <v>3182</v>
      </c>
      <c r="H12" t="s">
        <v>988</v>
      </c>
      <c r="I12" t="s">
        <v>989</v>
      </c>
      <c r="J12" t="s">
        <v>990</v>
      </c>
      <c r="K12" t="s">
        <v>42</v>
      </c>
      <c r="L12" s="2" t="s">
        <v>3800</v>
      </c>
      <c r="M12" s="2" t="s">
        <v>3800</v>
      </c>
      <c r="N12">
        <v>3114.75</v>
      </c>
      <c r="O12">
        <v>3114.75</v>
      </c>
      <c r="P12">
        <v>2336.06</v>
      </c>
      <c r="Q12" s="3">
        <v>0</v>
      </c>
      <c r="R12" s="3">
        <v>778.69</v>
      </c>
      <c r="S12" s="3">
        <v>3114.75</v>
      </c>
      <c r="T12" s="3">
        <v>0</v>
      </c>
      <c r="U12" s="3">
        <v>0</v>
      </c>
      <c r="V12" s="3">
        <v>0</v>
      </c>
      <c r="W12" s="3">
        <v>0</v>
      </c>
      <c r="X12" s="3">
        <v>0</v>
      </c>
      <c r="Y12" s="3">
        <v>0</v>
      </c>
      <c r="Z12"/>
      <c r="AA12" s="3">
        <v>0</v>
      </c>
      <c r="AB12" s="3">
        <v>0</v>
      </c>
      <c r="AC12" t="s">
        <v>3800</v>
      </c>
      <c r="AD12" t="s">
        <v>3800</v>
      </c>
      <c r="AE12" t="s">
        <v>45</v>
      </c>
      <c r="AG12" t="s">
        <v>46</v>
      </c>
    </row>
    <row r="13" spans="1:35" x14ac:dyDescent="0.25">
      <c r="A13" t="s">
        <v>33</v>
      </c>
      <c r="B13" t="s">
        <v>33</v>
      </c>
      <c r="C13" t="s">
        <v>3801</v>
      </c>
      <c r="D13" t="s">
        <v>1673</v>
      </c>
      <c r="E13" s="1" t="s">
        <v>2914</v>
      </c>
      <c r="F13" t="s">
        <v>2280</v>
      </c>
      <c r="G13" t="s">
        <v>1023</v>
      </c>
      <c r="H13" t="s">
        <v>988</v>
      </c>
      <c r="I13" t="s">
        <v>989</v>
      </c>
      <c r="J13" t="s">
        <v>990</v>
      </c>
      <c r="K13" t="s">
        <v>42</v>
      </c>
      <c r="L13" s="2" t="s">
        <v>3802</v>
      </c>
      <c r="M13" s="2" t="s">
        <v>3803</v>
      </c>
      <c r="N13">
        <v>4000</v>
      </c>
      <c r="O13">
        <v>0</v>
      </c>
      <c r="P13">
        <v>0</v>
      </c>
      <c r="Q13" s="3">
        <v>0</v>
      </c>
      <c r="R13" s="3">
        <v>0</v>
      </c>
      <c r="S13" s="3">
        <v>0</v>
      </c>
      <c r="T13" s="3">
        <v>0</v>
      </c>
      <c r="U13" s="3">
        <v>0</v>
      </c>
      <c r="V13" s="3">
        <v>0</v>
      </c>
      <c r="W13" s="3">
        <v>0</v>
      </c>
      <c r="X13" s="3">
        <v>0</v>
      </c>
      <c r="Y13" s="3">
        <v>0</v>
      </c>
      <c r="Z13"/>
      <c r="AA13" s="3">
        <v>0</v>
      </c>
      <c r="AB13" s="3">
        <v>0</v>
      </c>
      <c r="AC13" t="s">
        <v>3802</v>
      </c>
      <c r="AD13" t="s">
        <v>3803</v>
      </c>
      <c r="AE13" t="s">
        <v>45</v>
      </c>
      <c r="AG13" t="s">
        <v>46</v>
      </c>
    </row>
    <row r="14" spans="1:35" x14ac:dyDescent="0.25">
      <c r="A14" t="s">
        <v>33</v>
      </c>
      <c r="B14" t="s">
        <v>33</v>
      </c>
      <c r="C14" t="s">
        <v>3804</v>
      </c>
      <c r="D14" t="s">
        <v>1673</v>
      </c>
      <c r="E14" s="1" t="s">
        <v>1737</v>
      </c>
      <c r="F14" t="s">
        <v>2280</v>
      </c>
      <c r="G14" t="s">
        <v>3805</v>
      </c>
      <c r="H14" t="s">
        <v>988</v>
      </c>
      <c r="I14" t="s">
        <v>989</v>
      </c>
      <c r="J14" t="s">
        <v>3317</v>
      </c>
      <c r="K14" t="s">
        <v>42</v>
      </c>
      <c r="L14" s="2" t="s">
        <v>3806</v>
      </c>
      <c r="M14" s="2" t="s">
        <v>3806</v>
      </c>
      <c r="N14">
        <v>13767.86</v>
      </c>
      <c r="O14">
        <v>13767.86</v>
      </c>
      <c r="P14">
        <v>10267.86</v>
      </c>
      <c r="Q14" s="3">
        <v>0</v>
      </c>
      <c r="R14" s="3">
        <v>3500</v>
      </c>
      <c r="S14" s="3">
        <v>13767.86</v>
      </c>
      <c r="T14" s="3">
        <v>0</v>
      </c>
      <c r="U14" s="3">
        <v>0</v>
      </c>
      <c r="V14" s="3">
        <v>0</v>
      </c>
      <c r="W14" s="3">
        <v>0</v>
      </c>
      <c r="X14" s="3">
        <v>0</v>
      </c>
      <c r="Y14" s="3">
        <v>0</v>
      </c>
      <c r="Z14"/>
      <c r="AA14" s="3">
        <v>0</v>
      </c>
      <c r="AB14" s="3">
        <v>0</v>
      </c>
      <c r="AC14" t="s">
        <v>3806</v>
      </c>
      <c r="AD14" t="s">
        <v>3806</v>
      </c>
      <c r="AE14" t="s">
        <v>45</v>
      </c>
      <c r="AG14" t="s">
        <v>46</v>
      </c>
    </row>
    <row r="15" spans="1:35" x14ac:dyDescent="0.25">
      <c r="A15" t="s">
        <v>33</v>
      </c>
      <c r="B15" t="s">
        <v>33</v>
      </c>
      <c r="C15" t="s">
        <v>3807</v>
      </c>
      <c r="D15" t="s">
        <v>1673</v>
      </c>
      <c r="E15" s="1" t="s">
        <v>1674</v>
      </c>
      <c r="F15" t="s">
        <v>2280</v>
      </c>
      <c r="G15" t="s">
        <v>3808</v>
      </c>
      <c r="H15" t="s">
        <v>988</v>
      </c>
      <c r="I15" t="s">
        <v>989</v>
      </c>
      <c r="J15" t="s">
        <v>990</v>
      </c>
      <c r="K15" t="s">
        <v>42</v>
      </c>
      <c r="L15" s="2" t="s">
        <v>3809</v>
      </c>
      <c r="M15" s="2" t="s">
        <v>3809</v>
      </c>
      <c r="N15">
        <v>2017.61</v>
      </c>
      <c r="O15">
        <v>2017.61</v>
      </c>
      <c r="P15">
        <v>1513.21</v>
      </c>
      <c r="Q15" s="3">
        <v>0</v>
      </c>
      <c r="R15" s="3">
        <v>504.4</v>
      </c>
      <c r="S15" s="3">
        <v>2017.61</v>
      </c>
      <c r="T15" s="3">
        <v>0</v>
      </c>
      <c r="U15" s="3">
        <v>0</v>
      </c>
      <c r="V15" s="3">
        <v>0</v>
      </c>
      <c r="W15" s="3">
        <v>0</v>
      </c>
      <c r="X15" s="3">
        <v>0</v>
      </c>
      <c r="Y15" s="3">
        <v>0</v>
      </c>
      <c r="Z15"/>
      <c r="AA15" s="3">
        <v>0</v>
      </c>
      <c r="AB15" s="3">
        <v>0</v>
      </c>
      <c r="AC15" t="s">
        <v>3809</v>
      </c>
      <c r="AD15" t="s">
        <v>3809</v>
      </c>
      <c r="AE15" t="s">
        <v>45</v>
      </c>
      <c r="AG15" t="s">
        <v>46</v>
      </c>
    </row>
    <row r="16" spans="1:35" x14ac:dyDescent="0.25">
      <c r="A16" t="s">
        <v>3810</v>
      </c>
      <c r="B16" t="s">
        <v>33</v>
      </c>
      <c r="C16" t="s">
        <v>3811</v>
      </c>
      <c r="D16" t="s">
        <v>1673</v>
      </c>
      <c r="E16" s="1" t="s">
        <v>1674</v>
      </c>
      <c r="F16" t="s">
        <v>3812</v>
      </c>
      <c r="G16" t="s">
        <v>3813</v>
      </c>
      <c r="H16" t="s">
        <v>988</v>
      </c>
      <c r="I16" t="s">
        <v>1003</v>
      </c>
      <c r="J16" t="s">
        <v>1004</v>
      </c>
      <c r="K16" t="s">
        <v>42</v>
      </c>
      <c r="L16" s="2" t="s">
        <v>3800</v>
      </c>
      <c r="M16" s="2" t="s">
        <v>3814</v>
      </c>
      <c r="N16">
        <v>20000</v>
      </c>
      <c r="O16">
        <v>38648.519999999997</v>
      </c>
      <c r="P16">
        <v>23648.52</v>
      </c>
      <c r="Q16" s="3">
        <v>0</v>
      </c>
      <c r="R16" s="3">
        <v>15000</v>
      </c>
      <c r="S16" s="3">
        <v>38648.519999999997</v>
      </c>
      <c r="T16" s="3">
        <v>-15000</v>
      </c>
      <c r="U16" s="3">
        <v>0</v>
      </c>
      <c r="V16" s="3">
        <v>0</v>
      </c>
      <c r="W16" s="3">
        <v>0</v>
      </c>
      <c r="X16" s="3">
        <v>0</v>
      </c>
      <c r="Y16" s="3">
        <v>0</v>
      </c>
      <c r="Z16"/>
      <c r="AA16" s="3">
        <v>0</v>
      </c>
      <c r="AB16" s="3">
        <v>0</v>
      </c>
      <c r="AC16" t="s">
        <v>3800</v>
      </c>
      <c r="AD16" t="s">
        <v>3814</v>
      </c>
      <c r="AE16" t="s">
        <v>45</v>
      </c>
      <c r="AG16" t="s">
        <v>46</v>
      </c>
    </row>
    <row r="17" spans="1:33" x14ac:dyDescent="0.25">
      <c r="A17" t="s">
        <v>3815</v>
      </c>
      <c r="B17" t="s">
        <v>33</v>
      </c>
      <c r="C17" t="s">
        <v>3816</v>
      </c>
      <c r="D17" t="s">
        <v>1673</v>
      </c>
      <c r="E17" s="1" t="s">
        <v>1674</v>
      </c>
      <c r="F17" t="s">
        <v>3817</v>
      </c>
      <c r="G17" t="s">
        <v>2928</v>
      </c>
      <c r="H17" t="s">
        <v>988</v>
      </c>
      <c r="I17" t="s">
        <v>1003</v>
      </c>
      <c r="J17" t="s">
        <v>1091</v>
      </c>
      <c r="K17" t="s">
        <v>42</v>
      </c>
      <c r="L17" s="2" t="s">
        <v>3818</v>
      </c>
      <c r="M17" s="2" t="s">
        <v>3819</v>
      </c>
      <c r="N17">
        <v>50000</v>
      </c>
      <c r="O17">
        <v>78021.5</v>
      </c>
      <c r="P17">
        <v>74271.5</v>
      </c>
      <c r="Q17" s="3">
        <v>0</v>
      </c>
      <c r="R17" s="3">
        <v>3750</v>
      </c>
      <c r="S17" s="3">
        <v>78021.5</v>
      </c>
      <c r="T17" s="3">
        <v>0</v>
      </c>
      <c r="U17" s="3">
        <v>-27893.25</v>
      </c>
      <c r="V17" s="3">
        <v>0</v>
      </c>
      <c r="W17" s="3">
        <v>0</v>
      </c>
      <c r="X17" s="3">
        <v>0</v>
      </c>
      <c r="Y17" s="3">
        <v>0</v>
      </c>
      <c r="Z17"/>
      <c r="AA17" s="3">
        <v>0</v>
      </c>
      <c r="AB17" s="3">
        <v>0</v>
      </c>
      <c r="AC17" t="s">
        <v>3818</v>
      </c>
      <c r="AD17" t="s">
        <v>3819</v>
      </c>
      <c r="AE17" t="s">
        <v>45</v>
      </c>
      <c r="AG17" t="s">
        <v>46</v>
      </c>
    </row>
    <row r="18" spans="1:33" x14ac:dyDescent="0.25">
      <c r="A18" t="s">
        <v>3820</v>
      </c>
      <c r="B18" t="s">
        <v>33</v>
      </c>
      <c r="C18" t="s">
        <v>3821</v>
      </c>
      <c r="D18" t="s">
        <v>1673</v>
      </c>
      <c r="E18" s="1" t="s">
        <v>1686</v>
      </c>
      <c r="F18" t="s">
        <v>3822</v>
      </c>
      <c r="G18" t="s">
        <v>33</v>
      </c>
      <c r="H18" t="s">
        <v>1055</v>
      </c>
      <c r="I18" t="s">
        <v>564</v>
      </c>
      <c r="J18" t="s">
        <v>564</v>
      </c>
      <c r="K18" t="s">
        <v>3757</v>
      </c>
      <c r="L18" s="2" t="s">
        <v>3803</v>
      </c>
      <c r="M18" s="2" t="s">
        <v>3823</v>
      </c>
      <c r="N18">
        <v>1171840</v>
      </c>
      <c r="O18">
        <v>2394326.16</v>
      </c>
      <c r="P18">
        <v>2184592.2200000002</v>
      </c>
      <c r="Q18" s="3">
        <v>0</v>
      </c>
      <c r="R18" s="3">
        <v>209733.94</v>
      </c>
      <c r="S18" s="3">
        <v>2394326.16</v>
      </c>
      <c r="T18" s="3">
        <v>0</v>
      </c>
      <c r="U18" s="3">
        <v>0</v>
      </c>
      <c r="V18" s="3">
        <v>0</v>
      </c>
      <c r="W18" s="3">
        <v>0</v>
      </c>
      <c r="X18" s="3">
        <v>0</v>
      </c>
      <c r="Y18" s="3">
        <v>0</v>
      </c>
      <c r="Z18"/>
      <c r="AA18" s="3">
        <v>0</v>
      </c>
      <c r="AB18" s="3">
        <v>0</v>
      </c>
      <c r="AC18" t="s">
        <v>3803</v>
      </c>
      <c r="AD18" t="s">
        <v>3823</v>
      </c>
      <c r="AE18" t="s">
        <v>45</v>
      </c>
      <c r="AG18" t="s">
        <v>46</v>
      </c>
    </row>
    <row r="19" spans="1:33" x14ac:dyDescent="0.25">
      <c r="A19" t="s">
        <v>33</v>
      </c>
      <c r="B19" t="s">
        <v>33</v>
      </c>
      <c r="C19" t="s">
        <v>3824</v>
      </c>
      <c r="D19" t="s">
        <v>1673</v>
      </c>
      <c r="E19" s="1" t="s">
        <v>1674</v>
      </c>
      <c r="F19" t="s">
        <v>3825</v>
      </c>
      <c r="G19" t="s">
        <v>3826</v>
      </c>
      <c r="H19" t="s">
        <v>988</v>
      </c>
      <c r="I19" t="s">
        <v>1003</v>
      </c>
      <c r="J19" t="s">
        <v>1004</v>
      </c>
      <c r="K19" t="s">
        <v>42</v>
      </c>
      <c r="L19" s="2" t="s">
        <v>3827</v>
      </c>
      <c r="M19" s="2" t="s">
        <v>3828</v>
      </c>
      <c r="N19">
        <v>50000</v>
      </c>
      <c r="O19">
        <v>26571.41</v>
      </c>
      <c r="P19">
        <v>21571.41</v>
      </c>
      <c r="Q19" s="3">
        <v>0</v>
      </c>
      <c r="R19" s="3">
        <v>5000</v>
      </c>
      <c r="S19" s="3">
        <v>26571.41</v>
      </c>
      <c r="T19" s="3">
        <v>-5000</v>
      </c>
      <c r="U19" s="3">
        <v>0</v>
      </c>
      <c r="V19" s="3">
        <v>0</v>
      </c>
      <c r="W19" s="3">
        <v>0</v>
      </c>
      <c r="X19" s="3">
        <v>0</v>
      </c>
      <c r="Y19" s="3">
        <v>0</v>
      </c>
      <c r="Z19"/>
      <c r="AA19" s="3">
        <v>0</v>
      </c>
      <c r="AB19" s="3">
        <v>0</v>
      </c>
      <c r="AC19" t="s">
        <v>3827</v>
      </c>
      <c r="AD19" t="s">
        <v>3828</v>
      </c>
      <c r="AE19" t="s">
        <v>45</v>
      </c>
      <c r="AG19" t="s">
        <v>46</v>
      </c>
    </row>
    <row r="20" spans="1:33" x14ac:dyDescent="0.25">
      <c r="A20" t="s">
        <v>33</v>
      </c>
      <c r="B20" t="s">
        <v>33</v>
      </c>
      <c r="C20" t="s">
        <v>3829</v>
      </c>
      <c r="D20" t="s">
        <v>1673</v>
      </c>
      <c r="E20" s="1" t="s">
        <v>1737</v>
      </c>
      <c r="F20" t="s">
        <v>2280</v>
      </c>
      <c r="G20" t="s">
        <v>3830</v>
      </c>
      <c r="H20" t="s">
        <v>988</v>
      </c>
      <c r="I20" t="s">
        <v>989</v>
      </c>
      <c r="J20" t="s">
        <v>990</v>
      </c>
      <c r="K20" t="s">
        <v>42</v>
      </c>
      <c r="L20" s="2" t="s">
        <v>3831</v>
      </c>
      <c r="M20" s="2" t="s">
        <v>3832</v>
      </c>
      <c r="N20">
        <v>13315.64</v>
      </c>
      <c r="O20">
        <v>13315.64</v>
      </c>
      <c r="P20">
        <v>9815.64</v>
      </c>
      <c r="Q20" s="3">
        <v>0</v>
      </c>
      <c r="R20" s="3">
        <v>3500</v>
      </c>
      <c r="S20" s="3">
        <v>13315.64</v>
      </c>
      <c r="T20" s="3">
        <v>0</v>
      </c>
      <c r="U20" s="3">
        <v>0</v>
      </c>
      <c r="V20" s="3">
        <v>0</v>
      </c>
      <c r="W20" s="3">
        <v>0</v>
      </c>
      <c r="X20" s="3">
        <v>0</v>
      </c>
      <c r="Y20" s="3">
        <v>0</v>
      </c>
      <c r="Z20"/>
      <c r="AA20" s="3">
        <v>0</v>
      </c>
      <c r="AB20" s="3">
        <v>0</v>
      </c>
      <c r="AC20" t="s">
        <v>3831</v>
      </c>
      <c r="AD20" t="s">
        <v>3832</v>
      </c>
      <c r="AE20" t="s">
        <v>45</v>
      </c>
      <c r="AG20" t="s">
        <v>46</v>
      </c>
    </row>
    <row r="21" spans="1:33" x14ac:dyDescent="0.25">
      <c r="A21" t="s">
        <v>33</v>
      </c>
      <c r="B21" t="s">
        <v>33</v>
      </c>
      <c r="C21" t="s">
        <v>3833</v>
      </c>
      <c r="D21" t="s">
        <v>1673</v>
      </c>
      <c r="E21" s="1" t="s">
        <v>1674</v>
      </c>
      <c r="F21" t="s">
        <v>2280</v>
      </c>
      <c r="G21" t="s">
        <v>3834</v>
      </c>
      <c r="H21" t="s">
        <v>988</v>
      </c>
      <c r="I21" t="s">
        <v>989</v>
      </c>
      <c r="J21" t="s">
        <v>990</v>
      </c>
      <c r="K21" t="s">
        <v>42</v>
      </c>
      <c r="L21" s="2" t="s">
        <v>3814</v>
      </c>
      <c r="M21" s="2" t="s">
        <v>3832</v>
      </c>
      <c r="N21">
        <v>3013.18</v>
      </c>
      <c r="O21">
        <v>3013.18</v>
      </c>
      <c r="P21">
        <v>2259.88</v>
      </c>
      <c r="Q21" s="3">
        <v>0</v>
      </c>
      <c r="R21" s="3">
        <v>753.3</v>
      </c>
      <c r="S21" s="3">
        <v>3013.18</v>
      </c>
      <c r="T21" s="3">
        <v>0</v>
      </c>
      <c r="U21" s="3">
        <v>0</v>
      </c>
      <c r="V21" s="3">
        <v>0</v>
      </c>
      <c r="W21" s="3">
        <v>0</v>
      </c>
      <c r="X21" s="3">
        <v>0</v>
      </c>
      <c r="Y21" s="3">
        <v>0</v>
      </c>
      <c r="Z21"/>
      <c r="AA21" s="3">
        <v>0</v>
      </c>
      <c r="AB21" s="3">
        <v>0</v>
      </c>
      <c r="AC21" t="s">
        <v>3814</v>
      </c>
      <c r="AD21" t="s">
        <v>3832</v>
      </c>
      <c r="AE21" t="s">
        <v>45</v>
      </c>
      <c r="AG21" t="s">
        <v>46</v>
      </c>
    </row>
    <row r="22" spans="1:33" x14ac:dyDescent="0.25">
      <c r="A22" t="s">
        <v>33</v>
      </c>
      <c r="B22" t="s">
        <v>33</v>
      </c>
      <c r="C22" t="s">
        <v>3835</v>
      </c>
      <c r="D22" t="s">
        <v>1673</v>
      </c>
      <c r="E22" s="1" t="s">
        <v>1737</v>
      </c>
      <c r="F22" t="s">
        <v>2280</v>
      </c>
      <c r="G22" t="s">
        <v>3836</v>
      </c>
      <c r="H22" t="s">
        <v>988</v>
      </c>
      <c r="I22" t="s">
        <v>989</v>
      </c>
      <c r="J22" t="s">
        <v>990</v>
      </c>
      <c r="K22" t="s">
        <v>42</v>
      </c>
      <c r="L22" s="2" t="s">
        <v>3738</v>
      </c>
      <c r="M22" s="2" t="s">
        <v>3837</v>
      </c>
      <c r="N22">
        <v>4362.13</v>
      </c>
      <c r="O22">
        <v>4362.13</v>
      </c>
      <c r="P22">
        <v>862.13</v>
      </c>
      <c r="Q22" s="3">
        <v>0</v>
      </c>
      <c r="R22" s="3">
        <v>3500</v>
      </c>
      <c r="S22" s="3">
        <v>4362.13</v>
      </c>
      <c r="T22" s="3">
        <v>0</v>
      </c>
      <c r="U22" s="3">
        <v>0</v>
      </c>
      <c r="V22" s="3">
        <v>0</v>
      </c>
      <c r="W22" s="3">
        <v>0</v>
      </c>
      <c r="X22" s="3">
        <v>0</v>
      </c>
      <c r="Y22" s="3">
        <v>0</v>
      </c>
      <c r="Z22"/>
      <c r="AA22" s="3">
        <v>0</v>
      </c>
      <c r="AB22" s="3">
        <v>0</v>
      </c>
      <c r="AC22" t="s">
        <v>3738</v>
      </c>
      <c r="AD22" t="s">
        <v>3837</v>
      </c>
      <c r="AE22" t="s">
        <v>45</v>
      </c>
      <c r="AG22" t="s">
        <v>46</v>
      </c>
    </row>
    <row r="23" spans="1:33" x14ac:dyDescent="0.25">
      <c r="A23" t="s">
        <v>33</v>
      </c>
      <c r="B23" t="s">
        <v>33</v>
      </c>
      <c r="C23" t="s">
        <v>3838</v>
      </c>
      <c r="D23" t="s">
        <v>1673</v>
      </c>
      <c r="E23" s="1" t="s">
        <v>1674</v>
      </c>
      <c r="F23" t="s">
        <v>2280</v>
      </c>
      <c r="G23" t="s">
        <v>2703</v>
      </c>
      <c r="H23" t="s">
        <v>988</v>
      </c>
      <c r="I23" t="s">
        <v>989</v>
      </c>
      <c r="J23" t="s">
        <v>990</v>
      </c>
      <c r="K23" t="s">
        <v>42</v>
      </c>
      <c r="L23" s="2" t="s">
        <v>3839</v>
      </c>
      <c r="M23" s="2" t="s">
        <v>3839</v>
      </c>
      <c r="N23">
        <v>2017.61</v>
      </c>
      <c r="O23">
        <v>0</v>
      </c>
      <c r="P23">
        <v>0</v>
      </c>
      <c r="Q23" s="3">
        <v>0</v>
      </c>
      <c r="R23" s="3">
        <v>0</v>
      </c>
      <c r="S23" s="3">
        <v>0</v>
      </c>
      <c r="T23" s="3">
        <v>0</v>
      </c>
      <c r="U23" s="3">
        <v>0</v>
      </c>
      <c r="V23" s="3">
        <v>0</v>
      </c>
      <c r="W23" s="3">
        <v>0</v>
      </c>
      <c r="X23" s="3">
        <v>0</v>
      </c>
      <c r="Y23" s="3">
        <v>0</v>
      </c>
      <c r="Z23"/>
      <c r="AA23" s="3">
        <v>0</v>
      </c>
      <c r="AB23" s="3">
        <v>0</v>
      </c>
      <c r="AC23" t="s">
        <v>3839</v>
      </c>
      <c r="AD23" t="s">
        <v>3839</v>
      </c>
      <c r="AE23" t="s">
        <v>45</v>
      </c>
      <c r="AG23" t="s">
        <v>46</v>
      </c>
    </row>
    <row r="24" spans="1:33" x14ac:dyDescent="0.25">
      <c r="A24" t="s">
        <v>33</v>
      </c>
      <c r="B24" t="s">
        <v>33</v>
      </c>
      <c r="C24" t="s">
        <v>3840</v>
      </c>
      <c r="D24" t="s">
        <v>1673</v>
      </c>
      <c r="E24" s="1" t="s">
        <v>1044</v>
      </c>
      <c r="F24" t="s">
        <v>3841</v>
      </c>
      <c r="G24" t="s">
        <v>33</v>
      </c>
      <c r="H24" t="s">
        <v>1044</v>
      </c>
      <c r="I24" t="s">
        <v>1056</v>
      </c>
      <c r="J24" t="s">
        <v>1301</v>
      </c>
      <c r="K24" t="s">
        <v>42</v>
      </c>
      <c r="L24" s="2" t="s">
        <v>3809</v>
      </c>
      <c r="M24" s="2" t="s">
        <v>3842</v>
      </c>
      <c r="N24">
        <v>20000</v>
      </c>
      <c r="O24">
        <v>17385</v>
      </c>
      <c r="P24">
        <v>14885</v>
      </c>
      <c r="Q24" s="3">
        <v>0</v>
      </c>
      <c r="R24" s="3">
        <v>2500</v>
      </c>
      <c r="S24" s="3">
        <v>17385</v>
      </c>
      <c r="T24" s="3">
        <v>0</v>
      </c>
      <c r="U24" s="3">
        <v>0</v>
      </c>
      <c r="V24" s="3">
        <v>0</v>
      </c>
      <c r="W24" s="3">
        <v>0</v>
      </c>
      <c r="X24" s="3">
        <v>0</v>
      </c>
      <c r="Y24" s="3">
        <v>0</v>
      </c>
      <c r="Z24"/>
      <c r="AA24" s="3">
        <v>0</v>
      </c>
      <c r="AB24" s="3">
        <v>0</v>
      </c>
      <c r="AC24" t="s">
        <v>3809</v>
      </c>
      <c r="AD24" t="s">
        <v>3842</v>
      </c>
      <c r="AE24" t="s">
        <v>45</v>
      </c>
      <c r="AG24" t="s">
        <v>46</v>
      </c>
    </row>
    <row r="25" spans="1:33" x14ac:dyDescent="0.25">
      <c r="A25" t="s">
        <v>33</v>
      </c>
      <c r="B25" t="s">
        <v>33</v>
      </c>
      <c r="C25" t="s">
        <v>3843</v>
      </c>
      <c r="D25" t="s">
        <v>1673</v>
      </c>
      <c r="E25" s="1" t="s">
        <v>1674</v>
      </c>
      <c r="F25" t="s">
        <v>3844</v>
      </c>
      <c r="G25" t="s">
        <v>3845</v>
      </c>
      <c r="H25" t="s">
        <v>988</v>
      </c>
      <c r="I25" t="s">
        <v>1003</v>
      </c>
      <c r="J25" t="s">
        <v>1004</v>
      </c>
      <c r="K25" t="s">
        <v>42</v>
      </c>
      <c r="L25" s="2" t="s">
        <v>3846</v>
      </c>
      <c r="M25" s="2" t="s">
        <v>3847</v>
      </c>
      <c r="N25">
        <v>25000</v>
      </c>
      <c r="O25">
        <v>22966.58</v>
      </c>
      <c r="P25">
        <v>22966.58</v>
      </c>
      <c r="Q25" s="3">
        <v>0</v>
      </c>
      <c r="R25" s="3">
        <v>0</v>
      </c>
      <c r="S25" s="3">
        <v>22966.58</v>
      </c>
      <c r="T25" s="3">
        <v>-5000</v>
      </c>
      <c r="U25" s="3">
        <v>0</v>
      </c>
      <c r="V25" s="3">
        <v>0</v>
      </c>
      <c r="W25" s="3">
        <v>0</v>
      </c>
      <c r="X25" s="3">
        <v>0</v>
      </c>
      <c r="Y25" s="3">
        <v>0</v>
      </c>
      <c r="Z25"/>
      <c r="AA25" s="3">
        <v>0</v>
      </c>
      <c r="AB25" s="3">
        <v>0</v>
      </c>
      <c r="AC25" t="s">
        <v>3846</v>
      </c>
      <c r="AD25" t="s">
        <v>3847</v>
      </c>
      <c r="AE25" t="s">
        <v>45</v>
      </c>
      <c r="AG25" t="s">
        <v>46</v>
      </c>
    </row>
    <row r="26" spans="1:33" x14ac:dyDescent="0.25">
      <c r="A26" t="s">
        <v>33</v>
      </c>
      <c r="B26" t="s">
        <v>33</v>
      </c>
      <c r="C26" t="s">
        <v>3848</v>
      </c>
      <c r="D26" t="s">
        <v>1673</v>
      </c>
      <c r="E26" s="1" t="s">
        <v>1674</v>
      </c>
      <c r="F26" t="s">
        <v>3849</v>
      </c>
      <c r="G26" t="s">
        <v>1174</v>
      </c>
      <c r="H26" t="s">
        <v>988</v>
      </c>
      <c r="I26" t="s">
        <v>1003</v>
      </c>
      <c r="J26" t="s">
        <v>1004</v>
      </c>
      <c r="K26" t="s">
        <v>42</v>
      </c>
      <c r="L26" s="2" t="s">
        <v>3839</v>
      </c>
      <c r="M26" s="2" t="s">
        <v>3425</v>
      </c>
      <c r="N26">
        <v>25000</v>
      </c>
      <c r="O26">
        <v>0</v>
      </c>
      <c r="P26">
        <v>0</v>
      </c>
      <c r="Q26" s="3">
        <v>0</v>
      </c>
      <c r="R26" s="3">
        <v>0</v>
      </c>
      <c r="S26" s="3">
        <v>0</v>
      </c>
      <c r="T26" s="3">
        <v>0</v>
      </c>
      <c r="U26" s="3">
        <v>0</v>
      </c>
      <c r="V26" s="3">
        <v>0</v>
      </c>
      <c r="W26" s="3">
        <v>0</v>
      </c>
      <c r="X26" s="3">
        <v>0</v>
      </c>
      <c r="Y26" s="3">
        <v>0</v>
      </c>
      <c r="Z26"/>
      <c r="AA26" s="3">
        <v>0</v>
      </c>
      <c r="AB26" s="3">
        <v>0</v>
      </c>
      <c r="AC26" t="s">
        <v>3839</v>
      </c>
      <c r="AD26" t="s">
        <v>3425</v>
      </c>
      <c r="AE26" t="s">
        <v>45</v>
      </c>
      <c r="AG26" t="s">
        <v>46</v>
      </c>
    </row>
    <row r="27" spans="1:33" x14ac:dyDescent="0.25">
      <c r="A27" t="s">
        <v>33</v>
      </c>
      <c r="B27" t="s">
        <v>33</v>
      </c>
      <c r="C27" t="s">
        <v>3850</v>
      </c>
      <c r="D27" t="s">
        <v>1673</v>
      </c>
      <c r="E27" s="1" t="s">
        <v>1674</v>
      </c>
      <c r="F27" t="s">
        <v>2280</v>
      </c>
      <c r="G27" t="s">
        <v>385</v>
      </c>
      <c r="H27" t="s">
        <v>988</v>
      </c>
      <c r="I27" t="s">
        <v>989</v>
      </c>
      <c r="J27" t="s">
        <v>2583</v>
      </c>
      <c r="K27" t="s">
        <v>42</v>
      </c>
      <c r="L27" s="2" t="s">
        <v>3851</v>
      </c>
      <c r="M27" s="2" t="s">
        <v>3851</v>
      </c>
      <c r="N27">
        <v>3153.02</v>
      </c>
      <c r="O27">
        <v>3153.02</v>
      </c>
      <c r="P27">
        <v>2364.7600000000002</v>
      </c>
      <c r="Q27" s="3">
        <v>0</v>
      </c>
      <c r="R27" s="3">
        <v>788.26</v>
      </c>
      <c r="S27" s="3">
        <v>3153.02</v>
      </c>
      <c r="T27" s="3">
        <v>0</v>
      </c>
      <c r="U27" s="3">
        <v>0</v>
      </c>
      <c r="V27" s="3">
        <v>0</v>
      </c>
      <c r="W27" s="3">
        <v>0</v>
      </c>
      <c r="X27" s="3">
        <v>0</v>
      </c>
      <c r="Y27" s="3">
        <v>0</v>
      </c>
      <c r="Z27"/>
      <c r="AA27" s="3">
        <v>0</v>
      </c>
      <c r="AB27" s="3">
        <v>0</v>
      </c>
      <c r="AC27" t="s">
        <v>3851</v>
      </c>
      <c r="AD27" t="s">
        <v>3851</v>
      </c>
      <c r="AE27" t="s">
        <v>45</v>
      </c>
      <c r="AG27" t="s">
        <v>46</v>
      </c>
    </row>
    <row r="28" spans="1:33" x14ac:dyDescent="0.25">
      <c r="A28" t="s">
        <v>3852</v>
      </c>
      <c r="B28" t="s">
        <v>33</v>
      </c>
      <c r="C28" t="s">
        <v>3853</v>
      </c>
      <c r="D28" t="s">
        <v>1673</v>
      </c>
      <c r="E28" s="1" t="s">
        <v>1686</v>
      </c>
      <c r="F28" t="s">
        <v>3197</v>
      </c>
      <c r="G28" t="s">
        <v>33</v>
      </c>
      <c r="H28" t="s">
        <v>1055</v>
      </c>
      <c r="I28" t="s">
        <v>1101</v>
      </c>
      <c r="J28" t="s">
        <v>3052</v>
      </c>
      <c r="K28" t="s">
        <v>42</v>
      </c>
      <c r="L28" s="2" t="s">
        <v>3832</v>
      </c>
      <c r="M28" s="2" t="s">
        <v>3854</v>
      </c>
      <c r="N28">
        <v>100000</v>
      </c>
      <c r="O28">
        <v>8929.75</v>
      </c>
      <c r="P28">
        <v>8929.75</v>
      </c>
      <c r="Q28" s="3">
        <v>0</v>
      </c>
      <c r="R28" s="3">
        <v>0</v>
      </c>
      <c r="S28" s="3">
        <v>8929.75</v>
      </c>
      <c r="T28" s="3">
        <v>0</v>
      </c>
      <c r="U28" s="3">
        <v>0</v>
      </c>
      <c r="V28" s="3">
        <v>0</v>
      </c>
      <c r="W28" s="3">
        <v>0</v>
      </c>
      <c r="X28" s="3">
        <v>0</v>
      </c>
      <c r="Y28" s="3">
        <v>0</v>
      </c>
      <c r="Z28"/>
      <c r="AA28" s="3">
        <v>0</v>
      </c>
      <c r="AB28" s="3">
        <v>0</v>
      </c>
      <c r="AC28" t="s">
        <v>3832</v>
      </c>
      <c r="AD28" t="s">
        <v>3854</v>
      </c>
      <c r="AE28" t="s">
        <v>45</v>
      </c>
      <c r="AG28" t="s">
        <v>46</v>
      </c>
    </row>
    <row r="29" spans="1:33" x14ac:dyDescent="0.25">
      <c r="A29" t="s">
        <v>33</v>
      </c>
      <c r="B29" t="s">
        <v>33</v>
      </c>
      <c r="C29" t="s">
        <v>3855</v>
      </c>
      <c r="D29" t="s">
        <v>1673</v>
      </c>
      <c r="E29" s="1" t="s">
        <v>1674</v>
      </c>
      <c r="F29" t="s">
        <v>2280</v>
      </c>
      <c r="G29" t="s">
        <v>3300</v>
      </c>
      <c r="H29" t="s">
        <v>988</v>
      </c>
      <c r="I29" t="s">
        <v>989</v>
      </c>
      <c r="J29" t="s">
        <v>990</v>
      </c>
      <c r="K29" t="s">
        <v>42</v>
      </c>
      <c r="L29" s="2" t="s">
        <v>3854</v>
      </c>
      <c r="M29" s="2" t="s">
        <v>3854</v>
      </c>
      <c r="N29">
        <v>5231.09</v>
      </c>
      <c r="O29">
        <v>5231.09</v>
      </c>
      <c r="P29">
        <v>3923.32</v>
      </c>
      <c r="Q29" s="3">
        <v>0</v>
      </c>
      <c r="R29" s="3">
        <v>1307.77</v>
      </c>
      <c r="S29" s="3">
        <v>5231.09</v>
      </c>
      <c r="T29" s="3">
        <v>0</v>
      </c>
      <c r="U29" s="3">
        <v>0</v>
      </c>
      <c r="V29" s="3">
        <v>0</v>
      </c>
      <c r="W29" s="3">
        <v>0</v>
      </c>
      <c r="X29" s="3">
        <v>0</v>
      </c>
      <c r="Y29" s="3">
        <v>0</v>
      </c>
      <c r="Z29"/>
      <c r="AA29" s="3">
        <v>0</v>
      </c>
      <c r="AB29" s="3">
        <v>0</v>
      </c>
      <c r="AC29" t="s">
        <v>3854</v>
      </c>
      <c r="AD29" t="s">
        <v>3854</v>
      </c>
      <c r="AE29" t="s">
        <v>45</v>
      </c>
      <c r="AG29" t="s">
        <v>46</v>
      </c>
    </row>
    <row r="30" spans="1:33" x14ac:dyDescent="0.25">
      <c r="A30" t="s">
        <v>3856</v>
      </c>
      <c r="B30" t="s">
        <v>33</v>
      </c>
      <c r="C30" t="s">
        <v>3857</v>
      </c>
      <c r="D30" t="s">
        <v>1673</v>
      </c>
      <c r="E30" s="1" t="s">
        <v>1686</v>
      </c>
      <c r="F30" t="s">
        <v>3858</v>
      </c>
      <c r="G30" t="s">
        <v>33</v>
      </c>
      <c r="H30" t="s">
        <v>58</v>
      </c>
      <c r="I30" t="s">
        <v>58</v>
      </c>
      <c r="J30" t="s">
        <v>52</v>
      </c>
      <c r="K30" t="s">
        <v>42</v>
      </c>
      <c r="L30" s="2" t="s">
        <v>3859</v>
      </c>
      <c r="M30" s="2" t="s">
        <v>3860</v>
      </c>
      <c r="N30">
        <v>55254</v>
      </c>
      <c r="O30">
        <v>0</v>
      </c>
      <c r="P30">
        <v>0</v>
      </c>
      <c r="Q30" s="3">
        <v>0</v>
      </c>
      <c r="R30" s="3">
        <v>0</v>
      </c>
      <c r="S30" s="3">
        <v>0</v>
      </c>
      <c r="T30" s="3">
        <v>0</v>
      </c>
      <c r="U30" s="3">
        <v>0</v>
      </c>
      <c r="V30" s="3">
        <v>0</v>
      </c>
      <c r="W30" s="3">
        <v>0</v>
      </c>
      <c r="X30" s="3">
        <v>0</v>
      </c>
      <c r="Y30" s="3">
        <v>0</v>
      </c>
      <c r="Z30"/>
      <c r="AA30" s="3">
        <v>0</v>
      </c>
      <c r="AB30" s="3">
        <v>0</v>
      </c>
      <c r="AC30" t="s">
        <v>3859</v>
      </c>
      <c r="AD30" t="s">
        <v>3860</v>
      </c>
      <c r="AE30" t="s">
        <v>45</v>
      </c>
      <c r="AG30" t="s">
        <v>46</v>
      </c>
    </row>
    <row r="31" spans="1:33" x14ac:dyDescent="0.25">
      <c r="A31" t="s">
        <v>33</v>
      </c>
      <c r="B31" t="s">
        <v>33</v>
      </c>
      <c r="C31" t="s">
        <v>3861</v>
      </c>
      <c r="D31" t="s">
        <v>1673</v>
      </c>
      <c r="E31" s="1" t="s">
        <v>1674</v>
      </c>
      <c r="F31" t="s">
        <v>2280</v>
      </c>
      <c r="G31" t="s">
        <v>3862</v>
      </c>
      <c r="H31" t="s">
        <v>988</v>
      </c>
      <c r="I31" t="s">
        <v>989</v>
      </c>
      <c r="J31" t="s">
        <v>990</v>
      </c>
      <c r="K31" t="s">
        <v>42</v>
      </c>
      <c r="L31" s="2" t="s">
        <v>3863</v>
      </c>
      <c r="M31" s="2" t="s">
        <v>3863</v>
      </c>
      <c r="N31">
        <v>2143.5100000000002</v>
      </c>
      <c r="O31">
        <v>2143.5100000000002</v>
      </c>
      <c r="P31">
        <v>1607.63</v>
      </c>
      <c r="Q31" s="3">
        <v>0</v>
      </c>
      <c r="R31" s="3">
        <v>535.88</v>
      </c>
      <c r="S31" s="3">
        <v>2143.5100000000002</v>
      </c>
      <c r="T31" s="3">
        <v>0</v>
      </c>
      <c r="U31" s="3">
        <v>0</v>
      </c>
      <c r="V31" s="3">
        <v>0</v>
      </c>
      <c r="W31" s="3">
        <v>0</v>
      </c>
      <c r="X31" s="3">
        <v>0</v>
      </c>
      <c r="Y31" s="3">
        <v>0</v>
      </c>
      <c r="Z31"/>
      <c r="AA31" s="3">
        <v>0</v>
      </c>
      <c r="AB31" s="3">
        <v>0</v>
      </c>
      <c r="AC31" t="s">
        <v>3863</v>
      </c>
      <c r="AD31" t="s">
        <v>3863</v>
      </c>
      <c r="AE31" t="s">
        <v>45</v>
      </c>
      <c r="AG31" t="s">
        <v>46</v>
      </c>
    </row>
    <row r="32" spans="1:33" x14ac:dyDescent="0.25">
      <c r="A32" t="s">
        <v>33</v>
      </c>
      <c r="B32" t="s">
        <v>33</v>
      </c>
      <c r="C32" t="s">
        <v>3864</v>
      </c>
      <c r="D32" t="s">
        <v>1673</v>
      </c>
      <c r="E32" s="1" t="s">
        <v>1674</v>
      </c>
      <c r="F32" t="s">
        <v>2280</v>
      </c>
      <c r="G32" t="s">
        <v>3218</v>
      </c>
      <c r="H32" t="s">
        <v>988</v>
      </c>
      <c r="I32" t="s">
        <v>989</v>
      </c>
      <c r="J32" t="s">
        <v>990</v>
      </c>
      <c r="K32" t="s">
        <v>42</v>
      </c>
      <c r="L32" s="2" t="s">
        <v>3865</v>
      </c>
      <c r="M32" s="2" t="s">
        <v>3865</v>
      </c>
      <c r="N32">
        <v>3567.24</v>
      </c>
      <c r="O32">
        <v>3567.24</v>
      </c>
      <c r="P32">
        <v>2675.43</v>
      </c>
      <c r="Q32" s="3">
        <v>0</v>
      </c>
      <c r="R32" s="3">
        <v>891.81</v>
      </c>
      <c r="S32" s="3">
        <v>3567.24</v>
      </c>
      <c r="T32" s="3">
        <v>0</v>
      </c>
      <c r="U32" s="3">
        <v>0</v>
      </c>
      <c r="V32" s="3">
        <v>0</v>
      </c>
      <c r="W32" s="3">
        <v>0</v>
      </c>
      <c r="X32" s="3">
        <v>0</v>
      </c>
      <c r="Y32" s="3">
        <v>0</v>
      </c>
      <c r="Z32"/>
      <c r="AA32" s="3">
        <v>0</v>
      </c>
      <c r="AB32" s="3">
        <v>0</v>
      </c>
      <c r="AC32" t="s">
        <v>3865</v>
      </c>
      <c r="AD32" t="s">
        <v>3865</v>
      </c>
      <c r="AE32" t="s">
        <v>45</v>
      </c>
      <c r="AG32" t="s">
        <v>46</v>
      </c>
    </row>
    <row r="33" spans="1:33" x14ac:dyDescent="0.25">
      <c r="A33" t="s">
        <v>3866</v>
      </c>
      <c r="B33" t="s">
        <v>33</v>
      </c>
      <c r="C33" t="s">
        <v>3867</v>
      </c>
      <c r="D33" t="s">
        <v>1673</v>
      </c>
      <c r="E33" s="1" t="s">
        <v>3868</v>
      </c>
      <c r="F33" t="s">
        <v>3869</v>
      </c>
      <c r="G33" t="s">
        <v>106</v>
      </c>
      <c r="H33" t="s">
        <v>1951</v>
      </c>
      <c r="I33" t="s">
        <v>1003</v>
      </c>
      <c r="J33" t="s">
        <v>1004</v>
      </c>
      <c r="K33" t="s">
        <v>42</v>
      </c>
      <c r="L33" s="2" t="s">
        <v>3870</v>
      </c>
      <c r="M33" s="2" t="s">
        <v>3865</v>
      </c>
      <c r="N33">
        <v>50000</v>
      </c>
      <c r="O33">
        <v>33982.1</v>
      </c>
      <c r="P33">
        <v>33982.1</v>
      </c>
      <c r="Q33" s="3">
        <v>0</v>
      </c>
      <c r="R33" s="3">
        <v>0</v>
      </c>
      <c r="S33" s="3">
        <v>33982.1</v>
      </c>
      <c r="T33" s="3">
        <v>-7500</v>
      </c>
      <c r="U33" s="3">
        <v>0</v>
      </c>
      <c r="V33" s="3">
        <v>0</v>
      </c>
      <c r="W33" s="3">
        <v>0</v>
      </c>
      <c r="X33" s="3">
        <v>0</v>
      </c>
      <c r="Y33" s="3">
        <v>0</v>
      </c>
      <c r="Z33"/>
      <c r="AA33" s="3">
        <v>0</v>
      </c>
      <c r="AB33" s="3">
        <v>0</v>
      </c>
      <c r="AC33" t="s">
        <v>3870</v>
      </c>
      <c r="AD33" t="s">
        <v>3865</v>
      </c>
      <c r="AE33" t="s">
        <v>45</v>
      </c>
      <c r="AG33" t="s">
        <v>46</v>
      </c>
    </row>
    <row r="34" spans="1:33" x14ac:dyDescent="0.25">
      <c r="A34" t="s">
        <v>33</v>
      </c>
      <c r="B34" t="s">
        <v>33</v>
      </c>
      <c r="C34" t="s">
        <v>3871</v>
      </c>
      <c r="D34" t="s">
        <v>1673</v>
      </c>
      <c r="E34" s="1" t="s">
        <v>1674</v>
      </c>
      <c r="F34" t="s">
        <v>2280</v>
      </c>
      <c r="G34" t="s">
        <v>2020</v>
      </c>
      <c r="H34" t="s">
        <v>988</v>
      </c>
      <c r="I34" t="s">
        <v>989</v>
      </c>
      <c r="J34" t="s">
        <v>990</v>
      </c>
      <c r="K34" t="s">
        <v>42</v>
      </c>
      <c r="L34" s="2" t="s">
        <v>3872</v>
      </c>
      <c r="M34" s="2" t="s">
        <v>3872</v>
      </c>
      <c r="N34">
        <v>3972.26</v>
      </c>
      <c r="O34">
        <v>3972.26</v>
      </c>
      <c r="P34">
        <v>2979.2</v>
      </c>
      <c r="Q34" s="3">
        <v>0</v>
      </c>
      <c r="R34" s="3">
        <v>993.06</v>
      </c>
      <c r="S34" s="3">
        <v>3972.26</v>
      </c>
      <c r="T34" s="3">
        <v>0</v>
      </c>
      <c r="U34" s="3">
        <v>0</v>
      </c>
      <c r="V34" s="3">
        <v>0</v>
      </c>
      <c r="W34" s="3">
        <v>0</v>
      </c>
      <c r="X34" s="3">
        <v>0</v>
      </c>
      <c r="Y34" s="3">
        <v>0</v>
      </c>
      <c r="Z34"/>
      <c r="AA34" s="3">
        <v>0</v>
      </c>
      <c r="AB34" s="3">
        <v>0</v>
      </c>
      <c r="AC34" t="s">
        <v>3872</v>
      </c>
      <c r="AD34" t="s">
        <v>3872</v>
      </c>
      <c r="AE34" t="s">
        <v>45</v>
      </c>
      <c r="AG34" t="s">
        <v>46</v>
      </c>
    </row>
    <row r="35" spans="1:33" x14ac:dyDescent="0.25">
      <c r="A35" t="s">
        <v>2873</v>
      </c>
      <c r="B35" t="s">
        <v>33</v>
      </c>
      <c r="C35" t="s">
        <v>3873</v>
      </c>
      <c r="D35" t="s">
        <v>1673</v>
      </c>
      <c r="E35" s="1" t="s">
        <v>1686</v>
      </c>
      <c r="F35" t="s">
        <v>3731</v>
      </c>
      <c r="G35" t="s">
        <v>33</v>
      </c>
      <c r="H35" t="s">
        <v>58</v>
      </c>
      <c r="I35" t="s">
        <v>58</v>
      </c>
      <c r="J35" t="s">
        <v>52</v>
      </c>
      <c r="K35" t="s">
        <v>42</v>
      </c>
      <c r="L35" s="2" t="s">
        <v>3874</v>
      </c>
      <c r="M35" s="2" t="s">
        <v>3745</v>
      </c>
      <c r="N35">
        <v>15</v>
      </c>
      <c r="O35">
        <v>0</v>
      </c>
      <c r="P35">
        <v>0</v>
      </c>
      <c r="Q35" s="3">
        <v>0</v>
      </c>
      <c r="R35" s="3">
        <v>0</v>
      </c>
      <c r="S35" s="3">
        <v>0</v>
      </c>
      <c r="T35" s="3">
        <v>0</v>
      </c>
      <c r="U35" s="3">
        <v>0</v>
      </c>
      <c r="V35" s="3">
        <v>0</v>
      </c>
      <c r="W35" s="3">
        <v>0</v>
      </c>
      <c r="X35" s="3">
        <v>0</v>
      </c>
      <c r="Y35" s="3">
        <v>0</v>
      </c>
      <c r="Z35"/>
      <c r="AA35" s="3">
        <v>0</v>
      </c>
      <c r="AB35" s="3">
        <v>0</v>
      </c>
      <c r="AC35" t="s">
        <v>3874</v>
      </c>
      <c r="AD35" t="s">
        <v>3745</v>
      </c>
      <c r="AE35" t="s">
        <v>45</v>
      </c>
      <c r="AG35" t="s">
        <v>46</v>
      </c>
    </row>
    <row r="36" spans="1:33" x14ac:dyDescent="0.25">
      <c r="A36" t="s">
        <v>33</v>
      </c>
      <c r="B36" t="s">
        <v>33</v>
      </c>
      <c r="C36" t="s">
        <v>3875</v>
      </c>
      <c r="D36" t="s">
        <v>1673</v>
      </c>
      <c r="E36" s="1" t="s">
        <v>1661</v>
      </c>
      <c r="F36" t="s">
        <v>3849</v>
      </c>
      <c r="G36" t="s">
        <v>1174</v>
      </c>
      <c r="H36" t="s">
        <v>67</v>
      </c>
      <c r="I36" t="s">
        <v>1662</v>
      </c>
      <c r="J36" t="s">
        <v>1643</v>
      </c>
      <c r="K36" t="s">
        <v>42</v>
      </c>
      <c r="L36" s="2" t="s">
        <v>3839</v>
      </c>
      <c r="M36" s="2" t="s">
        <v>3876</v>
      </c>
      <c r="N36">
        <v>20000</v>
      </c>
      <c r="O36">
        <v>0</v>
      </c>
      <c r="P36">
        <v>0</v>
      </c>
      <c r="Q36" s="3">
        <v>0</v>
      </c>
      <c r="R36" s="3">
        <v>0</v>
      </c>
      <c r="S36" s="3">
        <v>0</v>
      </c>
      <c r="T36" s="3">
        <v>0</v>
      </c>
      <c r="U36" s="3">
        <v>0</v>
      </c>
      <c r="V36" s="3">
        <v>0</v>
      </c>
      <c r="W36" s="3">
        <v>0</v>
      </c>
      <c r="X36" s="3">
        <v>0</v>
      </c>
      <c r="Y36" s="3">
        <v>0</v>
      </c>
      <c r="Z36"/>
      <c r="AA36" s="3">
        <v>0</v>
      </c>
      <c r="AB36" s="3">
        <v>0</v>
      </c>
      <c r="AC36" t="s">
        <v>3839</v>
      </c>
      <c r="AD36" t="s">
        <v>3876</v>
      </c>
      <c r="AE36" t="s">
        <v>45</v>
      </c>
      <c r="AG36" t="s">
        <v>46</v>
      </c>
    </row>
    <row r="37" spans="1:33" x14ac:dyDescent="0.25">
      <c r="A37" t="s">
        <v>33</v>
      </c>
      <c r="B37" t="s">
        <v>33</v>
      </c>
      <c r="C37" t="s">
        <v>3877</v>
      </c>
      <c r="D37" t="s">
        <v>1673</v>
      </c>
      <c r="E37" s="1" t="s">
        <v>1674</v>
      </c>
      <c r="F37" t="s">
        <v>2280</v>
      </c>
      <c r="G37" t="s">
        <v>3878</v>
      </c>
      <c r="H37" t="s">
        <v>988</v>
      </c>
      <c r="I37" t="s">
        <v>989</v>
      </c>
      <c r="J37" t="s">
        <v>990</v>
      </c>
      <c r="K37" t="s">
        <v>42</v>
      </c>
      <c r="L37" s="2" t="s">
        <v>3750</v>
      </c>
      <c r="M37" s="2" t="s">
        <v>3750</v>
      </c>
      <c r="N37">
        <v>2989.91</v>
      </c>
      <c r="O37">
        <v>2989.91</v>
      </c>
      <c r="P37">
        <v>2242.4299999999998</v>
      </c>
      <c r="Q37" s="3">
        <v>0</v>
      </c>
      <c r="R37" s="3">
        <v>747.48</v>
      </c>
      <c r="S37" s="3">
        <v>2989.91</v>
      </c>
      <c r="T37" s="3">
        <v>0</v>
      </c>
      <c r="U37" s="3">
        <v>0</v>
      </c>
      <c r="V37" s="3">
        <v>0</v>
      </c>
      <c r="W37" s="3">
        <v>0</v>
      </c>
      <c r="X37" s="3">
        <v>0</v>
      </c>
      <c r="Y37" s="3">
        <v>0</v>
      </c>
      <c r="Z37"/>
      <c r="AA37" s="3">
        <v>0</v>
      </c>
      <c r="AB37" s="3">
        <v>0</v>
      </c>
      <c r="AC37" t="s">
        <v>3750</v>
      </c>
      <c r="AD37" t="s">
        <v>3750</v>
      </c>
      <c r="AE37" t="s">
        <v>45</v>
      </c>
      <c r="AG37" t="s">
        <v>46</v>
      </c>
    </row>
    <row r="38" spans="1:33" x14ac:dyDescent="0.25">
      <c r="A38" t="s">
        <v>33</v>
      </c>
      <c r="B38" t="s">
        <v>33</v>
      </c>
      <c r="C38" t="s">
        <v>3879</v>
      </c>
      <c r="D38" t="s">
        <v>1673</v>
      </c>
      <c r="E38" s="1" t="s">
        <v>1674</v>
      </c>
      <c r="F38" t="s">
        <v>2280</v>
      </c>
      <c r="G38" t="s">
        <v>3880</v>
      </c>
      <c r="H38" t="s">
        <v>988</v>
      </c>
      <c r="I38" t="s">
        <v>989</v>
      </c>
      <c r="J38" t="s">
        <v>990</v>
      </c>
      <c r="K38" t="s">
        <v>42</v>
      </c>
      <c r="L38" s="2" t="s">
        <v>3750</v>
      </c>
      <c r="M38" s="2" t="s">
        <v>3750</v>
      </c>
      <c r="N38">
        <v>3567.24</v>
      </c>
      <c r="O38">
        <v>3567.24</v>
      </c>
      <c r="P38">
        <v>2675.43</v>
      </c>
      <c r="Q38" s="3">
        <v>0</v>
      </c>
      <c r="R38" s="3">
        <v>891.81</v>
      </c>
      <c r="S38" s="3">
        <v>3567.24</v>
      </c>
      <c r="T38" s="3">
        <v>0</v>
      </c>
      <c r="U38" s="3">
        <v>0</v>
      </c>
      <c r="V38" s="3">
        <v>0</v>
      </c>
      <c r="W38" s="3">
        <v>0</v>
      </c>
      <c r="X38" s="3">
        <v>0</v>
      </c>
      <c r="Y38" s="3">
        <v>0</v>
      </c>
      <c r="Z38"/>
      <c r="AA38" s="3">
        <v>0</v>
      </c>
      <c r="AB38" s="3">
        <v>0</v>
      </c>
      <c r="AC38" t="s">
        <v>3750</v>
      </c>
      <c r="AD38" t="s">
        <v>3750</v>
      </c>
      <c r="AE38" t="s">
        <v>45</v>
      </c>
      <c r="AG38" t="s">
        <v>46</v>
      </c>
    </row>
    <row r="39" spans="1:33" x14ac:dyDescent="0.25">
      <c r="A39" t="s">
        <v>33</v>
      </c>
      <c r="B39" t="s">
        <v>33</v>
      </c>
      <c r="C39" t="s">
        <v>3881</v>
      </c>
      <c r="D39" t="s">
        <v>1673</v>
      </c>
      <c r="E39" s="1" t="s">
        <v>1674</v>
      </c>
      <c r="F39" t="s">
        <v>2280</v>
      </c>
      <c r="G39" t="s">
        <v>1023</v>
      </c>
      <c r="H39" t="s">
        <v>988</v>
      </c>
      <c r="I39" t="s">
        <v>989</v>
      </c>
      <c r="J39" t="s">
        <v>990</v>
      </c>
      <c r="K39" t="s">
        <v>42</v>
      </c>
      <c r="L39" s="2" t="s">
        <v>3882</v>
      </c>
      <c r="M39" s="2" t="s">
        <v>3882</v>
      </c>
      <c r="N39">
        <v>5000</v>
      </c>
      <c r="O39">
        <v>5756.44</v>
      </c>
      <c r="P39">
        <v>2256.44</v>
      </c>
      <c r="Q39" s="3">
        <v>0</v>
      </c>
      <c r="R39" s="3">
        <v>3500</v>
      </c>
      <c r="S39" s="3">
        <v>5756.44</v>
      </c>
      <c r="T39" s="3">
        <v>0</v>
      </c>
      <c r="U39" s="3">
        <v>0</v>
      </c>
      <c r="V39" s="3">
        <v>0</v>
      </c>
      <c r="W39" s="3">
        <v>0</v>
      </c>
      <c r="X39" s="3">
        <v>0</v>
      </c>
      <c r="Y39" s="3">
        <v>0</v>
      </c>
      <c r="Z39"/>
      <c r="AA39" s="3">
        <v>0</v>
      </c>
      <c r="AB39" s="3">
        <v>0</v>
      </c>
      <c r="AC39" t="s">
        <v>3882</v>
      </c>
      <c r="AD39" t="s">
        <v>3882</v>
      </c>
      <c r="AE39" t="s">
        <v>45</v>
      </c>
      <c r="AG39" t="s">
        <v>46</v>
      </c>
    </row>
    <row r="40" spans="1:33" x14ac:dyDescent="0.25">
      <c r="A40" t="s">
        <v>3883</v>
      </c>
      <c r="B40" t="s">
        <v>33</v>
      </c>
      <c r="C40" t="s">
        <v>3884</v>
      </c>
      <c r="D40" t="s">
        <v>1673</v>
      </c>
      <c r="E40" s="1" t="s">
        <v>1686</v>
      </c>
      <c r="F40" t="s">
        <v>3885</v>
      </c>
      <c r="G40" t="s">
        <v>33</v>
      </c>
      <c r="H40" t="s">
        <v>1055</v>
      </c>
      <c r="I40" t="s">
        <v>1056</v>
      </c>
      <c r="J40" t="s">
        <v>1547</v>
      </c>
      <c r="K40" t="s">
        <v>42</v>
      </c>
      <c r="L40" s="2" t="s">
        <v>3886</v>
      </c>
      <c r="M40" s="2" t="s">
        <v>3887</v>
      </c>
      <c r="N40">
        <v>15000</v>
      </c>
      <c r="O40">
        <v>0</v>
      </c>
      <c r="P40">
        <v>0</v>
      </c>
      <c r="Q40" s="3">
        <v>0</v>
      </c>
      <c r="R40" s="3">
        <v>0</v>
      </c>
      <c r="S40" s="3">
        <v>0</v>
      </c>
      <c r="T40" s="3">
        <v>0</v>
      </c>
      <c r="U40" s="3">
        <v>0</v>
      </c>
      <c r="V40" s="3">
        <v>0</v>
      </c>
      <c r="W40" s="3">
        <v>0</v>
      </c>
      <c r="X40" s="3">
        <v>0</v>
      </c>
      <c r="Y40" s="3">
        <v>0</v>
      </c>
      <c r="Z40"/>
      <c r="AA40" s="3">
        <v>0</v>
      </c>
      <c r="AB40" s="3">
        <v>0</v>
      </c>
      <c r="AC40" t="s">
        <v>3886</v>
      </c>
      <c r="AD40" t="s">
        <v>3887</v>
      </c>
      <c r="AE40" t="s">
        <v>45</v>
      </c>
      <c r="AG40" t="s">
        <v>46</v>
      </c>
    </row>
    <row r="41" spans="1:33" x14ac:dyDescent="0.25">
      <c r="A41" t="s">
        <v>33</v>
      </c>
      <c r="B41" t="s">
        <v>33</v>
      </c>
      <c r="C41" t="s">
        <v>3888</v>
      </c>
      <c r="D41" t="s">
        <v>1673</v>
      </c>
      <c r="E41" s="1" t="s">
        <v>1661</v>
      </c>
      <c r="F41" t="s">
        <v>3889</v>
      </c>
      <c r="G41" t="s">
        <v>3826</v>
      </c>
      <c r="H41" t="s">
        <v>67</v>
      </c>
      <c r="I41" t="s">
        <v>1662</v>
      </c>
      <c r="J41" t="s">
        <v>1643</v>
      </c>
      <c r="K41" t="s">
        <v>42</v>
      </c>
      <c r="L41" s="2" t="s">
        <v>3827</v>
      </c>
      <c r="M41" s="2" t="s">
        <v>3890</v>
      </c>
      <c r="N41">
        <v>20000</v>
      </c>
      <c r="O41">
        <v>7530</v>
      </c>
      <c r="P41">
        <v>7530</v>
      </c>
      <c r="Q41" s="3">
        <v>-5000</v>
      </c>
      <c r="R41" s="3">
        <v>5000</v>
      </c>
      <c r="S41" s="3">
        <v>7530</v>
      </c>
      <c r="T41" s="3">
        <v>0</v>
      </c>
      <c r="U41" s="3">
        <v>0</v>
      </c>
      <c r="V41" s="3">
        <v>0</v>
      </c>
      <c r="W41" s="3">
        <v>0</v>
      </c>
      <c r="X41" s="3">
        <v>0</v>
      </c>
      <c r="Y41" s="3">
        <v>0</v>
      </c>
      <c r="Z41"/>
      <c r="AA41" s="3">
        <v>0</v>
      </c>
      <c r="AB41" s="3">
        <v>0</v>
      </c>
      <c r="AC41" t="s">
        <v>3827</v>
      </c>
      <c r="AD41" t="s">
        <v>3890</v>
      </c>
      <c r="AE41" t="s">
        <v>45</v>
      </c>
      <c r="AG41" t="s">
        <v>46</v>
      </c>
    </row>
    <row r="42" spans="1:33" x14ac:dyDescent="0.25">
      <c r="A42" t="s">
        <v>33</v>
      </c>
      <c r="B42" t="s">
        <v>33</v>
      </c>
      <c r="C42" t="s">
        <v>3891</v>
      </c>
      <c r="D42" t="s">
        <v>1673</v>
      </c>
      <c r="E42" s="1" t="s">
        <v>3892</v>
      </c>
      <c r="F42" t="s">
        <v>3893</v>
      </c>
      <c r="G42" t="s">
        <v>3516</v>
      </c>
      <c r="H42" t="s">
        <v>1951</v>
      </c>
      <c r="I42" t="s">
        <v>1003</v>
      </c>
      <c r="J42" t="s">
        <v>1004</v>
      </c>
      <c r="K42" t="s">
        <v>3894</v>
      </c>
      <c r="L42" s="2" t="s">
        <v>3895</v>
      </c>
      <c r="M42" s="2" t="s">
        <v>3896</v>
      </c>
      <c r="N42">
        <v>25000</v>
      </c>
      <c r="O42">
        <v>120000</v>
      </c>
      <c r="P42">
        <v>110787.08</v>
      </c>
      <c r="Q42" s="3">
        <v>9212.92</v>
      </c>
      <c r="R42" s="3">
        <v>0</v>
      </c>
      <c r="S42" s="3">
        <v>120000</v>
      </c>
      <c r="T42" s="3">
        <v>-8408.3700000000008</v>
      </c>
      <c r="U42" s="3">
        <v>0</v>
      </c>
      <c r="V42" s="3">
        <v>0</v>
      </c>
      <c r="W42" s="3">
        <v>0</v>
      </c>
      <c r="X42" s="3">
        <v>0</v>
      </c>
      <c r="Y42" s="3">
        <v>0</v>
      </c>
      <c r="Z42"/>
      <c r="AA42" s="3">
        <v>0</v>
      </c>
      <c r="AB42" s="3">
        <v>0</v>
      </c>
      <c r="AC42" t="s">
        <v>3895</v>
      </c>
      <c r="AD42" t="s">
        <v>3896</v>
      </c>
      <c r="AE42" t="s">
        <v>45</v>
      </c>
      <c r="AG42" t="s">
        <v>46</v>
      </c>
    </row>
    <row r="43" spans="1:33" x14ac:dyDescent="0.25">
      <c r="A43" t="s">
        <v>33</v>
      </c>
      <c r="B43" t="s">
        <v>33</v>
      </c>
      <c r="C43" t="s">
        <v>3897</v>
      </c>
      <c r="D43" t="s">
        <v>1673</v>
      </c>
      <c r="E43" s="1" t="s">
        <v>1674</v>
      </c>
      <c r="F43" t="s">
        <v>2280</v>
      </c>
      <c r="G43" t="s">
        <v>1424</v>
      </c>
      <c r="H43" t="s">
        <v>988</v>
      </c>
      <c r="I43" t="s">
        <v>989</v>
      </c>
      <c r="J43" t="s">
        <v>3898</v>
      </c>
      <c r="K43" t="s">
        <v>42</v>
      </c>
      <c r="L43" s="2" t="s">
        <v>3899</v>
      </c>
      <c r="M43" s="2" t="s">
        <v>3896</v>
      </c>
      <c r="N43">
        <v>3567.24</v>
      </c>
      <c r="O43">
        <v>3567.24</v>
      </c>
      <c r="P43">
        <v>2675.43</v>
      </c>
      <c r="Q43" s="3">
        <v>0</v>
      </c>
      <c r="R43" s="3">
        <v>891.81</v>
      </c>
      <c r="S43" s="3">
        <v>3567.24</v>
      </c>
      <c r="T43" s="3">
        <v>0</v>
      </c>
      <c r="U43" s="3">
        <v>0</v>
      </c>
      <c r="V43" s="3">
        <v>0</v>
      </c>
      <c r="W43" s="3">
        <v>0</v>
      </c>
      <c r="X43" s="3">
        <v>0</v>
      </c>
      <c r="Y43" s="3">
        <v>0</v>
      </c>
      <c r="Z43"/>
      <c r="AA43" s="3">
        <v>0</v>
      </c>
      <c r="AB43" s="3">
        <v>0</v>
      </c>
      <c r="AC43" t="s">
        <v>3899</v>
      </c>
      <c r="AD43" t="s">
        <v>3896</v>
      </c>
      <c r="AE43" t="s">
        <v>45</v>
      </c>
      <c r="AG43" t="s">
        <v>46</v>
      </c>
    </row>
    <row r="44" spans="1:33" x14ac:dyDescent="0.25">
      <c r="A44" t="s">
        <v>3900</v>
      </c>
      <c r="B44" t="s">
        <v>33</v>
      </c>
      <c r="C44" t="s">
        <v>3901</v>
      </c>
      <c r="D44" t="s">
        <v>1673</v>
      </c>
      <c r="E44" s="1" t="s">
        <v>1686</v>
      </c>
      <c r="F44" t="s">
        <v>3902</v>
      </c>
      <c r="G44" t="s">
        <v>33</v>
      </c>
      <c r="H44" t="s">
        <v>1055</v>
      </c>
      <c r="I44" t="s">
        <v>1101</v>
      </c>
      <c r="J44" t="s">
        <v>1102</v>
      </c>
      <c r="K44" t="s">
        <v>42</v>
      </c>
      <c r="L44" s="2" t="s">
        <v>3903</v>
      </c>
      <c r="M44" s="2" t="s">
        <v>3904</v>
      </c>
      <c r="N44">
        <v>46057.5</v>
      </c>
      <c r="O44">
        <v>48557.5</v>
      </c>
      <c r="P44">
        <v>38557.5</v>
      </c>
      <c r="Q44" s="3">
        <v>0</v>
      </c>
      <c r="R44" s="3">
        <v>10000</v>
      </c>
      <c r="S44" s="3">
        <v>48557.5</v>
      </c>
      <c r="T44" s="3">
        <v>0</v>
      </c>
      <c r="U44" s="3">
        <v>0</v>
      </c>
      <c r="V44" s="3">
        <v>0</v>
      </c>
      <c r="W44" s="3">
        <v>0</v>
      </c>
      <c r="X44" s="3">
        <v>0</v>
      </c>
      <c r="Y44" s="3">
        <v>0</v>
      </c>
      <c r="Z44"/>
      <c r="AA44" s="3">
        <v>0</v>
      </c>
      <c r="AB44" s="3">
        <v>0</v>
      </c>
      <c r="AC44" t="s">
        <v>3903</v>
      </c>
      <c r="AD44" t="s">
        <v>3904</v>
      </c>
      <c r="AE44" t="s">
        <v>45</v>
      </c>
      <c r="AG44" t="s">
        <v>46</v>
      </c>
    </row>
    <row r="45" spans="1:33" x14ac:dyDescent="0.25">
      <c r="A45" t="s">
        <v>3905</v>
      </c>
      <c r="B45" t="s">
        <v>33</v>
      </c>
      <c r="C45" t="s">
        <v>3906</v>
      </c>
      <c r="D45" t="s">
        <v>1673</v>
      </c>
      <c r="E45" s="1" t="s">
        <v>1686</v>
      </c>
      <c r="F45" t="s">
        <v>3907</v>
      </c>
      <c r="G45" t="s">
        <v>33</v>
      </c>
      <c r="H45" t="s">
        <v>58</v>
      </c>
      <c r="I45" t="s">
        <v>58</v>
      </c>
      <c r="J45" t="s">
        <v>52</v>
      </c>
      <c r="K45" t="s">
        <v>42</v>
      </c>
      <c r="L45" s="2" t="s">
        <v>3908</v>
      </c>
      <c r="M45" s="2" t="s">
        <v>3753</v>
      </c>
      <c r="N45">
        <v>15</v>
      </c>
      <c r="O45">
        <v>0</v>
      </c>
      <c r="P45">
        <v>0</v>
      </c>
      <c r="Q45" s="3">
        <v>0</v>
      </c>
      <c r="R45" s="3">
        <v>0</v>
      </c>
      <c r="S45" s="3">
        <v>0</v>
      </c>
      <c r="T45" s="3">
        <v>0</v>
      </c>
      <c r="U45" s="3">
        <v>0</v>
      </c>
      <c r="V45" s="3">
        <v>0</v>
      </c>
      <c r="W45" s="3">
        <v>0</v>
      </c>
      <c r="X45" s="3">
        <v>0</v>
      </c>
      <c r="Y45" s="3">
        <v>0</v>
      </c>
      <c r="Z45"/>
      <c r="AA45" s="3">
        <v>0</v>
      </c>
      <c r="AB45" s="3">
        <v>0</v>
      </c>
      <c r="AC45" t="s">
        <v>3908</v>
      </c>
      <c r="AD45" t="s">
        <v>3753</v>
      </c>
      <c r="AE45" t="s">
        <v>45</v>
      </c>
      <c r="AG45" t="s">
        <v>46</v>
      </c>
    </row>
    <row r="46" spans="1:33" x14ac:dyDescent="0.25">
      <c r="A46" t="s">
        <v>33</v>
      </c>
      <c r="B46" t="s">
        <v>33</v>
      </c>
      <c r="C46" t="s">
        <v>3909</v>
      </c>
      <c r="D46" t="s">
        <v>1673</v>
      </c>
      <c r="E46" s="1" t="s">
        <v>1803</v>
      </c>
      <c r="F46" t="s">
        <v>3910</v>
      </c>
      <c r="G46" t="s">
        <v>3911</v>
      </c>
      <c r="H46" t="s">
        <v>988</v>
      </c>
      <c r="I46" t="s">
        <v>1003</v>
      </c>
      <c r="J46" t="s">
        <v>1004</v>
      </c>
      <c r="K46" t="s">
        <v>42</v>
      </c>
      <c r="L46" s="2" t="s">
        <v>3876</v>
      </c>
      <c r="M46" s="2" t="s">
        <v>3912</v>
      </c>
      <c r="N46">
        <v>50000</v>
      </c>
      <c r="O46">
        <v>1150</v>
      </c>
      <c r="P46">
        <v>1150</v>
      </c>
      <c r="Q46" s="3">
        <v>0</v>
      </c>
      <c r="R46" s="3">
        <v>0</v>
      </c>
      <c r="S46" s="3">
        <v>1150</v>
      </c>
      <c r="T46" s="3">
        <v>0</v>
      </c>
      <c r="U46" s="3">
        <v>0</v>
      </c>
      <c r="V46" s="3">
        <v>0</v>
      </c>
      <c r="W46" s="3">
        <v>0</v>
      </c>
      <c r="X46" s="3">
        <v>0</v>
      </c>
      <c r="Y46" s="3">
        <v>0</v>
      </c>
      <c r="Z46"/>
      <c r="AA46" s="3">
        <v>0</v>
      </c>
      <c r="AB46" s="3">
        <v>0</v>
      </c>
      <c r="AC46" t="s">
        <v>3876</v>
      </c>
      <c r="AD46" t="s">
        <v>3912</v>
      </c>
      <c r="AE46" t="s">
        <v>45</v>
      </c>
      <c r="AG46" t="s">
        <v>46</v>
      </c>
    </row>
    <row r="47" spans="1:33" x14ac:dyDescent="0.25">
      <c r="A47" t="s">
        <v>33</v>
      </c>
      <c r="B47" t="s">
        <v>33</v>
      </c>
      <c r="C47" t="s">
        <v>3913</v>
      </c>
      <c r="D47" t="s">
        <v>1673</v>
      </c>
      <c r="E47" s="1" t="s">
        <v>1674</v>
      </c>
      <c r="F47" t="s">
        <v>3914</v>
      </c>
      <c r="G47" t="s">
        <v>1382</v>
      </c>
      <c r="H47" t="s">
        <v>988</v>
      </c>
      <c r="I47" t="s">
        <v>1003</v>
      </c>
      <c r="J47" t="s">
        <v>1004</v>
      </c>
      <c r="K47" t="s">
        <v>42</v>
      </c>
      <c r="L47" s="2" t="s">
        <v>3800</v>
      </c>
      <c r="M47" s="2" t="s">
        <v>3915</v>
      </c>
      <c r="N47">
        <v>25000</v>
      </c>
      <c r="O47">
        <v>0</v>
      </c>
      <c r="P47">
        <v>0</v>
      </c>
      <c r="Q47" s="3">
        <v>0</v>
      </c>
      <c r="R47" s="3">
        <v>0</v>
      </c>
      <c r="S47" s="3">
        <v>0</v>
      </c>
      <c r="T47" s="3">
        <v>0</v>
      </c>
      <c r="U47" s="3">
        <v>0</v>
      </c>
      <c r="V47" s="3">
        <v>0</v>
      </c>
      <c r="W47" s="3">
        <v>0</v>
      </c>
      <c r="X47" s="3">
        <v>0</v>
      </c>
      <c r="Y47" s="3">
        <v>0</v>
      </c>
      <c r="Z47"/>
      <c r="AA47" s="3">
        <v>0</v>
      </c>
      <c r="AB47" s="3">
        <v>0</v>
      </c>
      <c r="AC47" t="s">
        <v>3800</v>
      </c>
      <c r="AD47" t="s">
        <v>3915</v>
      </c>
      <c r="AE47" t="s">
        <v>45</v>
      </c>
      <c r="AG47" t="s">
        <v>46</v>
      </c>
    </row>
    <row r="48" spans="1:33" x14ac:dyDescent="0.25">
      <c r="A48" t="s">
        <v>33</v>
      </c>
      <c r="B48" t="s">
        <v>33</v>
      </c>
      <c r="C48" t="s">
        <v>3916</v>
      </c>
      <c r="D48" t="s">
        <v>1673</v>
      </c>
      <c r="E48" s="1" t="s">
        <v>1674</v>
      </c>
      <c r="F48" t="s">
        <v>2280</v>
      </c>
      <c r="G48" t="s">
        <v>3878</v>
      </c>
      <c r="H48" t="s">
        <v>988</v>
      </c>
      <c r="I48" t="s">
        <v>989</v>
      </c>
      <c r="J48" t="s">
        <v>990</v>
      </c>
      <c r="K48" t="s">
        <v>42</v>
      </c>
      <c r="L48" s="2" t="s">
        <v>3912</v>
      </c>
      <c r="M48" s="2" t="s">
        <v>3915</v>
      </c>
      <c r="N48">
        <v>2989.91</v>
      </c>
      <c r="O48">
        <v>0</v>
      </c>
      <c r="P48">
        <v>0</v>
      </c>
      <c r="Q48" s="3">
        <v>0</v>
      </c>
      <c r="R48" s="3">
        <v>0</v>
      </c>
      <c r="S48" s="3">
        <v>0</v>
      </c>
      <c r="T48" s="3">
        <v>0</v>
      </c>
      <c r="U48" s="3">
        <v>0</v>
      </c>
      <c r="V48" s="3">
        <v>0</v>
      </c>
      <c r="W48" s="3">
        <v>0</v>
      </c>
      <c r="X48" s="3">
        <v>0</v>
      </c>
      <c r="Y48" s="3">
        <v>0</v>
      </c>
      <c r="Z48"/>
      <c r="AA48" s="3">
        <v>0</v>
      </c>
      <c r="AB48" s="3">
        <v>0</v>
      </c>
      <c r="AC48" t="s">
        <v>3912</v>
      </c>
      <c r="AD48" t="s">
        <v>3915</v>
      </c>
      <c r="AE48" t="s">
        <v>45</v>
      </c>
      <c r="AG48" t="s">
        <v>46</v>
      </c>
    </row>
    <row r="49" spans="1:33" x14ac:dyDescent="0.25">
      <c r="A49" t="s">
        <v>33</v>
      </c>
      <c r="B49" t="s">
        <v>33</v>
      </c>
      <c r="C49" t="s">
        <v>3917</v>
      </c>
      <c r="D49" t="s">
        <v>1673</v>
      </c>
      <c r="E49" s="1" t="s">
        <v>1674</v>
      </c>
      <c r="F49" t="s">
        <v>2280</v>
      </c>
      <c r="G49" t="s">
        <v>688</v>
      </c>
      <c r="H49" t="s">
        <v>988</v>
      </c>
      <c r="I49" t="s">
        <v>989</v>
      </c>
      <c r="J49" t="s">
        <v>990</v>
      </c>
      <c r="K49" t="s">
        <v>42</v>
      </c>
      <c r="L49" s="2" t="s">
        <v>3918</v>
      </c>
      <c r="M49" s="2" t="s">
        <v>3918</v>
      </c>
      <c r="N49">
        <v>2143.5100000000002</v>
      </c>
      <c r="O49">
        <v>2143.5100000000002</v>
      </c>
      <c r="P49">
        <v>1607.63</v>
      </c>
      <c r="Q49" s="3">
        <v>0</v>
      </c>
      <c r="R49" s="3">
        <v>535.88</v>
      </c>
      <c r="S49" s="3">
        <v>2143.5100000000002</v>
      </c>
      <c r="T49" s="3">
        <v>0</v>
      </c>
      <c r="U49" s="3">
        <v>0</v>
      </c>
      <c r="V49" s="3">
        <v>0</v>
      </c>
      <c r="W49" s="3">
        <v>0</v>
      </c>
      <c r="X49" s="3">
        <v>0</v>
      </c>
      <c r="Y49" s="3">
        <v>0</v>
      </c>
      <c r="Z49"/>
      <c r="AA49" s="3">
        <v>0</v>
      </c>
      <c r="AB49" s="3">
        <v>0</v>
      </c>
      <c r="AC49" t="s">
        <v>3918</v>
      </c>
      <c r="AD49" t="s">
        <v>3918</v>
      </c>
      <c r="AE49" t="s">
        <v>45</v>
      </c>
      <c r="AG49" t="s">
        <v>46</v>
      </c>
    </row>
    <row r="50" spans="1:33" x14ac:dyDescent="0.25">
      <c r="A50" t="s">
        <v>33</v>
      </c>
      <c r="B50" t="s">
        <v>33</v>
      </c>
      <c r="C50" t="s">
        <v>3919</v>
      </c>
      <c r="D50" t="s">
        <v>1673</v>
      </c>
      <c r="E50" s="1" t="s">
        <v>1674</v>
      </c>
      <c r="F50" t="s">
        <v>2280</v>
      </c>
      <c r="G50" t="s">
        <v>3436</v>
      </c>
      <c r="H50" t="s">
        <v>988</v>
      </c>
      <c r="I50" t="s">
        <v>989</v>
      </c>
      <c r="J50" t="s">
        <v>990</v>
      </c>
      <c r="K50" t="s">
        <v>42</v>
      </c>
      <c r="L50" s="2" t="s">
        <v>3920</v>
      </c>
      <c r="M50" s="2" t="s">
        <v>3920</v>
      </c>
      <c r="N50">
        <v>3929.04</v>
      </c>
      <c r="O50">
        <v>3929.04</v>
      </c>
      <c r="P50">
        <v>2946.78</v>
      </c>
      <c r="Q50" s="3">
        <v>0</v>
      </c>
      <c r="R50" s="3">
        <v>982.26</v>
      </c>
      <c r="S50" s="3">
        <v>3929.04</v>
      </c>
      <c r="T50" s="3">
        <v>0</v>
      </c>
      <c r="U50" s="3">
        <v>0</v>
      </c>
      <c r="V50" s="3">
        <v>0</v>
      </c>
      <c r="W50" s="3">
        <v>0</v>
      </c>
      <c r="X50" s="3">
        <v>0</v>
      </c>
      <c r="Y50" s="3">
        <v>0</v>
      </c>
      <c r="Z50"/>
      <c r="AA50" s="3">
        <v>0</v>
      </c>
      <c r="AB50" s="3">
        <v>0</v>
      </c>
      <c r="AC50" t="s">
        <v>3920</v>
      </c>
      <c r="AD50" t="s">
        <v>3920</v>
      </c>
      <c r="AE50" t="s">
        <v>45</v>
      </c>
      <c r="AG50" t="s">
        <v>46</v>
      </c>
    </row>
    <row r="51" spans="1:33" x14ac:dyDescent="0.25">
      <c r="A51" t="s">
        <v>33</v>
      </c>
      <c r="B51" t="s">
        <v>33</v>
      </c>
      <c r="C51" t="s">
        <v>3921</v>
      </c>
      <c r="D51" t="s">
        <v>1673</v>
      </c>
      <c r="E51" s="1" t="s">
        <v>1674</v>
      </c>
      <c r="F51" t="s">
        <v>2280</v>
      </c>
      <c r="G51" t="s">
        <v>3834</v>
      </c>
      <c r="H51" t="s">
        <v>988</v>
      </c>
      <c r="I51" t="s">
        <v>989</v>
      </c>
      <c r="J51" t="s">
        <v>990</v>
      </c>
      <c r="K51" t="s">
        <v>42</v>
      </c>
      <c r="L51" s="2" t="s">
        <v>3920</v>
      </c>
      <c r="M51" s="2" t="s">
        <v>3920</v>
      </c>
      <c r="N51">
        <v>3013.18</v>
      </c>
      <c r="O51">
        <v>3013.18</v>
      </c>
      <c r="P51">
        <v>2259.88</v>
      </c>
      <c r="Q51" s="3">
        <v>0</v>
      </c>
      <c r="R51" s="3">
        <v>753.3</v>
      </c>
      <c r="S51" s="3">
        <v>3013.18</v>
      </c>
      <c r="T51" s="3">
        <v>0</v>
      </c>
      <c r="U51" s="3">
        <v>0</v>
      </c>
      <c r="V51" s="3">
        <v>0</v>
      </c>
      <c r="W51" s="3">
        <v>0</v>
      </c>
      <c r="X51" s="3">
        <v>0</v>
      </c>
      <c r="Y51" s="3">
        <v>0</v>
      </c>
      <c r="Z51"/>
      <c r="AA51" s="3">
        <v>0</v>
      </c>
      <c r="AB51" s="3">
        <v>0</v>
      </c>
      <c r="AC51" t="s">
        <v>3920</v>
      </c>
      <c r="AD51" t="s">
        <v>3920</v>
      </c>
      <c r="AE51" t="s">
        <v>45</v>
      </c>
      <c r="AG51" t="s">
        <v>46</v>
      </c>
    </row>
    <row r="52" spans="1:33" x14ac:dyDescent="0.25">
      <c r="A52" t="s">
        <v>3922</v>
      </c>
      <c r="B52" t="s">
        <v>33</v>
      </c>
      <c r="C52" t="s">
        <v>3923</v>
      </c>
      <c r="D52" t="s">
        <v>1673</v>
      </c>
      <c r="E52" s="1" t="s">
        <v>1674</v>
      </c>
      <c r="F52" t="s">
        <v>3924</v>
      </c>
      <c r="G52" t="s">
        <v>3925</v>
      </c>
      <c r="H52" t="s">
        <v>988</v>
      </c>
      <c r="I52" t="s">
        <v>1003</v>
      </c>
      <c r="J52" t="s">
        <v>3749</v>
      </c>
      <c r="K52" t="s">
        <v>42</v>
      </c>
      <c r="L52" s="2" t="s">
        <v>3908</v>
      </c>
      <c r="M52" s="2" t="s">
        <v>3926</v>
      </c>
      <c r="N52">
        <v>25000</v>
      </c>
      <c r="O52">
        <v>0</v>
      </c>
      <c r="P52">
        <v>0</v>
      </c>
      <c r="Q52" s="3">
        <v>0</v>
      </c>
      <c r="R52" s="3">
        <v>0</v>
      </c>
      <c r="S52" s="3">
        <v>0</v>
      </c>
      <c r="T52" s="3">
        <v>0</v>
      </c>
      <c r="U52" s="3">
        <v>0</v>
      </c>
      <c r="V52" s="3">
        <v>0</v>
      </c>
      <c r="W52" s="3">
        <v>0</v>
      </c>
      <c r="X52" s="3">
        <v>0</v>
      </c>
      <c r="Y52" s="3">
        <v>0</v>
      </c>
      <c r="Z52"/>
      <c r="AA52" s="3">
        <v>0</v>
      </c>
      <c r="AB52" s="3">
        <v>0</v>
      </c>
      <c r="AC52" t="s">
        <v>3908</v>
      </c>
      <c r="AD52" t="s">
        <v>3926</v>
      </c>
      <c r="AE52" t="s">
        <v>45</v>
      </c>
      <c r="AG52" t="s">
        <v>46</v>
      </c>
    </row>
    <row r="53" spans="1:33" x14ac:dyDescent="0.25">
      <c r="A53" t="s">
        <v>3856</v>
      </c>
      <c r="B53" t="s">
        <v>33</v>
      </c>
      <c r="C53" t="s">
        <v>3927</v>
      </c>
      <c r="D53" t="s">
        <v>1673</v>
      </c>
      <c r="E53" s="1" t="s">
        <v>1686</v>
      </c>
      <c r="F53" t="s">
        <v>3907</v>
      </c>
      <c r="G53" t="s">
        <v>33</v>
      </c>
      <c r="H53" t="s">
        <v>58</v>
      </c>
      <c r="I53" t="s">
        <v>58</v>
      </c>
      <c r="J53" t="s">
        <v>52</v>
      </c>
      <c r="K53" t="s">
        <v>42</v>
      </c>
      <c r="L53" s="2" t="s">
        <v>3928</v>
      </c>
      <c r="M53" s="2" t="s">
        <v>3929</v>
      </c>
      <c r="N53">
        <v>15</v>
      </c>
      <c r="O53">
        <v>0</v>
      </c>
      <c r="P53">
        <v>0</v>
      </c>
      <c r="Q53" s="3">
        <v>0</v>
      </c>
      <c r="R53" s="3">
        <v>0</v>
      </c>
      <c r="S53" s="3">
        <v>0</v>
      </c>
      <c r="T53" s="3">
        <v>0</v>
      </c>
      <c r="U53" s="3">
        <v>0</v>
      </c>
      <c r="V53" s="3">
        <v>0</v>
      </c>
      <c r="W53" s="3">
        <v>0</v>
      </c>
      <c r="X53" s="3">
        <v>0</v>
      </c>
      <c r="Y53" s="3">
        <v>0</v>
      </c>
      <c r="Z53"/>
      <c r="AA53" s="3">
        <v>0</v>
      </c>
      <c r="AB53" s="3">
        <v>0</v>
      </c>
      <c r="AC53" t="s">
        <v>3928</v>
      </c>
      <c r="AD53" t="s">
        <v>3929</v>
      </c>
      <c r="AE53" t="s">
        <v>45</v>
      </c>
      <c r="AG53" t="s">
        <v>46</v>
      </c>
    </row>
    <row r="54" spans="1:33" x14ac:dyDescent="0.25">
      <c r="A54" t="s">
        <v>33</v>
      </c>
      <c r="B54" t="s">
        <v>33</v>
      </c>
      <c r="C54" t="s">
        <v>3930</v>
      </c>
      <c r="D54" t="s">
        <v>1673</v>
      </c>
      <c r="E54" s="1" t="s">
        <v>1674</v>
      </c>
      <c r="F54" t="s">
        <v>2280</v>
      </c>
      <c r="G54" t="s">
        <v>2621</v>
      </c>
      <c r="H54" t="s">
        <v>988</v>
      </c>
      <c r="I54" t="s">
        <v>989</v>
      </c>
      <c r="J54" t="s">
        <v>990</v>
      </c>
      <c r="K54" t="s">
        <v>42</v>
      </c>
      <c r="L54" s="2" t="s">
        <v>3931</v>
      </c>
      <c r="M54" s="2" t="s">
        <v>3932</v>
      </c>
      <c r="N54">
        <v>6404.67</v>
      </c>
      <c r="O54">
        <v>6389.09</v>
      </c>
      <c r="P54">
        <v>2889.09</v>
      </c>
      <c r="Q54" s="3">
        <v>0</v>
      </c>
      <c r="R54" s="3">
        <v>3500</v>
      </c>
      <c r="S54" s="3">
        <v>6389.09</v>
      </c>
      <c r="T54" s="3">
        <v>0</v>
      </c>
      <c r="U54" s="3">
        <v>0</v>
      </c>
      <c r="V54" s="3">
        <v>0</v>
      </c>
      <c r="W54" s="3">
        <v>0</v>
      </c>
      <c r="X54" s="3">
        <v>0</v>
      </c>
      <c r="Y54" s="3">
        <v>0</v>
      </c>
      <c r="Z54"/>
      <c r="AA54" s="3">
        <v>0</v>
      </c>
      <c r="AB54" s="3">
        <v>0</v>
      </c>
      <c r="AC54" t="s">
        <v>3931</v>
      </c>
      <c r="AD54" t="s">
        <v>3932</v>
      </c>
      <c r="AE54" t="s">
        <v>45</v>
      </c>
      <c r="AG54" t="s">
        <v>46</v>
      </c>
    </row>
    <row r="55" spans="1:33" x14ac:dyDescent="0.25">
      <c r="A55" t="s">
        <v>3734</v>
      </c>
      <c r="B55" t="s">
        <v>33</v>
      </c>
      <c r="C55" t="s">
        <v>3933</v>
      </c>
      <c r="D55" t="s">
        <v>1673</v>
      </c>
      <c r="E55" s="1" t="s">
        <v>1686</v>
      </c>
      <c r="F55" t="s">
        <v>3934</v>
      </c>
      <c r="G55" t="s">
        <v>33</v>
      </c>
      <c r="H55" t="s">
        <v>58</v>
      </c>
      <c r="I55" t="s">
        <v>58</v>
      </c>
      <c r="J55" t="s">
        <v>52</v>
      </c>
      <c r="K55" t="s">
        <v>42</v>
      </c>
      <c r="L55" s="2" t="s">
        <v>3935</v>
      </c>
      <c r="M55" s="2" t="s">
        <v>3935</v>
      </c>
      <c r="N55">
        <v>99000</v>
      </c>
      <c r="O55">
        <v>0</v>
      </c>
      <c r="P55">
        <v>0</v>
      </c>
      <c r="Q55" s="3">
        <v>0</v>
      </c>
      <c r="R55" s="3">
        <v>0</v>
      </c>
      <c r="S55" s="3">
        <v>0</v>
      </c>
      <c r="T55" s="3">
        <v>0</v>
      </c>
      <c r="U55" s="3">
        <v>0</v>
      </c>
      <c r="V55" s="3">
        <v>0</v>
      </c>
      <c r="W55" s="3">
        <v>0</v>
      </c>
      <c r="X55" s="3">
        <v>0</v>
      </c>
      <c r="Y55" s="3">
        <v>0</v>
      </c>
      <c r="Z55"/>
      <c r="AA55" s="3">
        <v>0</v>
      </c>
      <c r="AB55" s="3">
        <v>0</v>
      </c>
      <c r="AC55" t="s">
        <v>3935</v>
      </c>
      <c r="AD55" t="s">
        <v>3935</v>
      </c>
      <c r="AE55" t="s">
        <v>45</v>
      </c>
      <c r="AG55" t="s">
        <v>46</v>
      </c>
    </row>
    <row r="56" spans="1:33" x14ac:dyDescent="0.25">
      <c r="A56" t="s">
        <v>33</v>
      </c>
      <c r="B56" t="s">
        <v>33</v>
      </c>
      <c r="C56" t="s">
        <v>3936</v>
      </c>
      <c r="D56" t="s">
        <v>1673</v>
      </c>
      <c r="E56" s="1" t="s">
        <v>1674</v>
      </c>
      <c r="F56" t="s">
        <v>2280</v>
      </c>
      <c r="G56" t="s">
        <v>2223</v>
      </c>
      <c r="H56" t="s">
        <v>988</v>
      </c>
      <c r="I56" t="s">
        <v>989</v>
      </c>
      <c r="J56" t="s">
        <v>990</v>
      </c>
      <c r="K56" t="s">
        <v>42</v>
      </c>
      <c r="L56" s="2" t="s">
        <v>3937</v>
      </c>
      <c r="M56" s="2" t="s">
        <v>3937</v>
      </c>
      <c r="N56">
        <v>3013.18</v>
      </c>
      <c r="O56">
        <v>3013.18</v>
      </c>
      <c r="P56">
        <v>2259.88</v>
      </c>
      <c r="Q56" s="3">
        <v>0</v>
      </c>
      <c r="R56" s="3">
        <v>753.3</v>
      </c>
      <c r="S56" s="3">
        <v>3013.18</v>
      </c>
      <c r="T56" s="3">
        <v>0</v>
      </c>
      <c r="U56" s="3">
        <v>0</v>
      </c>
      <c r="V56" s="3">
        <v>0</v>
      </c>
      <c r="W56" s="3">
        <v>0</v>
      </c>
      <c r="X56" s="3">
        <v>0</v>
      </c>
      <c r="Y56" s="3">
        <v>0</v>
      </c>
      <c r="Z56"/>
      <c r="AA56" s="3">
        <v>0</v>
      </c>
      <c r="AB56" s="3">
        <v>0</v>
      </c>
      <c r="AC56" t="s">
        <v>3937</v>
      </c>
      <c r="AD56" t="s">
        <v>3937</v>
      </c>
      <c r="AE56" t="s">
        <v>45</v>
      </c>
      <c r="AG56" t="s">
        <v>46</v>
      </c>
    </row>
    <row r="57" spans="1:33" x14ac:dyDescent="0.25">
      <c r="A57" t="s">
        <v>3938</v>
      </c>
      <c r="B57" t="s">
        <v>33</v>
      </c>
      <c r="C57" t="s">
        <v>3939</v>
      </c>
      <c r="D57" t="s">
        <v>1673</v>
      </c>
      <c r="E57" s="1" t="s">
        <v>1686</v>
      </c>
      <c r="F57" t="s">
        <v>3907</v>
      </c>
      <c r="G57" t="s">
        <v>33</v>
      </c>
      <c r="H57" t="s">
        <v>58</v>
      </c>
      <c r="I57" t="s">
        <v>58</v>
      </c>
      <c r="J57" t="s">
        <v>3940</v>
      </c>
      <c r="K57" t="s">
        <v>42</v>
      </c>
      <c r="L57" s="2" t="s">
        <v>3874</v>
      </c>
      <c r="M57" s="2" t="s">
        <v>3941</v>
      </c>
      <c r="N57">
        <v>15</v>
      </c>
      <c r="O57">
        <v>0</v>
      </c>
      <c r="P57">
        <v>0</v>
      </c>
      <c r="Q57" s="3">
        <v>0</v>
      </c>
      <c r="R57" s="3">
        <v>0</v>
      </c>
      <c r="S57" s="3">
        <v>0</v>
      </c>
      <c r="T57" s="3">
        <v>0</v>
      </c>
      <c r="U57" s="3">
        <v>0</v>
      </c>
      <c r="V57" s="3">
        <v>0</v>
      </c>
      <c r="W57" s="3">
        <v>0</v>
      </c>
      <c r="X57" s="3">
        <v>0</v>
      </c>
      <c r="Y57" s="3">
        <v>0</v>
      </c>
      <c r="Z57"/>
      <c r="AA57" s="3">
        <v>0</v>
      </c>
      <c r="AB57" s="3">
        <v>0</v>
      </c>
      <c r="AC57" t="s">
        <v>3874</v>
      </c>
      <c r="AD57" t="s">
        <v>3941</v>
      </c>
      <c r="AE57" t="s">
        <v>45</v>
      </c>
      <c r="AG57" t="s">
        <v>46</v>
      </c>
    </row>
    <row r="58" spans="1:33" x14ac:dyDescent="0.25">
      <c r="A58" t="s">
        <v>33</v>
      </c>
      <c r="B58" t="s">
        <v>33</v>
      </c>
      <c r="C58" t="s">
        <v>3942</v>
      </c>
      <c r="D58" t="s">
        <v>1673</v>
      </c>
      <c r="E58" s="1" t="s">
        <v>1674</v>
      </c>
      <c r="F58" t="s">
        <v>2280</v>
      </c>
      <c r="G58" t="s">
        <v>3826</v>
      </c>
      <c r="H58" t="s">
        <v>988</v>
      </c>
      <c r="I58" t="s">
        <v>989</v>
      </c>
      <c r="J58" t="s">
        <v>990</v>
      </c>
      <c r="K58" t="s">
        <v>42</v>
      </c>
      <c r="L58" s="2" t="s">
        <v>3943</v>
      </c>
      <c r="M58" s="2" t="s">
        <v>3944</v>
      </c>
      <c r="N58">
        <v>2382.62</v>
      </c>
      <c r="O58">
        <v>2645</v>
      </c>
      <c r="P58">
        <v>1983.75</v>
      </c>
      <c r="Q58" s="3">
        <v>0</v>
      </c>
      <c r="R58" s="3">
        <v>661.25</v>
      </c>
      <c r="S58" s="3">
        <v>2645</v>
      </c>
      <c r="T58" s="3">
        <v>0</v>
      </c>
      <c r="U58" s="3">
        <v>0</v>
      </c>
      <c r="V58" s="3">
        <v>0</v>
      </c>
      <c r="W58" s="3">
        <v>0</v>
      </c>
      <c r="X58" s="3">
        <v>0</v>
      </c>
      <c r="Y58" s="3">
        <v>0</v>
      </c>
      <c r="Z58"/>
      <c r="AA58" s="3">
        <v>0</v>
      </c>
      <c r="AB58" s="3">
        <v>0</v>
      </c>
      <c r="AC58" t="s">
        <v>3943</v>
      </c>
      <c r="AD58" t="s">
        <v>3944</v>
      </c>
      <c r="AE58" t="s">
        <v>45</v>
      </c>
      <c r="AG58" t="s">
        <v>46</v>
      </c>
    </row>
    <row r="59" spans="1:33" x14ac:dyDescent="0.25">
      <c r="A59" t="s">
        <v>33</v>
      </c>
      <c r="B59" t="s">
        <v>33</v>
      </c>
      <c r="C59" t="s">
        <v>3945</v>
      </c>
      <c r="D59" t="s">
        <v>1673</v>
      </c>
      <c r="E59" s="1" t="s">
        <v>1674</v>
      </c>
      <c r="F59" t="s">
        <v>2280</v>
      </c>
      <c r="G59" t="s">
        <v>1920</v>
      </c>
      <c r="H59" t="s">
        <v>988</v>
      </c>
      <c r="I59" t="s">
        <v>989</v>
      </c>
      <c r="J59" t="s">
        <v>990</v>
      </c>
      <c r="K59" t="s">
        <v>42</v>
      </c>
      <c r="L59" s="2" t="s">
        <v>3946</v>
      </c>
      <c r="M59" s="2" t="s">
        <v>3946</v>
      </c>
      <c r="N59">
        <v>3787.64</v>
      </c>
      <c r="O59">
        <v>3859.58</v>
      </c>
      <c r="P59">
        <v>359.58</v>
      </c>
      <c r="Q59" s="3">
        <v>0</v>
      </c>
      <c r="R59" s="3">
        <v>3500</v>
      </c>
      <c r="S59" s="3">
        <v>3859.58</v>
      </c>
      <c r="T59" s="3">
        <v>0</v>
      </c>
      <c r="U59" s="3">
        <v>0</v>
      </c>
      <c r="V59" s="3">
        <v>0</v>
      </c>
      <c r="W59" s="3">
        <v>0</v>
      </c>
      <c r="X59" s="3">
        <v>0</v>
      </c>
      <c r="Y59" s="3">
        <v>0</v>
      </c>
      <c r="Z59"/>
      <c r="AA59" s="3">
        <v>0</v>
      </c>
      <c r="AB59" s="3">
        <v>0</v>
      </c>
      <c r="AC59" t="s">
        <v>3946</v>
      </c>
      <c r="AD59" t="s">
        <v>3946</v>
      </c>
      <c r="AE59" t="s">
        <v>45</v>
      </c>
      <c r="AG59" t="s">
        <v>46</v>
      </c>
    </row>
    <row r="60" spans="1:33" x14ac:dyDescent="0.25">
      <c r="A60" t="s">
        <v>33</v>
      </c>
      <c r="B60" t="s">
        <v>33</v>
      </c>
      <c r="C60" t="s">
        <v>3947</v>
      </c>
      <c r="D60" t="s">
        <v>1673</v>
      </c>
      <c r="E60" s="1" t="s">
        <v>1674</v>
      </c>
      <c r="F60" t="s">
        <v>2280</v>
      </c>
      <c r="G60" t="s">
        <v>3948</v>
      </c>
      <c r="H60" t="s">
        <v>988</v>
      </c>
      <c r="I60" t="s">
        <v>989</v>
      </c>
      <c r="J60" t="s">
        <v>3317</v>
      </c>
      <c r="K60" t="s">
        <v>42</v>
      </c>
      <c r="L60" s="2" t="s">
        <v>3946</v>
      </c>
      <c r="M60" s="2" t="s">
        <v>3946</v>
      </c>
      <c r="N60">
        <v>4000</v>
      </c>
      <c r="O60">
        <v>4289.32</v>
      </c>
      <c r="P60">
        <v>789.32</v>
      </c>
      <c r="Q60" s="3">
        <v>0</v>
      </c>
      <c r="R60" s="3">
        <v>3500</v>
      </c>
      <c r="S60" s="3">
        <v>4289.32</v>
      </c>
      <c r="T60" s="3">
        <v>0</v>
      </c>
      <c r="U60" s="3">
        <v>0</v>
      </c>
      <c r="V60" s="3">
        <v>0</v>
      </c>
      <c r="W60" s="3">
        <v>0</v>
      </c>
      <c r="X60" s="3">
        <v>0</v>
      </c>
      <c r="Y60" s="3">
        <v>0</v>
      </c>
      <c r="Z60"/>
      <c r="AA60" s="3">
        <v>0</v>
      </c>
      <c r="AB60" s="3">
        <v>0</v>
      </c>
      <c r="AC60" t="s">
        <v>3946</v>
      </c>
      <c r="AD60" t="s">
        <v>3946</v>
      </c>
      <c r="AE60" t="s">
        <v>45</v>
      </c>
      <c r="AG60" t="s">
        <v>46</v>
      </c>
    </row>
    <row r="61" spans="1:33" x14ac:dyDescent="0.25">
      <c r="A61" t="s">
        <v>3949</v>
      </c>
      <c r="B61" t="s">
        <v>33</v>
      </c>
      <c r="C61" t="s">
        <v>3950</v>
      </c>
      <c r="D61" t="s">
        <v>1673</v>
      </c>
      <c r="E61" s="1" t="s">
        <v>1686</v>
      </c>
      <c r="F61" t="s">
        <v>3951</v>
      </c>
      <c r="G61" t="s">
        <v>33</v>
      </c>
      <c r="H61" t="s">
        <v>1055</v>
      </c>
      <c r="I61" t="s">
        <v>1056</v>
      </c>
      <c r="J61" t="s">
        <v>1547</v>
      </c>
      <c r="K61" t="s">
        <v>42</v>
      </c>
      <c r="L61" s="2" t="s">
        <v>3952</v>
      </c>
      <c r="M61" s="2" t="s">
        <v>3953</v>
      </c>
      <c r="N61">
        <v>28750</v>
      </c>
      <c r="O61">
        <v>28750</v>
      </c>
      <c r="P61">
        <v>3750</v>
      </c>
      <c r="Q61" s="3">
        <v>0</v>
      </c>
      <c r="R61" s="3">
        <v>25000</v>
      </c>
      <c r="S61" s="3">
        <v>28750</v>
      </c>
      <c r="T61" s="3">
        <v>0</v>
      </c>
      <c r="U61" s="3">
        <v>0</v>
      </c>
      <c r="V61" s="3">
        <v>0</v>
      </c>
      <c r="W61" s="3">
        <v>0</v>
      </c>
      <c r="X61" s="3">
        <v>0</v>
      </c>
      <c r="Y61" s="3">
        <v>0</v>
      </c>
      <c r="Z61"/>
      <c r="AA61" s="3">
        <v>0</v>
      </c>
      <c r="AB61" s="3">
        <v>0</v>
      </c>
      <c r="AC61" t="s">
        <v>3952</v>
      </c>
      <c r="AD61" t="s">
        <v>3953</v>
      </c>
      <c r="AE61" t="s">
        <v>45</v>
      </c>
      <c r="AG61" t="s">
        <v>46</v>
      </c>
    </row>
    <row r="62" spans="1:33" x14ac:dyDescent="0.25">
      <c r="A62" t="s">
        <v>33</v>
      </c>
      <c r="B62" t="s">
        <v>33</v>
      </c>
      <c r="C62" t="s">
        <v>3954</v>
      </c>
      <c r="D62" t="s">
        <v>1673</v>
      </c>
      <c r="E62" s="1" t="s">
        <v>1044</v>
      </c>
      <c r="F62" t="s">
        <v>3955</v>
      </c>
      <c r="G62" t="s">
        <v>33</v>
      </c>
      <c r="H62" t="s">
        <v>1044</v>
      </c>
      <c r="I62" t="s">
        <v>155</v>
      </c>
      <c r="J62" t="s">
        <v>1046</v>
      </c>
      <c r="K62" t="s">
        <v>42</v>
      </c>
      <c r="L62" s="2" t="s">
        <v>3956</v>
      </c>
      <c r="M62" s="2" t="s">
        <v>3957</v>
      </c>
      <c r="N62">
        <v>25000</v>
      </c>
      <c r="O62">
        <v>20245.5</v>
      </c>
      <c r="P62">
        <v>20245.5</v>
      </c>
      <c r="Q62" s="3">
        <v>0</v>
      </c>
      <c r="R62" s="3">
        <v>0</v>
      </c>
      <c r="S62" s="3">
        <v>20245.5</v>
      </c>
      <c r="T62" s="3">
        <v>0</v>
      </c>
      <c r="U62" s="3">
        <v>0</v>
      </c>
      <c r="V62" s="3">
        <v>0</v>
      </c>
      <c r="W62" s="3">
        <v>0</v>
      </c>
      <c r="X62" s="3">
        <v>0</v>
      </c>
      <c r="Y62" s="3">
        <v>0</v>
      </c>
      <c r="Z62"/>
      <c r="AA62" s="3">
        <v>0</v>
      </c>
      <c r="AB62" s="3">
        <v>0</v>
      </c>
      <c r="AC62" t="s">
        <v>3956</v>
      </c>
      <c r="AD62" t="s">
        <v>3957</v>
      </c>
      <c r="AE62" t="s">
        <v>45</v>
      </c>
      <c r="AG62" t="s">
        <v>46</v>
      </c>
    </row>
    <row r="63" spans="1:33" x14ac:dyDescent="0.25">
      <c r="A63" t="s">
        <v>33</v>
      </c>
      <c r="B63" t="s">
        <v>33</v>
      </c>
      <c r="C63" t="s">
        <v>3958</v>
      </c>
      <c r="D63" t="s">
        <v>1673</v>
      </c>
      <c r="E63" s="1" t="s">
        <v>1661</v>
      </c>
      <c r="F63" t="s">
        <v>3959</v>
      </c>
      <c r="G63" t="s">
        <v>3960</v>
      </c>
      <c r="H63" t="s">
        <v>67</v>
      </c>
      <c r="I63" t="s">
        <v>1662</v>
      </c>
      <c r="J63" t="s">
        <v>1643</v>
      </c>
      <c r="K63" t="s">
        <v>42</v>
      </c>
      <c r="L63" s="2" t="s">
        <v>3961</v>
      </c>
      <c r="M63" s="2" t="s">
        <v>3957</v>
      </c>
      <c r="N63">
        <v>20000</v>
      </c>
      <c r="O63">
        <v>0</v>
      </c>
      <c r="P63">
        <v>0</v>
      </c>
      <c r="Q63" s="3">
        <v>0</v>
      </c>
      <c r="R63" s="3">
        <v>0</v>
      </c>
      <c r="S63" s="3">
        <v>0</v>
      </c>
      <c r="T63" s="3">
        <v>0</v>
      </c>
      <c r="U63" s="3">
        <v>0</v>
      </c>
      <c r="V63" s="3">
        <v>0</v>
      </c>
      <c r="W63" s="3">
        <v>0</v>
      </c>
      <c r="X63" s="3">
        <v>0</v>
      </c>
      <c r="Y63" s="3">
        <v>0</v>
      </c>
      <c r="Z63"/>
      <c r="AA63" s="3">
        <v>0</v>
      </c>
      <c r="AB63" s="3">
        <v>0</v>
      </c>
      <c r="AC63" t="s">
        <v>3961</v>
      </c>
      <c r="AD63" t="s">
        <v>3957</v>
      </c>
      <c r="AE63" t="s">
        <v>45</v>
      </c>
      <c r="AG63" t="s">
        <v>46</v>
      </c>
    </row>
    <row r="64" spans="1:33" x14ac:dyDescent="0.25">
      <c r="A64" t="s">
        <v>3962</v>
      </c>
      <c r="B64" t="s">
        <v>33</v>
      </c>
      <c r="C64" t="s">
        <v>3963</v>
      </c>
      <c r="D64" t="s">
        <v>1673</v>
      </c>
      <c r="E64" s="1" t="s">
        <v>1674</v>
      </c>
      <c r="F64" t="s">
        <v>3964</v>
      </c>
      <c r="G64" t="s">
        <v>1105</v>
      </c>
      <c r="H64" t="s">
        <v>988</v>
      </c>
      <c r="I64" t="s">
        <v>1003</v>
      </c>
      <c r="J64" t="s">
        <v>1091</v>
      </c>
      <c r="K64" t="s">
        <v>42</v>
      </c>
      <c r="L64" s="2" t="s">
        <v>3965</v>
      </c>
      <c r="M64" s="2" t="s">
        <v>3966</v>
      </c>
      <c r="N64">
        <v>25000</v>
      </c>
      <c r="O64">
        <v>35150.949999999997</v>
      </c>
      <c r="P64">
        <v>31650.95</v>
      </c>
      <c r="Q64" s="3">
        <v>0</v>
      </c>
      <c r="R64" s="3">
        <v>3500</v>
      </c>
      <c r="S64" s="3">
        <v>35150.949999999997</v>
      </c>
      <c r="T64" s="3">
        <v>0</v>
      </c>
      <c r="U64" s="3">
        <v>-6003</v>
      </c>
      <c r="V64" s="3">
        <v>0</v>
      </c>
      <c r="W64" s="3">
        <v>0</v>
      </c>
      <c r="X64" s="3">
        <v>0</v>
      </c>
      <c r="Y64" s="3">
        <v>0</v>
      </c>
      <c r="Z64"/>
      <c r="AA64" s="3">
        <v>0</v>
      </c>
      <c r="AB64" s="3">
        <v>0</v>
      </c>
      <c r="AC64" t="s">
        <v>3965</v>
      </c>
      <c r="AD64" t="s">
        <v>3966</v>
      </c>
      <c r="AE64" t="s">
        <v>45</v>
      </c>
      <c r="AG64" t="s">
        <v>46</v>
      </c>
    </row>
    <row r="65" spans="1:33" x14ac:dyDescent="0.25">
      <c r="A65" t="s">
        <v>33</v>
      </c>
      <c r="B65" t="s">
        <v>33</v>
      </c>
      <c r="C65" t="s">
        <v>3967</v>
      </c>
      <c r="D65" t="s">
        <v>1673</v>
      </c>
      <c r="E65" s="1" t="s">
        <v>3179</v>
      </c>
      <c r="F65" t="s">
        <v>2280</v>
      </c>
      <c r="G65" t="s">
        <v>1795</v>
      </c>
      <c r="H65" t="s">
        <v>988</v>
      </c>
      <c r="I65" t="s">
        <v>989</v>
      </c>
      <c r="J65" t="s">
        <v>990</v>
      </c>
      <c r="K65" t="s">
        <v>42</v>
      </c>
      <c r="L65" s="2" t="s">
        <v>3966</v>
      </c>
      <c r="M65" s="2" t="s">
        <v>3966</v>
      </c>
      <c r="N65">
        <v>2645</v>
      </c>
      <c r="O65">
        <v>0</v>
      </c>
      <c r="P65">
        <v>0</v>
      </c>
      <c r="Q65" s="3">
        <v>0</v>
      </c>
      <c r="R65" s="3">
        <v>0</v>
      </c>
      <c r="S65" s="3">
        <v>0</v>
      </c>
      <c r="T65" s="3">
        <v>0</v>
      </c>
      <c r="U65" s="3">
        <v>0</v>
      </c>
      <c r="V65" s="3">
        <v>0</v>
      </c>
      <c r="W65" s="3">
        <v>0</v>
      </c>
      <c r="X65" s="3">
        <v>0</v>
      </c>
      <c r="Y65" s="3">
        <v>0</v>
      </c>
      <c r="Z65"/>
      <c r="AA65" s="3">
        <v>0</v>
      </c>
      <c r="AB65" s="3">
        <v>0</v>
      </c>
      <c r="AC65" t="s">
        <v>3966</v>
      </c>
      <c r="AD65" t="s">
        <v>3966</v>
      </c>
      <c r="AE65" t="s">
        <v>45</v>
      </c>
      <c r="AG65" t="s">
        <v>46</v>
      </c>
    </row>
    <row r="66" spans="1:33" x14ac:dyDescent="0.25">
      <c r="A66" t="s">
        <v>33</v>
      </c>
      <c r="B66" t="s">
        <v>33</v>
      </c>
      <c r="C66" t="s">
        <v>3968</v>
      </c>
      <c r="D66" t="s">
        <v>1673</v>
      </c>
      <c r="E66" s="1" t="s">
        <v>1661</v>
      </c>
      <c r="F66" t="s">
        <v>3969</v>
      </c>
      <c r="G66" t="s">
        <v>1382</v>
      </c>
      <c r="H66" t="s">
        <v>67</v>
      </c>
      <c r="I66" t="s">
        <v>1662</v>
      </c>
      <c r="J66" t="s">
        <v>1643</v>
      </c>
      <c r="K66" t="s">
        <v>42</v>
      </c>
      <c r="L66" s="2" t="s">
        <v>3970</v>
      </c>
      <c r="M66" s="2" t="s">
        <v>3971</v>
      </c>
      <c r="N66">
        <v>20000</v>
      </c>
      <c r="O66">
        <v>0</v>
      </c>
      <c r="P66">
        <v>0</v>
      </c>
      <c r="Q66" s="3">
        <v>0</v>
      </c>
      <c r="R66" s="3">
        <v>0</v>
      </c>
      <c r="S66" s="3">
        <v>0</v>
      </c>
      <c r="T66" s="3">
        <v>0</v>
      </c>
      <c r="U66" s="3">
        <v>0</v>
      </c>
      <c r="V66" s="3">
        <v>0</v>
      </c>
      <c r="W66" s="3">
        <v>0</v>
      </c>
      <c r="X66" s="3">
        <v>0</v>
      </c>
      <c r="Y66" s="3">
        <v>0</v>
      </c>
      <c r="Z66"/>
      <c r="AA66" s="3">
        <v>0</v>
      </c>
      <c r="AB66" s="3">
        <v>0</v>
      </c>
      <c r="AC66" t="s">
        <v>3970</v>
      </c>
      <c r="AD66" t="s">
        <v>3971</v>
      </c>
      <c r="AE66" t="s">
        <v>45</v>
      </c>
      <c r="AG66" t="s">
        <v>46</v>
      </c>
    </row>
    <row r="67" spans="1:33" x14ac:dyDescent="0.25">
      <c r="A67" t="s">
        <v>3972</v>
      </c>
      <c r="B67" t="s">
        <v>33</v>
      </c>
      <c r="C67" t="s">
        <v>3973</v>
      </c>
      <c r="D67" t="s">
        <v>1673</v>
      </c>
      <c r="E67" s="1" t="s">
        <v>3974</v>
      </c>
      <c r="F67" t="s">
        <v>3975</v>
      </c>
      <c r="G67" t="s">
        <v>3880</v>
      </c>
      <c r="H67" t="s">
        <v>1951</v>
      </c>
      <c r="I67" t="s">
        <v>1003</v>
      </c>
      <c r="J67" t="s">
        <v>1004</v>
      </c>
      <c r="K67" t="s">
        <v>42</v>
      </c>
      <c r="L67" s="2" t="s">
        <v>3976</v>
      </c>
      <c r="M67" s="2" t="s">
        <v>3977</v>
      </c>
      <c r="N67">
        <v>25000</v>
      </c>
      <c r="O67">
        <v>19080.240000000002</v>
      </c>
      <c r="P67">
        <v>19080.240000000002</v>
      </c>
      <c r="Q67" s="3">
        <v>0</v>
      </c>
      <c r="R67" s="3">
        <v>0</v>
      </c>
      <c r="S67" s="3">
        <v>19080.240000000002</v>
      </c>
      <c r="T67" s="3">
        <v>-5000</v>
      </c>
      <c r="U67" s="3">
        <v>0</v>
      </c>
      <c r="V67" s="3">
        <v>0</v>
      </c>
      <c r="W67" s="3">
        <v>0</v>
      </c>
      <c r="X67" s="3">
        <v>0</v>
      </c>
      <c r="Y67" s="3">
        <v>0</v>
      </c>
      <c r="Z67"/>
      <c r="AA67" s="3">
        <v>0</v>
      </c>
      <c r="AB67" s="3">
        <v>0</v>
      </c>
      <c r="AC67" t="s">
        <v>3976</v>
      </c>
      <c r="AD67" t="s">
        <v>3977</v>
      </c>
      <c r="AE67" t="s">
        <v>45</v>
      </c>
      <c r="AG67" t="s">
        <v>46</v>
      </c>
    </row>
    <row r="68" spans="1:33" x14ac:dyDescent="0.25">
      <c r="A68" t="s">
        <v>33</v>
      </c>
      <c r="B68" t="s">
        <v>33</v>
      </c>
      <c r="C68" t="s">
        <v>3978</v>
      </c>
      <c r="D68" t="s">
        <v>1673</v>
      </c>
      <c r="E68" s="1" t="s">
        <v>3179</v>
      </c>
      <c r="F68" t="s">
        <v>2280</v>
      </c>
      <c r="G68" t="s">
        <v>2963</v>
      </c>
      <c r="H68" t="s">
        <v>988</v>
      </c>
      <c r="I68" t="s">
        <v>989</v>
      </c>
      <c r="J68" t="s">
        <v>990</v>
      </c>
      <c r="K68" t="s">
        <v>42</v>
      </c>
      <c r="L68" s="2" t="s">
        <v>3979</v>
      </c>
      <c r="M68" s="2" t="s">
        <v>3979</v>
      </c>
      <c r="N68">
        <v>2645</v>
      </c>
      <c r="O68">
        <v>2645</v>
      </c>
      <c r="P68">
        <v>1983.75</v>
      </c>
      <c r="Q68" s="3">
        <v>0</v>
      </c>
      <c r="R68" s="3">
        <v>661.25</v>
      </c>
      <c r="S68" s="3">
        <v>2645</v>
      </c>
      <c r="T68" s="3">
        <v>0</v>
      </c>
      <c r="U68" s="3">
        <v>0</v>
      </c>
      <c r="V68" s="3">
        <v>0</v>
      </c>
      <c r="W68" s="3">
        <v>0</v>
      </c>
      <c r="X68" s="3">
        <v>0</v>
      </c>
      <c r="Y68" s="3">
        <v>0</v>
      </c>
      <c r="Z68"/>
      <c r="AA68" s="3">
        <v>0</v>
      </c>
      <c r="AB68" s="3">
        <v>0</v>
      </c>
      <c r="AC68" t="s">
        <v>3979</v>
      </c>
      <c r="AD68" t="s">
        <v>3979</v>
      </c>
      <c r="AE68" t="s">
        <v>45</v>
      </c>
      <c r="AG68" t="s">
        <v>46</v>
      </c>
    </row>
    <row r="69" spans="1:33" x14ac:dyDescent="0.25">
      <c r="A69" t="s">
        <v>3980</v>
      </c>
      <c r="B69" t="s">
        <v>33</v>
      </c>
      <c r="C69" t="s">
        <v>3981</v>
      </c>
      <c r="D69" t="s">
        <v>1673</v>
      </c>
      <c r="E69" s="1" t="s">
        <v>1674</v>
      </c>
      <c r="F69" t="s">
        <v>3982</v>
      </c>
      <c r="G69" t="s">
        <v>3834</v>
      </c>
      <c r="H69" t="s">
        <v>988</v>
      </c>
      <c r="I69" t="s">
        <v>1003</v>
      </c>
      <c r="J69" t="s">
        <v>1004</v>
      </c>
      <c r="K69" t="s">
        <v>42</v>
      </c>
      <c r="L69" s="2" t="s">
        <v>3983</v>
      </c>
      <c r="M69" s="2" t="s">
        <v>3984</v>
      </c>
      <c r="N69">
        <v>25000</v>
      </c>
      <c r="O69">
        <v>39360.559999999998</v>
      </c>
      <c r="P69">
        <v>39360.559999999998</v>
      </c>
      <c r="Q69" s="3">
        <v>0</v>
      </c>
      <c r="R69" s="3">
        <v>0</v>
      </c>
      <c r="S69" s="3">
        <v>39360.559999999998</v>
      </c>
      <c r="T69" s="3">
        <v>-5000</v>
      </c>
      <c r="U69" s="3">
        <v>0</v>
      </c>
      <c r="V69" s="3">
        <v>0</v>
      </c>
      <c r="W69" s="3">
        <v>0</v>
      </c>
      <c r="X69" s="3">
        <v>0</v>
      </c>
      <c r="Y69" s="3">
        <v>0</v>
      </c>
      <c r="Z69"/>
      <c r="AA69" s="3">
        <v>0</v>
      </c>
      <c r="AB69" s="3">
        <v>0</v>
      </c>
      <c r="AC69" t="s">
        <v>3983</v>
      </c>
      <c r="AD69" t="s">
        <v>3984</v>
      </c>
      <c r="AE69" t="s">
        <v>45</v>
      </c>
      <c r="AG69" t="s">
        <v>46</v>
      </c>
    </row>
    <row r="70" spans="1:33" x14ac:dyDescent="0.25">
      <c r="A70" t="s">
        <v>3985</v>
      </c>
      <c r="B70" t="s">
        <v>33</v>
      </c>
      <c r="C70" t="s">
        <v>3986</v>
      </c>
      <c r="D70" t="s">
        <v>1673</v>
      </c>
      <c r="E70" s="1" t="s">
        <v>1044</v>
      </c>
      <c r="F70" t="s">
        <v>3987</v>
      </c>
      <c r="G70" t="s">
        <v>33</v>
      </c>
      <c r="H70" t="s">
        <v>1044</v>
      </c>
      <c r="I70" t="s">
        <v>155</v>
      </c>
      <c r="J70" t="s">
        <v>1121</v>
      </c>
      <c r="K70" t="s">
        <v>3988</v>
      </c>
      <c r="L70" s="2" t="s">
        <v>3989</v>
      </c>
      <c r="M70" s="2" t="s">
        <v>3990</v>
      </c>
      <c r="N70">
        <v>20000</v>
      </c>
      <c r="O70">
        <v>20211.599999999999</v>
      </c>
      <c r="P70">
        <v>211.6</v>
      </c>
      <c r="Q70" s="3">
        <v>17500</v>
      </c>
      <c r="R70" s="3">
        <v>2500</v>
      </c>
      <c r="S70" s="3">
        <v>20211.599999999999</v>
      </c>
      <c r="T70" s="3">
        <v>0</v>
      </c>
      <c r="U70" s="3">
        <v>0</v>
      </c>
      <c r="V70" s="3">
        <v>0</v>
      </c>
      <c r="W70" s="3">
        <v>0</v>
      </c>
      <c r="X70" s="3">
        <v>0</v>
      </c>
      <c r="Y70" s="3">
        <v>0</v>
      </c>
      <c r="Z70"/>
      <c r="AA70" s="3">
        <v>0</v>
      </c>
      <c r="AB70" s="3">
        <v>0</v>
      </c>
      <c r="AC70" t="s">
        <v>3989</v>
      </c>
      <c r="AD70" t="s">
        <v>3990</v>
      </c>
      <c r="AE70" t="s">
        <v>45</v>
      </c>
      <c r="AG70" t="s">
        <v>46</v>
      </c>
    </row>
    <row r="71" spans="1:33" x14ac:dyDescent="0.25">
      <c r="A71" t="s">
        <v>33</v>
      </c>
      <c r="B71" t="s">
        <v>33</v>
      </c>
      <c r="C71" t="s">
        <v>3991</v>
      </c>
      <c r="D71" t="s">
        <v>1673</v>
      </c>
      <c r="E71" s="1" t="s">
        <v>1044</v>
      </c>
      <c r="F71" t="s">
        <v>3992</v>
      </c>
      <c r="G71" t="s">
        <v>33</v>
      </c>
      <c r="H71" t="s">
        <v>1044</v>
      </c>
      <c r="I71" t="s">
        <v>155</v>
      </c>
      <c r="J71" t="s">
        <v>1121</v>
      </c>
      <c r="K71" t="s">
        <v>42</v>
      </c>
      <c r="L71" s="2" t="s">
        <v>3993</v>
      </c>
      <c r="M71" s="2" t="s">
        <v>3994</v>
      </c>
      <c r="N71">
        <v>50000</v>
      </c>
      <c r="O71">
        <v>0</v>
      </c>
      <c r="P71">
        <v>0</v>
      </c>
      <c r="Q71" s="3">
        <v>0</v>
      </c>
      <c r="R71" s="3">
        <v>0</v>
      </c>
      <c r="S71" s="3">
        <v>0</v>
      </c>
      <c r="T71" s="3">
        <v>0</v>
      </c>
      <c r="U71" s="3">
        <v>0</v>
      </c>
      <c r="V71" s="3">
        <v>0</v>
      </c>
      <c r="W71" s="3">
        <v>0</v>
      </c>
      <c r="X71" s="3">
        <v>0</v>
      </c>
      <c r="Y71" s="3">
        <v>0</v>
      </c>
      <c r="Z71"/>
      <c r="AA71" s="3">
        <v>0</v>
      </c>
      <c r="AB71" s="3">
        <v>0</v>
      </c>
      <c r="AC71" t="s">
        <v>3993</v>
      </c>
      <c r="AD71" t="s">
        <v>3994</v>
      </c>
      <c r="AE71" t="s">
        <v>45</v>
      </c>
      <c r="AG71" t="s">
        <v>46</v>
      </c>
    </row>
    <row r="72" spans="1:33" x14ac:dyDescent="0.25">
      <c r="A72" t="s">
        <v>3995</v>
      </c>
      <c r="B72" t="s">
        <v>33</v>
      </c>
      <c r="C72" t="s">
        <v>3996</v>
      </c>
      <c r="D72" t="s">
        <v>1673</v>
      </c>
      <c r="E72" s="1" t="s">
        <v>3066</v>
      </c>
      <c r="F72" t="s">
        <v>3997</v>
      </c>
      <c r="G72" t="s">
        <v>2476</v>
      </c>
      <c r="H72" t="s">
        <v>1951</v>
      </c>
      <c r="I72" t="s">
        <v>1003</v>
      </c>
      <c r="J72" t="s">
        <v>1004</v>
      </c>
      <c r="K72" t="s">
        <v>42</v>
      </c>
      <c r="L72" s="2" t="s">
        <v>3998</v>
      </c>
      <c r="M72" s="2" t="s">
        <v>3999</v>
      </c>
      <c r="N72">
        <v>25000</v>
      </c>
      <c r="O72">
        <v>0</v>
      </c>
      <c r="P72">
        <v>0</v>
      </c>
      <c r="Q72" s="3">
        <v>0</v>
      </c>
      <c r="R72" s="3">
        <v>0</v>
      </c>
      <c r="S72" s="3">
        <v>0</v>
      </c>
      <c r="T72" s="3">
        <v>0</v>
      </c>
      <c r="U72" s="3">
        <v>0</v>
      </c>
      <c r="V72" s="3">
        <v>0</v>
      </c>
      <c r="W72" s="3">
        <v>0</v>
      </c>
      <c r="X72" s="3">
        <v>0</v>
      </c>
      <c r="Y72" s="3">
        <v>0</v>
      </c>
      <c r="Z72"/>
      <c r="AA72" s="3">
        <v>0</v>
      </c>
      <c r="AB72" s="3">
        <v>0</v>
      </c>
      <c r="AC72" t="s">
        <v>3998</v>
      </c>
      <c r="AD72" t="s">
        <v>3999</v>
      </c>
      <c r="AE72" t="s">
        <v>45</v>
      </c>
      <c r="AG72" t="s">
        <v>46</v>
      </c>
    </row>
    <row r="73" spans="1:33" x14ac:dyDescent="0.25">
      <c r="A73" t="s">
        <v>4000</v>
      </c>
      <c r="B73" t="s">
        <v>33</v>
      </c>
      <c r="C73" t="s">
        <v>4001</v>
      </c>
      <c r="D73" t="s">
        <v>1673</v>
      </c>
      <c r="E73" s="1" t="s">
        <v>1412</v>
      </c>
      <c r="F73" t="s">
        <v>4002</v>
      </c>
      <c r="G73" t="s">
        <v>33</v>
      </c>
      <c r="H73" t="s">
        <v>1414</v>
      </c>
      <c r="I73" t="s">
        <v>1301</v>
      </c>
      <c r="J73" t="s">
        <v>2120</v>
      </c>
      <c r="K73" t="s">
        <v>42</v>
      </c>
      <c r="L73" s="2" t="s">
        <v>4003</v>
      </c>
      <c r="M73" s="2" t="s">
        <v>4004</v>
      </c>
      <c r="N73">
        <v>10000</v>
      </c>
      <c r="O73">
        <v>10835.79</v>
      </c>
      <c r="P73">
        <v>10835.79</v>
      </c>
      <c r="Q73" s="3">
        <v>-5000</v>
      </c>
      <c r="R73" s="3">
        <v>5000</v>
      </c>
      <c r="S73" s="3">
        <v>10835.79</v>
      </c>
      <c r="T73" s="3">
        <v>-5000</v>
      </c>
      <c r="U73" s="3">
        <v>0</v>
      </c>
      <c r="V73" s="3">
        <v>0</v>
      </c>
      <c r="W73" s="3">
        <v>0</v>
      </c>
      <c r="X73" s="3">
        <v>0</v>
      </c>
      <c r="Y73" s="3">
        <v>0</v>
      </c>
      <c r="Z73"/>
      <c r="AA73" s="3">
        <v>0</v>
      </c>
      <c r="AB73" s="3">
        <v>0</v>
      </c>
      <c r="AC73" t="s">
        <v>4003</v>
      </c>
      <c r="AD73" t="s">
        <v>4004</v>
      </c>
      <c r="AE73" t="s">
        <v>45</v>
      </c>
      <c r="AG73" t="s">
        <v>46</v>
      </c>
    </row>
    <row r="74" spans="1:33" x14ac:dyDescent="0.25">
      <c r="A74" t="s">
        <v>33</v>
      </c>
      <c r="B74" t="s">
        <v>33</v>
      </c>
      <c r="C74" t="s">
        <v>4005</v>
      </c>
      <c r="D74" t="s">
        <v>1673</v>
      </c>
      <c r="E74" s="1" t="s">
        <v>1661</v>
      </c>
      <c r="F74" t="s">
        <v>4006</v>
      </c>
      <c r="G74" t="s">
        <v>2673</v>
      </c>
      <c r="H74" t="s">
        <v>67</v>
      </c>
      <c r="I74" t="s">
        <v>1662</v>
      </c>
      <c r="J74" t="s">
        <v>1643</v>
      </c>
      <c r="K74" t="s">
        <v>42</v>
      </c>
      <c r="L74" s="2" t="s">
        <v>4007</v>
      </c>
      <c r="M74" s="2" t="s">
        <v>4008</v>
      </c>
      <c r="N74">
        <v>20000</v>
      </c>
      <c r="O74">
        <v>0</v>
      </c>
      <c r="P74">
        <v>0</v>
      </c>
      <c r="Q74" s="3">
        <v>0</v>
      </c>
      <c r="R74" s="3">
        <v>0</v>
      </c>
      <c r="S74" s="3">
        <v>0</v>
      </c>
      <c r="T74" s="3">
        <v>0</v>
      </c>
      <c r="U74" s="3">
        <v>0</v>
      </c>
      <c r="V74" s="3">
        <v>0</v>
      </c>
      <c r="W74" s="3">
        <v>0</v>
      </c>
      <c r="X74" s="3">
        <v>0</v>
      </c>
      <c r="Y74" s="3">
        <v>0</v>
      </c>
      <c r="Z74"/>
      <c r="AA74" s="3">
        <v>0</v>
      </c>
      <c r="AB74" s="3">
        <v>0</v>
      </c>
      <c r="AC74" t="s">
        <v>4007</v>
      </c>
      <c r="AD74" t="s">
        <v>4008</v>
      </c>
      <c r="AE74" t="s">
        <v>45</v>
      </c>
      <c r="AG74" t="s">
        <v>46</v>
      </c>
    </row>
    <row r="75" spans="1:33" x14ac:dyDescent="0.25">
      <c r="A75" t="s">
        <v>33</v>
      </c>
      <c r="B75" t="s">
        <v>33</v>
      </c>
      <c r="C75" t="s">
        <v>4009</v>
      </c>
      <c r="D75" t="s">
        <v>1673</v>
      </c>
      <c r="E75" s="1" t="s">
        <v>1674</v>
      </c>
      <c r="F75" t="s">
        <v>4010</v>
      </c>
      <c r="G75" t="s">
        <v>4011</v>
      </c>
      <c r="H75" t="s">
        <v>988</v>
      </c>
      <c r="I75" t="s">
        <v>155</v>
      </c>
      <c r="J75" t="s">
        <v>4012</v>
      </c>
      <c r="K75" t="s">
        <v>42</v>
      </c>
      <c r="L75" s="2" t="s">
        <v>3971</v>
      </c>
      <c r="M75" s="2" t="s">
        <v>4008</v>
      </c>
      <c r="N75">
        <v>25000</v>
      </c>
      <c r="O75">
        <v>173047.05</v>
      </c>
      <c r="P75">
        <v>156787.04999999999</v>
      </c>
      <c r="Q75" s="3">
        <v>0</v>
      </c>
      <c r="R75" s="3">
        <v>16260</v>
      </c>
      <c r="S75" s="3">
        <v>173047.05</v>
      </c>
      <c r="T75" s="3">
        <v>0</v>
      </c>
      <c r="U75" s="3">
        <v>0</v>
      </c>
      <c r="V75" s="3">
        <v>0</v>
      </c>
      <c r="W75" s="3">
        <v>0</v>
      </c>
      <c r="X75" s="3">
        <v>0</v>
      </c>
      <c r="Y75" s="3">
        <v>0</v>
      </c>
      <c r="Z75"/>
      <c r="AA75" s="3">
        <v>0</v>
      </c>
      <c r="AB75" s="3">
        <v>0</v>
      </c>
      <c r="AC75" t="s">
        <v>3971</v>
      </c>
      <c r="AD75" t="s">
        <v>4008</v>
      </c>
      <c r="AE75" t="s">
        <v>45</v>
      </c>
      <c r="AG75" t="s">
        <v>46</v>
      </c>
    </row>
    <row r="76" spans="1:33" x14ac:dyDescent="0.25">
      <c r="A76" t="s">
        <v>33</v>
      </c>
      <c r="B76" t="s">
        <v>33</v>
      </c>
      <c r="C76" t="s">
        <v>4013</v>
      </c>
      <c r="D76" t="s">
        <v>1673</v>
      </c>
      <c r="E76" s="1" t="s">
        <v>1674</v>
      </c>
      <c r="F76" t="s">
        <v>2280</v>
      </c>
      <c r="G76" t="s">
        <v>3948</v>
      </c>
      <c r="H76" t="s">
        <v>988</v>
      </c>
      <c r="I76" t="s">
        <v>989</v>
      </c>
      <c r="J76" t="s">
        <v>990</v>
      </c>
      <c r="K76" t="s">
        <v>42</v>
      </c>
      <c r="L76" s="2" t="s">
        <v>4014</v>
      </c>
      <c r="M76" s="2" t="s">
        <v>4015</v>
      </c>
      <c r="N76">
        <v>4015.11</v>
      </c>
      <c r="O76">
        <v>4015.11</v>
      </c>
      <c r="P76">
        <v>515.11</v>
      </c>
      <c r="Q76" s="3">
        <v>0</v>
      </c>
      <c r="R76" s="3">
        <v>3500</v>
      </c>
      <c r="S76" s="3">
        <v>4015.11</v>
      </c>
      <c r="T76" s="3">
        <v>0</v>
      </c>
      <c r="U76" s="3">
        <v>0</v>
      </c>
      <c r="V76" s="3">
        <v>0</v>
      </c>
      <c r="W76" s="3">
        <v>0</v>
      </c>
      <c r="X76" s="3">
        <v>0</v>
      </c>
      <c r="Y76" s="3">
        <v>0</v>
      </c>
      <c r="Z76"/>
      <c r="AA76" s="3">
        <v>0</v>
      </c>
      <c r="AB76" s="3">
        <v>0</v>
      </c>
      <c r="AC76" t="s">
        <v>4014</v>
      </c>
      <c r="AD76" t="s">
        <v>4015</v>
      </c>
      <c r="AE76" t="s">
        <v>45</v>
      </c>
      <c r="AG76" t="s">
        <v>46</v>
      </c>
    </row>
    <row r="77" spans="1:33" x14ac:dyDescent="0.25">
      <c r="A77" t="s">
        <v>33</v>
      </c>
      <c r="B77" t="s">
        <v>33</v>
      </c>
      <c r="C77" t="s">
        <v>4016</v>
      </c>
      <c r="D77" t="s">
        <v>1673</v>
      </c>
      <c r="E77" s="1" t="s">
        <v>3179</v>
      </c>
      <c r="F77" t="s">
        <v>2280</v>
      </c>
      <c r="G77" t="s">
        <v>4017</v>
      </c>
      <c r="H77" t="s">
        <v>988</v>
      </c>
      <c r="I77" t="s">
        <v>989</v>
      </c>
      <c r="J77" t="s">
        <v>990</v>
      </c>
      <c r="K77" t="s">
        <v>42</v>
      </c>
      <c r="L77" s="2" t="s">
        <v>4018</v>
      </c>
      <c r="M77" s="2" t="s">
        <v>4018</v>
      </c>
      <c r="N77">
        <v>4420.32</v>
      </c>
      <c r="O77">
        <v>4420.32</v>
      </c>
      <c r="P77">
        <v>3315.24</v>
      </c>
      <c r="Q77" s="3">
        <v>0</v>
      </c>
      <c r="R77" s="3">
        <v>1105.08</v>
      </c>
      <c r="S77" s="3">
        <v>4420.32</v>
      </c>
      <c r="T77" s="3">
        <v>0</v>
      </c>
      <c r="U77" s="3">
        <v>0</v>
      </c>
      <c r="V77" s="3">
        <v>0</v>
      </c>
      <c r="W77" s="3">
        <v>0</v>
      </c>
      <c r="X77" s="3">
        <v>0</v>
      </c>
      <c r="Y77" s="3">
        <v>0</v>
      </c>
      <c r="Z77"/>
      <c r="AA77" s="3">
        <v>0</v>
      </c>
      <c r="AB77" s="3">
        <v>0</v>
      </c>
      <c r="AC77" t="s">
        <v>4018</v>
      </c>
      <c r="AD77" t="s">
        <v>4018</v>
      </c>
      <c r="AE77" t="s">
        <v>45</v>
      </c>
      <c r="AG77" t="s">
        <v>46</v>
      </c>
    </row>
    <row r="78" spans="1:33" x14ac:dyDescent="0.25">
      <c r="A78" t="s">
        <v>33</v>
      </c>
      <c r="B78" t="s">
        <v>33</v>
      </c>
      <c r="C78" t="s">
        <v>4019</v>
      </c>
      <c r="D78" t="s">
        <v>1673</v>
      </c>
      <c r="E78" s="1" t="s">
        <v>1674</v>
      </c>
      <c r="F78" t="s">
        <v>2280</v>
      </c>
      <c r="G78" t="s">
        <v>3834</v>
      </c>
      <c r="H78" t="s">
        <v>988</v>
      </c>
      <c r="I78" t="s">
        <v>989</v>
      </c>
      <c r="J78" t="s">
        <v>990</v>
      </c>
      <c r="K78" t="s">
        <v>42</v>
      </c>
      <c r="L78" s="2" t="s">
        <v>4020</v>
      </c>
      <c r="M78" s="2" t="s">
        <v>4020</v>
      </c>
      <c r="N78">
        <v>3254.41</v>
      </c>
      <c r="O78">
        <v>3254.41</v>
      </c>
      <c r="P78">
        <v>2440.81</v>
      </c>
      <c r="Q78" s="3">
        <v>0</v>
      </c>
      <c r="R78" s="3">
        <v>813.6</v>
      </c>
      <c r="S78" s="3">
        <v>3254.41</v>
      </c>
      <c r="T78" s="3">
        <v>0</v>
      </c>
      <c r="U78" s="3">
        <v>0</v>
      </c>
      <c r="V78" s="3">
        <v>0</v>
      </c>
      <c r="W78" s="3">
        <v>0</v>
      </c>
      <c r="X78" s="3">
        <v>0</v>
      </c>
      <c r="Y78" s="3">
        <v>0</v>
      </c>
      <c r="Z78"/>
      <c r="AA78" s="3">
        <v>0</v>
      </c>
      <c r="AB78" s="3">
        <v>0</v>
      </c>
      <c r="AC78" t="s">
        <v>4020</v>
      </c>
      <c r="AD78" t="s">
        <v>4020</v>
      </c>
      <c r="AE78" t="s">
        <v>45</v>
      </c>
      <c r="AG78" t="s">
        <v>46</v>
      </c>
    </row>
    <row r="79" spans="1:33" x14ac:dyDescent="0.25">
      <c r="A79" t="s">
        <v>33</v>
      </c>
      <c r="B79" t="s">
        <v>33</v>
      </c>
      <c r="C79" t="s">
        <v>4021</v>
      </c>
      <c r="D79" t="s">
        <v>1673</v>
      </c>
      <c r="E79" s="1" t="s">
        <v>1674</v>
      </c>
      <c r="F79" t="s">
        <v>2280</v>
      </c>
      <c r="G79" t="s">
        <v>4022</v>
      </c>
      <c r="H79" t="s">
        <v>988</v>
      </c>
      <c r="I79" t="s">
        <v>989</v>
      </c>
      <c r="J79" t="s">
        <v>990</v>
      </c>
      <c r="K79" t="s">
        <v>42</v>
      </c>
      <c r="L79" s="2" t="s">
        <v>4023</v>
      </c>
      <c r="M79" s="2" t="s">
        <v>4023</v>
      </c>
      <c r="N79">
        <v>15086.85</v>
      </c>
      <c r="O79">
        <v>15086.85</v>
      </c>
      <c r="P79">
        <v>11315.14</v>
      </c>
      <c r="Q79" s="3">
        <v>0</v>
      </c>
      <c r="R79" s="3">
        <v>3771.71</v>
      </c>
      <c r="S79" s="3">
        <v>15086.85</v>
      </c>
      <c r="T79" s="3">
        <v>0</v>
      </c>
      <c r="U79" s="3">
        <v>0</v>
      </c>
      <c r="V79" s="3">
        <v>0</v>
      </c>
      <c r="W79" s="3">
        <v>0</v>
      </c>
      <c r="X79" s="3">
        <v>0</v>
      </c>
      <c r="Y79" s="3">
        <v>0</v>
      </c>
      <c r="Z79"/>
      <c r="AA79" s="3">
        <v>0</v>
      </c>
      <c r="AB79" s="3">
        <v>0</v>
      </c>
      <c r="AC79" t="s">
        <v>4023</v>
      </c>
      <c r="AD79" t="s">
        <v>4023</v>
      </c>
      <c r="AE79" t="s">
        <v>45</v>
      </c>
      <c r="AG79" t="s">
        <v>46</v>
      </c>
    </row>
    <row r="80" spans="1:33" x14ac:dyDescent="0.25">
      <c r="A80" t="s">
        <v>4024</v>
      </c>
      <c r="B80" t="s">
        <v>33</v>
      </c>
      <c r="C80" t="s">
        <v>4025</v>
      </c>
      <c r="D80" t="s">
        <v>1673</v>
      </c>
      <c r="E80" s="1" t="s">
        <v>1674</v>
      </c>
      <c r="F80" t="s">
        <v>4026</v>
      </c>
      <c r="G80" t="s">
        <v>4027</v>
      </c>
      <c r="H80" t="s">
        <v>988</v>
      </c>
      <c r="I80" t="s">
        <v>1003</v>
      </c>
      <c r="J80" t="s">
        <v>1004</v>
      </c>
      <c r="K80" t="s">
        <v>42</v>
      </c>
      <c r="L80" s="2" t="s">
        <v>4020</v>
      </c>
      <c r="M80" s="2" t="s">
        <v>4028</v>
      </c>
      <c r="N80">
        <v>25000</v>
      </c>
      <c r="O80">
        <v>1150</v>
      </c>
      <c r="P80">
        <v>1150</v>
      </c>
      <c r="Q80" s="3">
        <v>0</v>
      </c>
      <c r="R80" s="3">
        <v>0</v>
      </c>
      <c r="S80" s="3">
        <v>1150</v>
      </c>
      <c r="T80" s="3">
        <v>0</v>
      </c>
      <c r="U80" s="3">
        <v>0</v>
      </c>
      <c r="V80" s="3">
        <v>0</v>
      </c>
      <c r="W80" s="3">
        <v>0</v>
      </c>
      <c r="X80" s="3">
        <v>0</v>
      </c>
      <c r="Y80" s="3">
        <v>0</v>
      </c>
      <c r="Z80"/>
      <c r="AA80" s="3">
        <v>0</v>
      </c>
      <c r="AB80" s="3">
        <v>0</v>
      </c>
      <c r="AC80" t="s">
        <v>4020</v>
      </c>
      <c r="AD80" t="s">
        <v>4028</v>
      </c>
      <c r="AE80" t="s">
        <v>45</v>
      </c>
      <c r="AG80" t="s">
        <v>46</v>
      </c>
    </row>
    <row r="81" spans="1:33" x14ac:dyDescent="0.25">
      <c r="A81" t="s">
        <v>33</v>
      </c>
      <c r="B81" t="s">
        <v>33</v>
      </c>
      <c r="C81" t="s">
        <v>4029</v>
      </c>
      <c r="D81" t="s">
        <v>1673</v>
      </c>
      <c r="E81" s="1" t="s">
        <v>1674</v>
      </c>
      <c r="F81" t="s">
        <v>2297</v>
      </c>
      <c r="G81" t="s">
        <v>4030</v>
      </c>
      <c r="H81" t="s">
        <v>988</v>
      </c>
      <c r="I81" t="s">
        <v>989</v>
      </c>
      <c r="J81" t="s">
        <v>990</v>
      </c>
      <c r="K81" t="s">
        <v>42</v>
      </c>
      <c r="L81" s="2" t="s">
        <v>4031</v>
      </c>
      <c r="M81" s="2" t="s">
        <v>4031</v>
      </c>
      <c r="N81">
        <v>4502.8500000000004</v>
      </c>
      <c r="O81">
        <v>4502.8500000000004</v>
      </c>
      <c r="P81">
        <v>1002.85</v>
      </c>
      <c r="Q81" s="3">
        <v>0</v>
      </c>
      <c r="R81" s="3">
        <v>3500</v>
      </c>
      <c r="S81" s="3">
        <v>4502.8500000000004</v>
      </c>
      <c r="T81" s="3">
        <v>0</v>
      </c>
      <c r="U81" s="3">
        <v>0</v>
      </c>
      <c r="V81" s="3">
        <v>0</v>
      </c>
      <c r="W81" s="3">
        <v>0</v>
      </c>
      <c r="X81" s="3">
        <v>0</v>
      </c>
      <c r="Y81" s="3">
        <v>0</v>
      </c>
      <c r="Z81"/>
      <c r="AA81" s="3">
        <v>0</v>
      </c>
      <c r="AB81" s="3">
        <v>0</v>
      </c>
      <c r="AC81" t="s">
        <v>4031</v>
      </c>
      <c r="AD81" t="s">
        <v>4031</v>
      </c>
      <c r="AE81" t="s">
        <v>45</v>
      </c>
      <c r="AG81" t="s">
        <v>46</v>
      </c>
    </row>
    <row r="82" spans="1:33" x14ac:dyDescent="0.25">
      <c r="A82" t="s">
        <v>33</v>
      </c>
      <c r="B82" t="s">
        <v>33</v>
      </c>
      <c r="C82" t="s">
        <v>4032</v>
      </c>
      <c r="D82" t="s">
        <v>1673</v>
      </c>
      <c r="E82" s="1" t="s">
        <v>3179</v>
      </c>
      <c r="F82" t="s">
        <v>2280</v>
      </c>
      <c r="G82" t="s">
        <v>4033</v>
      </c>
      <c r="H82" t="s">
        <v>988</v>
      </c>
      <c r="I82" t="s">
        <v>989</v>
      </c>
      <c r="J82" t="s">
        <v>990</v>
      </c>
      <c r="K82" t="s">
        <v>42</v>
      </c>
      <c r="L82" s="2" t="s">
        <v>4034</v>
      </c>
      <c r="M82" s="2" t="s">
        <v>4034</v>
      </c>
      <c r="N82">
        <v>3908.7</v>
      </c>
      <c r="O82">
        <v>3908.7</v>
      </c>
      <c r="P82">
        <v>2931.52</v>
      </c>
      <c r="Q82" s="3">
        <v>0</v>
      </c>
      <c r="R82" s="3">
        <v>977.18</v>
      </c>
      <c r="S82" s="3">
        <v>3908.7</v>
      </c>
      <c r="T82" s="3">
        <v>0</v>
      </c>
      <c r="U82" s="3">
        <v>0</v>
      </c>
      <c r="V82" s="3">
        <v>0</v>
      </c>
      <c r="W82" s="3">
        <v>0</v>
      </c>
      <c r="X82" s="3">
        <v>0</v>
      </c>
      <c r="Y82" s="3">
        <v>0</v>
      </c>
      <c r="Z82"/>
      <c r="AA82" s="3">
        <v>0</v>
      </c>
      <c r="AB82" s="3">
        <v>0</v>
      </c>
      <c r="AC82" t="s">
        <v>4034</v>
      </c>
      <c r="AD82" t="s">
        <v>4034</v>
      </c>
      <c r="AE82" t="s">
        <v>45</v>
      </c>
      <c r="AG82" t="s">
        <v>46</v>
      </c>
    </row>
    <row r="83" spans="1:33" x14ac:dyDescent="0.25">
      <c r="A83" t="s">
        <v>33</v>
      </c>
      <c r="B83" t="s">
        <v>33</v>
      </c>
      <c r="C83" t="s">
        <v>4035</v>
      </c>
      <c r="D83" t="s">
        <v>1673</v>
      </c>
      <c r="E83" s="1" t="s">
        <v>3179</v>
      </c>
      <c r="F83" t="s">
        <v>2280</v>
      </c>
      <c r="G83" t="s">
        <v>4036</v>
      </c>
      <c r="H83" t="s">
        <v>988</v>
      </c>
      <c r="I83" t="s">
        <v>989</v>
      </c>
      <c r="J83" t="s">
        <v>990</v>
      </c>
      <c r="K83" t="s">
        <v>42</v>
      </c>
      <c r="L83" s="2" t="s">
        <v>4037</v>
      </c>
      <c r="M83" s="2" t="s">
        <v>4037</v>
      </c>
      <c r="N83">
        <v>6467.42</v>
      </c>
      <c r="O83">
        <v>6467.42</v>
      </c>
      <c r="P83">
        <v>2967.42</v>
      </c>
      <c r="Q83" s="3">
        <v>0</v>
      </c>
      <c r="R83" s="3">
        <v>3500</v>
      </c>
      <c r="S83" s="3">
        <v>6467.42</v>
      </c>
      <c r="T83" s="3">
        <v>0</v>
      </c>
      <c r="U83" s="3">
        <v>0</v>
      </c>
      <c r="V83" s="3">
        <v>0</v>
      </c>
      <c r="W83" s="3">
        <v>0</v>
      </c>
      <c r="X83" s="3">
        <v>0</v>
      </c>
      <c r="Y83" s="3">
        <v>0</v>
      </c>
      <c r="Z83"/>
      <c r="AA83" s="3">
        <v>0</v>
      </c>
      <c r="AB83" s="3">
        <v>0</v>
      </c>
      <c r="AC83" t="s">
        <v>4037</v>
      </c>
      <c r="AD83" t="s">
        <v>4037</v>
      </c>
      <c r="AE83" t="s">
        <v>45</v>
      </c>
      <c r="AG83" t="s">
        <v>46</v>
      </c>
    </row>
    <row r="84" spans="1:33" x14ac:dyDescent="0.25">
      <c r="A84" t="s">
        <v>33</v>
      </c>
      <c r="B84" t="s">
        <v>33</v>
      </c>
      <c r="C84" t="s">
        <v>4038</v>
      </c>
      <c r="D84" t="s">
        <v>1673</v>
      </c>
      <c r="E84" s="1" t="s">
        <v>1044</v>
      </c>
      <c r="F84" t="s">
        <v>4039</v>
      </c>
      <c r="G84" t="s">
        <v>33</v>
      </c>
      <c r="H84" t="s">
        <v>1044</v>
      </c>
      <c r="I84" t="s">
        <v>155</v>
      </c>
      <c r="J84" t="s">
        <v>1121</v>
      </c>
      <c r="K84" t="s">
        <v>42</v>
      </c>
      <c r="L84" s="2" t="s">
        <v>4040</v>
      </c>
      <c r="M84" s="2" t="s">
        <v>4041</v>
      </c>
      <c r="N84">
        <v>25000</v>
      </c>
      <c r="O84">
        <v>20144.5</v>
      </c>
      <c r="P84">
        <v>20144.5</v>
      </c>
      <c r="Q84" s="3">
        <v>-2500</v>
      </c>
      <c r="R84" s="3">
        <v>2500</v>
      </c>
      <c r="S84" s="3">
        <v>20144.5</v>
      </c>
      <c r="T84" s="3">
        <v>-2500</v>
      </c>
      <c r="U84" s="3">
        <v>0</v>
      </c>
      <c r="V84" s="3">
        <v>0</v>
      </c>
      <c r="W84" s="3">
        <v>0</v>
      </c>
      <c r="X84" s="3">
        <v>0</v>
      </c>
      <c r="Y84" s="3">
        <v>0</v>
      </c>
      <c r="Z84"/>
      <c r="AA84" s="3">
        <v>0</v>
      </c>
      <c r="AB84" s="3">
        <v>0</v>
      </c>
      <c r="AC84" t="s">
        <v>4040</v>
      </c>
      <c r="AD84" t="s">
        <v>4041</v>
      </c>
      <c r="AE84" t="s">
        <v>45</v>
      </c>
      <c r="AG84" t="s">
        <v>46</v>
      </c>
    </row>
    <row r="85" spans="1:33" x14ac:dyDescent="0.25">
      <c r="A85" t="s">
        <v>4042</v>
      </c>
      <c r="B85" t="s">
        <v>33</v>
      </c>
      <c r="C85" t="s">
        <v>4043</v>
      </c>
      <c r="D85" t="s">
        <v>1673</v>
      </c>
      <c r="E85" s="1" t="s">
        <v>1674</v>
      </c>
      <c r="F85" t="s">
        <v>4044</v>
      </c>
      <c r="G85" t="s">
        <v>429</v>
      </c>
      <c r="H85" t="s">
        <v>988</v>
      </c>
      <c r="I85" t="s">
        <v>1003</v>
      </c>
      <c r="J85" t="s">
        <v>1004</v>
      </c>
      <c r="K85" t="s">
        <v>42</v>
      </c>
      <c r="L85" s="2" t="s">
        <v>4045</v>
      </c>
      <c r="M85" s="2" t="s">
        <v>4046</v>
      </c>
      <c r="N85">
        <v>25000</v>
      </c>
      <c r="O85">
        <v>27555.3</v>
      </c>
      <c r="P85">
        <v>27555.3</v>
      </c>
      <c r="Q85" s="3">
        <v>0</v>
      </c>
      <c r="R85" s="3">
        <v>0</v>
      </c>
      <c r="S85" s="3">
        <v>27555.3</v>
      </c>
      <c r="T85" s="3">
        <v>-5000</v>
      </c>
      <c r="U85" s="3">
        <v>0</v>
      </c>
      <c r="V85" s="3">
        <v>0</v>
      </c>
      <c r="W85" s="3">
        <v>0</v>
      </c>
      <c r="X85" s="3">
        <v>0</v>
      </c>
      <c r="Y85" s="3">
        <v>0</v>
      </c>
      <c r="Z85"/>
      <c r="AA85" s="3">
        <v>0</v>
      </c>
      <c r="AB85" s="3">
        <v>0</v>
      </c>
      <c r="AC85" t="s">
        <v>4045</v>
      </c>
      <c r="AD85" t="s">
        <v>4046</v>
      </c>
      <c r="AE85" t="s">
        <v>45</v>
      </c>
      <c r="AG85" t="s">
        <v>46</v>
      </c>
    </row>
    <row r="86" spans="1:33" x14ac:dyDescent="0.25">
      <c r="A86" t="s">
        <v>33</v>
      </c>
      <c r="B86" t="s">
        <v>33</v>
      </c>
      <c r="C86" t="s">
        <v>4047</v>
      </c>
      <c r="D86" t="s">
        <v>1673</v>
      </c>
      <c r="E86" s="1" t="s">
        <v>1686</v>
      </c>
      <c r="F86" t="s">
        <v>4048</v>
      </c>
      <c r="G86" t="s">
        <v>33</v>
      </c>
      <c r="H86" t="s">
        <v>1055</v>
      </c>
      <c r="I86" t="s">
        <v>155</v>
      </c>
      <c r="J86" t="s">
        <v>1121</v>
      </c>
      <c r="K86" t="s">
        <v>42</v>
      </c>
      <c r="L86" s="2" t="s">
        <v>4049</v>
      </c>
      <c r="M86" s="2" t="s">
        <v>4050</v>
      </c>
      <c r="N86">
        <v>500000</v>
      </c>
      <c r="O86">
        <v>35270.5</v>
      </c>
      <c r="P86">
        <v>0</v>
      </c>
      <c r="Q86" s="3">
        <v>0</v>
      </c>
      <c r="R86" s="3">
        <v>35270.5</v>
      </c>
      <c r="S86" s="3">
        <v>35270.5</v>
      </c>
      <c r="T86" s="3">
        <v>0</v>
      </c>
      <c r="U86" s="3">
        <v>0</v>
      </c>
      <c r="V86" s="3">
        <v>0</v>
      </c>
      <c r="W86" s="3">
        <v>0</v>
      </c>
      <c r="X86" s="3">
        <v>0</v>
      </c>
      <c r="Y86" s="3">
        <v>0</v>
      </c>
      <c r="Z86"/>
      <c r="AA86" s="3">
        <v>0</v>
      </c>
      <c r="AB86" s="3">
        <v>0</v>
      </c>
      <c r="AC86" t="s">
        <v>4049</v>
      </c>
      <c r="AD86" t="s">
        <v>4050</v>
      </c>
      <c r="AE86" t="s">
        <v>45</v>
      </c>
      <c r="AG86" t="s">
        <v>46</v>
      </c>
    </row>
    <row r="87" spans="1:33" x14ac:dyDescent="0.25">
      <c r="A87" t="s">
        <v>4051</v>
      </c>
      <c r="B87" t="s">
        <v>33</v>
      </c>
      <c r="C87" t="s">
        <v>4052</v>
      </c>
      <c r="D87" t="s">
        <v>1673</v>
      </c>
      <c r="E87" s="1" t="s">
        <v>1674</v>
      </c>
      <c r="F87" t="s">
        <v>4053</v>
      </c>
      <c r="G87" t="s">
        <v>3605</v>
      </c>
      <c r="H87" t="s">
        <v>988</v>
      </c>
      <c r="I87" t="s">
        <v>1003</v>
      </c>
      <c r="J87" t="s">
        <v>1004</v>
      </c>
      <c r="K87" t="s">
        <v>3894</v>
      </c>
      <c r="L87" s="2" t="s">
        <v>4054</v>
      </c>
      <c r="M87" s="2" t="s">
        <v>4055</v>
      </c>
      <c r="N87">
        <v>32478.77</v>
      </c>
      <c r="O87">
        <v>30034.44</v>
      </c>
      <c r="P87">
        <v>29609.439999999999</v>
      </c>
      <c r="Q87" s="3">
        <v>425</v>
      </c>
      <c r="R87" s="3">
        <v>0</v>
      </c>
      <c r="S87" s="3">
        <v>30034.44</v>
      </c>
      <c r="T87" s="3">
        <v>-5000</v>
      </c>
      <c r="U87" s="3">
        <v>0</v>
      </c>
      <c r="V87" s="3">
        <v>0</v>
      </c>
      <c r="W87" s="3">
        <v>0</v>
      </c>
      <c r="X87" s="3">
        <v>0</v>
      </c>
      <c r="Y87" s="3">
        <v>0</v>
      </c>
      <c r="Z87"/>
      <c r="AA87" s="3">
        <v>0</v>
      </c>
      <c r="AB87" s="3">
        <v>0</v>
      </c>
      <c r="AC87" t="s">
        <v>4054</v>
      </c>
      <c r="AD87" t="s">
        <v>4055</v>
      </c>
      <c r="AE87" t="s">
        <v>45</v>
      </c>
      <c r="AG87" t="s">
        <v>46</v>
      </c>
    </row>
    <row r="88" spans="1:33" x14ac:dyDescent="0.25">
      <c r="A88" t="s">
        <v>4056</v>
      </c>
      <c r="B88" t="s">
        <v>33</v>
      </c>
      <c r="C88" t="s">
        <v>4057</v>
      </c>
      <c r="D88" t="s">
        <v>1673</v>
      </c>
      <c r="E88" s="1" t="s">
        <v>1674</v>
      </c>
      <c r="F88" t="s">
        <v>4058</v>
      </c>
      <c r="G88" t="s">
        <v>4059</v>
      </c>
      <c r="H88" t="s">
        <v>988</v>
      </c>
      <c r="I88" t="s">
        <v>1003</v>
      </c>
      <c r="J88" t="s">
        <v>1004</v>
      </c>
      <c r="K88" t="s">
        <v>42</v>
      </c>
      <c r="L88" s="2" t="s">
        <v>3758</v>
      </c>
      <c r="M88" s="2" t="s">
        <v>4060</v>
      </c>
      <c r="N88">
        <v>25000</v>
      </c>
      <c r="O88">
        <v>0</v>
      </c>
      <c r="P88">
        <v>0</v>
      </c>
      <c r="Q88" s="3">
        <v>0</v>
      </c>
      <c r="R88" s="3">
        <v>0</v>
      </c>
      <c r="S88" s="3">
        <v>0</v>
      </c>
      <c r="T88" s="3">
        <v>0</v>
      </c>
      <c r="U88" s="3">
        <v>0</v>
      </c>
      <c r="V88" s="3">
        <v>0</v>
      </c>
      <c r="W88" s="3">
        <v>0</v>
      </c>
      <c r="X88" s="3">
        <v>0</v>
      </c>
      <c r="Y88" s="3">
        <v>0</v>
      </c>
      <c r="Z88"/>
      <c r="AA88" s="3">
        <v>0</v>
      </c>
      <c r="AB88" s="3">
        <v>0</v>
      </c>
      <c r="AC88" t="s">
        <v>3758</v>
      </c>
      <c r="AD88" t="s">
        <v>4060</v>
      </c>
      <c r="AE88" t="s">
        <v>45</v>
      </c>
      <c r="AG88" t="s">
        <v>46</v>
      </c>
    </row>
    <row r="89" spans="1:33" x14ac:dyDescent="0.25">
      <c r="A89" t="s">
        <v>4061</v>
      </c>
      <c r="B89" t="s">
        <v>33</v>
      </c>
      <c r="C89" t="s">
        <v>4062</v>
      </c>
      <c r="D89" t="s">
        <v>1673</v>
      </c>
      <c r="E89" s="1" t="s">
        <v>4063</v>
      </c>
      <c r="F89" t="s">
        <v>4064</v>
      </c>
      <c r="G89" t="s">
        <v>4065</v>
      </c>
      <c r="H89" t="s">
        <v>1951</v>
      </c>
      <c r="I89" t="s">
        <v>1003</v>
      </c>
      <c r="J89" t="s">
        <v>4066</v>
      </c>
      <c r="K89" t="s">
        <v>42</v>
      </c>
      <c r="L89" s="2" t="s">
        <v>4067</v>
      </c>
      <c r="M89" s="2" t="s">
        <v>4068</v>
      </c>
      <c r="N89">
        <v>35000</v>
      </c>
      <c r="O89">
        <v>196921.25</v>
      </c>
      <c r="P89">
        <v>196921.25</v>
      </c>
      <c r="Q89" s="3">
        <v>0</v>
      </c>
      <c r="R89" s="3">
        <v>0</v>
      </c>
      <c r="S89" s="3">
        <v>196921.25</v>
      </c>
      <c r="T89" s="3">
        <v>-18580.36</v>
      </c>
      <c r="U89" s="3">
        <v>0</v>
      </c>
      <c r="V89" s="3">
        <v>0</v>
      </c>
      <c r="W89" s="3">
        <v>0</v>
      </c>
      <c r="X89" s="3">
        <v>0</v>
      </c>
      <c r="Y89" s="3">
        <v>0</v>
      </c>
      <c r="Z89"/>
      <c r="AA89" s="3">
        <v>0</v>
      </c>
      <c r="AB89" s="3">
        <v>0</v>
      </c>
      <c r="AC89" t="s">
        <v>4067</v>
      </c>
      <c r="AD89" t="s">
        <v>4068</v>
      </c>
      <c r="AE89" t="s">
        <v>45</v>
      </c>
      <c r="AG89" t="s">
        <v>46</v>
      </c>
    </row>
    <row r="90" spans="1:33" x14ac:dyDescent="0.25">
      <c r="A90" t="s">
        <v>4042</v>
      </c>
      <c r="B90" t="s">
        <v>33</v>
      </c>
      <c r="C90" t="s">
        <v>4069</v>
      </c>
      <c r="D90" t="s">
        <v>1673</v>
      </c>
      <c r="E90" s="1" t="s">
        <v>1661</v>
      </c>
      <c r="F90" t="s">
        <v>4070</v>
      </c>
      <c r="G90" t="s">
        <v>429</v>
      </c>
      <c r="H90" t="s">
        <v>67</v>
      </c>
      <c r="I90" t="s">
        <v>1662</v>
      </c>
      <c r="J90" t="s">
        <v>1643</v>
      </c>
      <c r="K90" t="s">
        <v>42</v>
      </c>
      <c r="L90" s="2" t="s">
        <v>4045</v>
      </c>
      <c r="M90" s="2" t="s">
        <v>4071</v>
      </c>
      <c r="N90">
        <v>20000</v>
      </c>
      <c r="O90">
        <v>0</v>
      </c>
      <c r="P90">
        <v>0</v>
      </c>
      <c r="Q90" s="3">
        <v>0</v>
      </c>
      <c r="R90" s="3">
        <v>0</v>
      </c>
      <c r="S90" s="3">
        <v>0</v>
      </c>
      <c r="T90" s="3">
        <v>0</v>
      </c>
      <c r="U90" s="3">
        <v>0</v>
      </c>
      <c r="V90" s="3">
        <v>0</v>
      </c>
      <c r="W90" s="3">
        <v>0</v>
      </c>
      <c r="X90" s="3">
        <v>0</v>
      </c>
      <c r="Y90" s="3">
        <v>0</v>
      </c>
      <c r="Z90"/>
      <c r="AA90" s="3">
        <v>0</v>
      </c>
      <c r="AB90" s="3">
        <v>0</v>
      </c>
      <c r="AC90" t="s">
        <v>4045</v>
      </c>
      <c r="AD90" t="s">
        <v>4071</v>
      </c>
      <c r="AE90" t="s">
        <v>45</v>
      </c>
      <c r="AG90" t="s">
        <v>46</v>
      </c>
    </row>
    <row r="91" spans="1:33" x14ac:dyDescent="0.25">
      <c r="A91" t="s">
        <v>33</v>
      </c>
      <c r="B91" t="s">
        <v>33</v>
      </c>
      <c r="C91" t="s">
        <v>4072</v>
      </c>
      <c r="D91" t="s">
        <v>1673</v>
      </c>
      <c r="E91" s="1" t="s">
        <v>1737</v>
      </c>
      <c r="F91" t="s">
        <v>4073</v>
      </c>
      <c r="G91" t="s">
        <v>3836</v>
      </c>
      <c r="H91" t="s">
        <v>988</v>
      </c>
      <c r="I91" t="s">
        <v>1003</v>
      </c>
      <c r="J91" t="s">
        <v>1004</v>
      </c>
      <c r="K91" t="s">
        <v>42</v>
      </c>
      <c r="L91" s="2" t="s">
        <v>3839</v>
      </c>
      <c r="M91" s="2" t="s">
        <v>4074</v>
      </c>
      <c r="N91">
        <v>1150</v>
      </c>
      <c r="O91">
        <v>2875</v>
      </c>
      <c r="P91">
        <v>2875</v>
      </c>
      <c r="Q91" s="3">
        <v>0</v>
      </c>
      <c r="R91" s="3">
        <v>0</v>
      </c>
      <c r="S91" s="3">
        <v>2875</v>
      </c>
      <c r="T91" s="3">
        <v>0</v>
      </c>
      <c r="U91" s="3">
        <v>0</v>
      </c>
      <c r="V91" s="3">
        <v>0</v>
      </c>
      <c r="W91" s="3">
        <v>0</v>
      </c>
      <c r="X91" s="3">
        <v>0</v>
      </c>
      <c r="Y91" s="3">
        <v>0</v>
      </c>
      <c r="Z91"/>
      <c r="AA91" s="3">
        <v>0</v>
      </c>
      <c r="AB91" s="3">
        <v>0</v>
      </c>
      <c r="AC91" t="s">
        <v>3839</v>
      </c>
      <c r="AD91" t="s">
        <v>4074</v>
      </c>
      <c r="AE91" t="s">
        <v>45</v>
      </c>
      <c r="AG91" t="s">
        <v>46</v>
      </c>
    </row>
    <row r="92" spans="1:33" x14ac:dyDescent="0.25">
      <c r="A92" t="s">
        <v>4075</v>
      </c>
      <c r="B92" t="s">
        <v>33</v>
      </c>
      <c r="C92" t="s">
        <v>4076</v>
      </c>
      <c r="D92" t="s">
        <v>1673</v>
      </c>
      <c r="E92" s="1" t="s">
        <v>1674</v>
      </c>
      <c r="F92" t="s">
        <v>4077</v>
      </c>
      <c r="G92" t="s">
        <v>1841</v>
      </c>
      <c r="H92" t="s">
        <v>988</v>
      </c>
      <c r="I92" t="s">
        <v>1003</v>
      </c>
      <c r="J92" t="s">
        <v>1004</v>
      </c>
      <c r="K92" t="s">
        <v>42</v>
      </c>
      <c r="L92" s="2" t="s">
        <v>4078</v>
      </c>
      <c r="M92" s="2" t="s">
        <v>4079</v>
      </c>
      <c r="N92">
        <v>50000</v>
      </c>
      <c r="O92">
        <v>13482</v>
      </c>
      <c r="P92">
        <v>13482</v>
      </c>
      <c r="Q92" s="3">
        <v>0</v>
      </c>
      <c r="R92" s="3">
        <v>0</v>
      </c>
      <c r="S92" s="3">
        <v>13482</v>
      </c>
      <c r="T92" s="3">
        <v>-11287.76</v>
      </c>
      <c r="U92" s="3">
        <v>0</v>
      </c>
      <c r="V92" s="3">
        <v>0</v>
      </c>
      <c r="W92" s="3">
        <v>0</v>
      </c>
      <c r="X92" s="3">
        <v>0</v>
      </c>
      <c r="Y92" s="3">
        <v>0</v>
      </c>
      <c r="Z92"/>
      <c r="AA92" s="3">
        <v>0</v>
      </c>
      <c r="AB92" s="3">
        <v>0</v>
      </c>
      <c r="AC92" t="s">
        <v>4078</v>
      </c>
      <c r="AD92" t="s">
        <v>4079</v>
      </c>
      <c r="AE92" t="s">
        <v>45</v>
      </c>
      <c r="AG92" t="s">
        <v>46</v>
      </c>
    </row>
    <row r="93" spans="1:33" x14ac:dyDescent="0.25">
      <c r="A93" t="s">
        <v>3962</v>
      </c>
      <c r="B93" t="s">
        <v>33</v>
      </c>
      <c r="C93" t="s">
        <v>4080</v>
      </c>
      <c r="D93" t="s">
        <v>1673</v>
      </c>
      <c r="E93" s="1" t="s">
        <v>1661</v>
      </c>
      <c r="F93" t="s">
        <v>4081</v>
      </c>
      <c r="G93" t="s">
        <v>1105</v>
      </c>
      <c r="H93" t="s">
        <v>67</v>
      </c>
      <c r="I93" t="s">
        <v>1662</v>
      </c>
      <c r="J93" t="s">
        <v>1643</v>
      </c>
      <c r="K93" t="s">
        <v>3757</v>
      </c>
      <c r="L93" s="2" t="s">
        <v>3965</v>
      </c>
      <c r="M93" s="2" t="s">
        <v>4082</v>
      </c>
      <c r="N93">
        <v>99850</v>
      </c>
      <c r="O93">
        <v>125000</v>
      </c>
      <c r="P93">
        <v>19745.32</v>
      </c>
      <c r="Q93" s="3">
        <v>105254.68</v>
      </c>
      <c r="R93" s="3">
        <v>0</v>
      </c>
      <c r="S93" s="3">
        <v>125000</v>
      </c>
      <c r="T93" s="3">
        <v>0</v>
      </c>
      <c r="U93" s="3">
        <v>0</v>
      </c>
      <c r="V93" s="3">
        <v>0</v>
      </c>
      <c r="W93" s="3">
        <v>0</v>
      </c>
      <c r="X93" s="3">
        <v>0</v>
      </c>
      <c r="Y93" s="3">
        <v>0</v>
      </c>
      <c r="Z93"/>
      <c r="AA93" s="3">
        <v>0</v>
      </c>
      <c r="AB93" s="3">
        <v>0</v>
      </c>
      <c r="AC93" t="s">
        <v>3965</v>
      </c>
      <c r="AD93" t="s">
        <v>4082</v>
      </c>
      <c r="AE93" t="s">
        <v>45</v>
      </c>
      <c r="AG93" t="s">
        <v>46</v>
      </c>
    </row>
    <row r="94" spans="1:33" x14ac:dyDescent="0.25">
      <c r="A94" t="s">
        <v>33</v>
      </c>
      <c r="B94" t="s">
        <v>33</v>
      </c>
      <c r="C94" t="s">
        <v>4083</v>
      </c>
      <c r="D94" t="s">
        <v>1673</v>
      </c>
      <c r="E94" s="1" t="s">
        <v>1686</v>
      </c>
      <c r="F94" t="s">
        <v>4084</v>
      </c>
      <c r="G94" t="s">
        <v>33</v>
      </c>
      <c r="H94" t="s">
        <v>58</v>
      </c>
      <c r="I94" t="s">
        <v>58</v>
      </c>
      <c r="J94" t="s">
        <v>52</v>
      </c>
      <c r="K94" t="s">
        <v>42</v>
      </c>
      <c r="L94" s="2" t="s">
        <v>4085</v>
      </c>
      <c r="M94" s="2" t="s">
        <v>4086</v>
      </c>
      <c r="N94">
        <v>15</v>
      </c>
      <c r="O94">
        <v>0</v>
      </c>
      <c r="P94">
        <v>0</v>
      </c>
      <c r="Q94" s="3">
        <v>0</v>
      </c>
      <c r="R94" s="3">
        <v>0</v>
      </c>
      <c r="S94" s="3">
        <v>0</v>
      </c>
      <c r="T94" s="3">
        <v>0</v>
      </c>
      <c r="U94" s="3">
        <v>0</v>
      </c>
      <c r="V94" s="3">
        <v>0</v>
      </c>
      <c r="W94" s="3">
        <v>0</v>
      </c>
      <c r="X94" s="3">
        <v>0</v>
      </c>
      <c r="Y94" s="3">
        <v>0</v>
      </c>
      <c r="Z94"/>
      <c r="AA94" s="3">
        <v>0</v>
      </c>
      <c r="AB94" s="3">
        <v>0</v>
      </c>
      <c r="AC94" t="s">
        <v>4085</v>
      </c>
      <c r="AD94" t="s">
        <v>4086</v>
      </c>
      <c r="AE94" t="s">
        <v>45</v>
      </c>
      <c r="AG94" t="s">
        <v>46</v>
      </c>
    </row>
    <row r="95" spans="1:33" x14ac:dyDescent="0.25">
      <c r="A95" t="s">
        <v>33</v>
      </c>
      <c r="B95" t="s">
        <v>33</v>
      </c>
      <c r="C95" t="s">
        <v>4087</v>
      </c>
      <c r="D95" t="s">
        <v>1673</v>
      </c>
      <c r="E95" s="1" t="s">
        <v>1412</v>
      </c>
      <c r="F95" t="s">
        <v>4088</v>
      </c>
      <c r="G95" t="s">
        <v>33</v>
      </c>
      <c r="H95" t="s">
        <v>1414</v>
      </c>
      <c r="I95" t="s">
        <v>1056</v>
      </c>
      <c r="J95" t="s">
        <v>1301</v>
      </c>
      <c r="K95" t="s">
        <v>42</v>
      </c>
      <c r="L95" s="2" t="s">
        <v>4060</v>
      </c>
      <c r="M95" s="2" t="s">
        <v>4089</v>
      </c>
      <c r="N95">
        <v>10000</v>
      </c>
      <c r="O95">
        <v>22704.5</v>
      </c>
      <c r="P95">
        <v>22704.5</v>
      </c>
      <c r="Q95" s="3">
        <v>-2500</v>
      </c>
      <c r="R95" s="3">
        <v>2500</v>
      </c>
      <c r="S95" s="3">
        <v>22704.5</v>
      </c>
      <c r="T95" s="3">
        <v>-2500</v>
      </c>
      <c r="U95" s="3">
        <v>0</v>
      </c>
      <c r="V95" s="3">
        <v>0</v>
      </c>
      <c r="W95" s="3">
        <v>0</v>
      </c>
      <c r="X95" s="3">
        <v>0</v>
      </c>
      <c r="Y95" s="3">
        <v>0</v>
      </c>
      <c r="Z95"/>
      <c r="AA95" s="3">
        <v>0</v>
      </c>
      <c r="AB95" s="3">
        <v>0</v>
      </c>
      <c r="AC95" t="s">
        <v>4060</v>
      </c>
      <c r="AD95" t="s">
        <v>4089</v>
      </c>
      <c r="AE95" t="s">
        <v>45</v>
      </c>
      <c r="AG95" t="s">
        <v>46</v>
      </c>
    </row>
    <row r="96" spans="1:33" x14ac:dyDescent="0.25">
      <c r="A96" t="s">
        <v>3815</v>
      </c>
      <c r="B96" t="s">
        <v>33</v>
      </c>
      <c r="C96" t="s">
        <v>4090</v>
      </c>
      <c r="D96" t="s">
        <v>1673</v>
      </c>
      <c r="E96" s="1" t="s">
        <v>1661</v>
      </c>
      <c r="F96" t="s">
        <v>4091</v>
      </c>
      <c r="G96" t="s">
        <v>2928</v>
      </c>
      <c r="H96" t="s">
        <v>67</v>
      </c>
      <c r="I96" t="s">
        <v>1662</v>
      </c>
      <c r="J96" t="s">
        <v>1643</v>
      </c>
      <c r="K96" t="s">
        <v>42</v>
      </c>
      <c r="L96" s="2" t="s">
        <v>3818</v>
      </c>
      <c r="M96" s="2" t="s">
        <v>4092</v>
      </c>
      <c r="N96">
        <v>30000</v>
      </c>
      <c r="O96">
        <v>64428.84</v>
      </c>
      <c r="P96">
        <v>64428.84</v>
      </c>
      <c r="Q96" s="3">
        <v>-5000</v>
      </c>
      <c r="R96" s="3">
        <v>5000</v>
      </c>
      <c r="S96" s="3">
        <v>64428.84</v>
      </c>
      <c r="T96" s="3">
        <v>0</v>
      </c>
      <c r="U96" s="3">
        <v>0</v>
      </c>
      <c r="V96" s="3">
        <v>0</v>
      </c>
      <c r="W96" s="3">
        <v>0</v>
      </c>
      <c r="X96" s="3">
        <v>0</v>
      </c>
      <c r="Y96" s="3">
        <v>0</v>
      </c>
      <c r="Z96"/>
      <c r="AA96" s="3">
        <v>0</v>
      </c>
      <c r="AB96" s="3">
        <v>0</v>
      </c>
      <c r="AC96" t="s">
        <v>3818</v>
      </c>
      <c r="AD96" t="s">
        <v>4092</v>
      </c>
      <c r="AE96" t="s">
        <v>45</v>
      </c>
      <c r="AG96" t="s">
        <v>46</v>
      </c>
    </row>
    <row r="97" spans="1:60" x14ac:dyDescent="0.25">
      <c r="A97" t="s">
        <v>33</v>
      </c>
      <c r="B97" t="s">
        <v>33</v>
      </c>
      <c r="C97" t="s">
        <v>4093</v>
      </c>
      <c r="D97" t="s">
        <v>1673</v>
      </c>
      <c r="E97" s="1" t="s">
        <v>1674</v>
      </c>
      <c r="F97" t="s">
        <v>4094</v>
      </c>
      <c r="G97" t="s">
        <v>2116</v>
      </c>
      <c r="H97" t="s">
        <v>988</v>
      </c>
      <c r="I97" t="s">
        <v>1003</v>
      </c>
      <c r="J97" t="s">
        <v>1004</v>
      </c>
      <c r="K97" t="s">
        <v>42</v>
      </c>
      <c r="L97" s="2" t="s">
        <v>3872</v>
      </c>
      <c r="M97" s="2" t="s">
        <v>3915</v>
      </c>
      <c r="N97">
        <v>25000</v>
      </c>
      <c r="O97">
        <v>13672.51</v>
      </c>
      <c r="P97">
        <v>8672.51</v>
      </c>
      <c r="Q97" s="3">
        <v>0</v>
      </c>
      <c r="R97" s="3">
        <v>5000</v>
      </c>
      <c r="S97" s="3">
        <v>13672.51</v>
      </c>
      <c r="T97" s="3">
        <v>-5000</v>
      </c>
      <c r="U97" s="3">
        <v>0</v>
      </c>
      <c r="V97" s="3">
        <v>0</v>
      </c>
      <c r="W97" s="3">
        <v>0</v>
      </c>
      <c r="X97" s="3">
        <v>0</v>
      </c>
      <c r="Y97" s="3">
        <v>0</v>
      </c>
      <c r="Z97"/>
      <c r="AA97" s="3">
        <v>0</v>
      </c>
      <c r="AB97" s="3">
        <v>0</v>
      </c>
      <c r="AC97" t="s">
        <v>3872</v>
      </c>
      <c r="AD97" t="s">
        <v>3915</v>
      </c>
      <c r="AE97" t="s">
        <v>45</v>
      </c>
      <c r="AG97" t="s">
        <v>46</v>
      </c>
    </row>
    <row r="98" spans="1:60" x14ac:dyDescent="0.25">
      <c r="A98" t="s">
        <v>4095</v>
      </c>
      <c r="B98" t="s">
        <v>33</v>
      </c>
      <c r="C98" t="s">
        <v>4096</v>
      </c>
      <c r="D98" t="s">
        <v>1673</v>
      </c>
      <c r="E98" s="1" t="s">
        <v>4097</v>
      </c>
      <c r="F98" t="s">
        <v>4098</v>
      </c>
      <c r="G98" t="s">
        <v>1920</v>
      </c>
      <c r="H98" t="s">
        <v>1951</v>
      </c>
      <c r="I98" t="s">
        <v>1003</v>
      </c>
      <c r="J98" t="s">
        <v>1004</v>
      </c>
      <c r="K98" t="s">
        <v>42</v>
      </c>
      <c r="L98" s="2" t="s">
        <v>4099</v>
      </c>
      <c r="M98" s="2" t="s">
        <v>3990</v>
      </c>
      <c r="N98">
        <v>25000</v>
      </c>
      <c r="O98">
        <v>44159.83</v>
      </c>
      <c r="P98">
        <v>44159.83</v>
      </c>
      <c r="Q98" s="3">
        <v>0</v>
      </c>
      <c r="R98" s="3">
        <v>0</v>
      </c>
      <c r="S98" s="3">
        <v>44159.83</v>
      </c>
      <c r="T98" s="3">
        <v>-5000</v>
      </c>
      <c r="U98" s="3">
        <v>0</v>
      </c>
      <c r="V98" s="3">
        <v>0</v>
      </c>
      <c r="W98" s="3">
        <v>0</v>
      </c>
      <c r="X98" s="3">
        <v>0</v>
      </c>
      <c r="Y98" s="3">
        <v>0</v>
      </c>
      <c r="Z98"/>
      <c r="AA98" s="3">
        <v>0</v>
      </c>
      <c r="AB98" s="3">
        <v>0</v>
      </c>
      <c r="AC98" t="s">
        <v>4099</v>
      </c>
      <c r="AD98" t="s">
        <v>3990</v>
      </c>
      <c r="AE98" t="s">
        <v>45</v>
      </c>
      <c r="AG98" t="s">
        <v>46</v>
      </c>
    </row>
    <row r="99" spans="1:60" x14ac:dyDescent="0.25">
      <c r="A99" t="s">
        <v>4100</v>
      </c>
      <c r="B99" t="s">
        <v>33</v>
      </c>
      <c r="C99" t="s">
        <v>4101</v>
      </c>
      <c r="D99" t="s">
        <v>1673</v>
      </c>
      <c r="E99" s="1" t="s">
        <v>1674</v>
      </c>
      <c r="F99" t="s">
        <v>4102</v>
      </c>
      <c r="G99" t="s">
        <v>4103</v>
      </c>
      <c r="H99" t="s">
        <v>988</v>
      </c>
      <c r="I99" t="s">
        <v>1003</v>
      </c>
      <c r="J99" t="s">
        <v>1004</v>
      </c>
      <c r="K99" t="s">
        <v>42</v>
      </c>
      <c r="L99" s="2" t="s">
        <v>4104</v>
      </c>
      <c r="M99" s="2" t="s">
        <v>3895</v>
      </c>
      <c r="N99">
        <v>25000</v>
      </c>
      <c r="O99">
        <v>0</v>
      </c>
      <c r="P99">
        <v>0</v>
      </c>
      <c r="Q99" s="3">
        <v>0</v>
      </c>
      <c r="R99" s="3">
        <v>0</v>
      </c>
      <c r="S99" s="3">
        <v>0</v>
      </c>
      <c r="T99" s="3">
        <v>0</v>
      </c>
      <c r="U99" s="3">
        <v>0</v>
      </c>
      <c r="V99" s="3">
        <v>0</v>
      </c>
      <c r="W99" s="3">
        <v>0</v>
      </c>
      <c r="X99" s="3">
        <v>0</v>
      </c>
      <c r="Y99" s="3">
        <v>0</v>
      </c>
      <c r="Z99"/>
      <c r="AA99" s="3">
        <v>0</v>
      </c>
      <c r="AB99" s="3">
        <v>0</v>
      </c>
      <c r="AC99" t="s">
        <v>4104</v>
      </c>
      <c r="AD99" t="s">
        <v>3895</v>
      </c>
      <c r="AE99" t="s">
        <v>45</v>
      </c>
      <c r="AG99" t="s">
        <v>46</v>
      </c>
    </row>
    <row r="100" spans="1:60" x14ac:dyDescent="0.25">
      <c r="A100" t="s">
        <v>33</v>
      </c>
      <c r="B100" t="s">
        <v>33</v>
      </c>
      <c r="C100" t="s">
        <v>4105</v>
      </c>
      <c r="D100" t="s">
        <v>1673</v>
      </c>
      <c r="E100" s="1" t="s">
        <v>1661</v>
      </c>
      <c r="F100" t="s">
        <v>4106</v>
      </c>
      <c r="G100" t="s">
        <v>3911</v>
      </c>
      <c r="H100" t="s">
        <v>67</v>
      </c>
      <c r="I100" t="s">
        <v>1662</v>
      </c>
      <c r="J100" t="s">
        <v>1643</v>
      </c>
      <c r="K100" t="s">
        <v>42</v>
      </c>
      <c r="L100" s="2" t="s">
        <v>3876</v>
      </c>
      <c r="M100" s="2" t="s">
        <v>4008</v>
      </c>
      <c r="N100">
        <v>20000</v>
      </c>
      <c r="O100">
        <v>50312.24</v>
      </c>
      <c r="P100">
        <v>50312.24</v>
      </c>
      <c r="Q100" s="3">
        <v>-25000</v>
      </c>
      <c r="R100" s="3">
        <v>25000</v>
      </c>
      <c r="S100" s="3">
        <v>50312.24</v>
      </c>
      <c r="T100" s="3">
        <v>0</v>
      </c>
      <c r="U100" s="3">
        <v>0</v>
      </c>
      <c r="V100" s="3">
        <v>0</v>
      </c>
      <c r="W100" s="3">
        <v>0</v>
      </c>
      <c r="X100" s="3">
        <v>0</v>
      </c>
      <c r="Y100" s="3">
        <v>0</v>
      </c>
      <c r="Z100"/>
      <c r="AA100" s="3">
        <v>0</v>
      </c>
      <c r="AB100" s="3">
        <v>0</v>
      </c>
      <c r="AC100" t="s">
        <v>3876</v>
      </c>
      <c r="AD100" t="s">
        <v>4008</v>
      </c>
      <c r="AE100" t="s">
        <v>45</v>
      </c>
      <c r="AG100" t="s">
        <v>46</v>
      </c>
    </row>
    <row r="101" spans="1:60" x14ac:dyDescent="0.25">
      <c r="A101" t="s">
        <v>33</v>
      </c>
      <c r="B101" t="s">
        <v>33</v>
      </c>
      <c r="C101" t="s">
        <v>4107</v>
      </c>
      <c r="D101" t="s">
        <v>1673</v>
      </c>
      <c r="E101" s="1" t="s">
        <v>1674</v>
      </c>
      <c r="F101" t="s">
        <v>4108</v>
      </c>
      <c r="G101" t="s">
        <v>1382</v>
      </c>
      <c r="H101" t="s">
        <v>988</v>
      </c>
      <c r="I101" t="s">
        <v>1003</v>
      </c>
      <c r="J101" t="s">
        <v>1004</v>
      </c>
      <c r="K101" t="s">
        <v>42</v>
      </c>
      <c r="L101" s="2" t="s">
        <v>3970</v>
      </c>
      <c r="M101" s="2" t="s">
        <v>3823</v>
      </c>
      <c r="N101">
        <v>50000</v>
      </c>
      <c r="O101">
        <v>27943.93</v>
      </c>
      <c r="P101">
        <v>27943.93</v>
      </c>
      <c r="Q101" s="3">
        <v>0</v>
      </c>
      <c r="R101" s="3">
        <v>0</v>
      </c>
      <c r="S101" s="3">
        <v>27943.93</v>
      </c>
      <c r="T101" s="3">
        <v>-5000</v>
      </c>
      <c r="U101" s="3">
        <v>0</v>
      </c>
      <c r="V101" s="3">
        <v>0</v>
      </c>
      <c r="W101" s="3">
        <v>0</v>
      </c>
      <c r="X101" s="3">
        <v>0</v>
      </c>
      <c r="Y101" s="3">
        <v>0</v>
      </c>
      <c r="Z101"/>
      <c r="AA101" s="3">
        <v>0</v>
      </c>
      <c r="AB101" s="3">
        <v>0</v>
      </c>
      <c r="AC101" t="s">
        <v>3970</v>
      </c>
      <c r="AD101" t="s">
        <v>3823</v>
      </c>
      <c r="AE101" t="s">
        <v>45</v>
      </c>
      <c r="AG101" t="s">
        <v>46</v>
      </c>
    </row>
    <row r="102" spans="1:60" x14ac:dyDescent="0.25">
      <c r="A102" t="s">
        <v>33</v>
      </c>
      <c r="B102" t="s">
        <v>33</v>
      </c>
      <c r="C102" t="s">
        <v>4109</v>
      </c>
      <c r="D102" t="s">
        <v>1673</v>
      </c>
      <c r="E102" s="1" t="s">
        <v>1674</v>
      </c>
      <c r="F102" t="s">
        <v>4110</v>
      </c>
      <c r="G102" t="s">
        <v>4111</v>
      </c>
      <c r="H102" t="s">
        <v>988</v>
      </c>
      <c r="I102" t="s">
        <v>1003</v>
      </c>
      <c r="J102" t="s">
        <v>1004</v>
      </c>
      <c r="K102" t="s">
        <v>42</v>
      </c>
      <c r="L102" s="2" t="s">
        <v>4112</v>
      </c>
      <c r="M102" s="2" t="s">
        <v>3819</v>
      </c>
      <c r="N102">
        <v>50000</v>
      </c>
      <c r="O102">
        <v>44618.54</v>
      </c>
      <c r="P102">
        <v>44618.54</v>
      </c>
      <c r="Q102" s="3">
        <v>0</v>
      </c>
      <c r="R102" s="3">
        <v>0</v>
      </c>
      <c r="S102" s="3">
        <v>44618.54</v>
      </c>
      <c r="T102" s="3">
        <v>-5000</v>
      </c>
      <c r="U102" s="3">
        <v>0</v>
      </c>
      <c r="V102" s="3">
        <v>0</v>
      </c>
      <c r="W102" s="3">
        <v>0</v>
      </c>
      <c r="X102" s="3">
        <v>0</v>
      </c>
      <c r="Y102" s="3">
        <v>0</v>
      </c>
      <c r="Z102"/>
      <c r="AA102" s="3">
        <v>0</v>
      </c>
      <c r="AB102" s="3">
        <v>0</v>
      </c>
      <c r="AC102" t="s">
        <v>4112</v>
      </c>
      <c r="AD102" t="s">
        <v>3819</v>
      </c>
      <c r="AE102" t="s">
        <v>45</v>
      </c>
      <c r="AG102" t="s">
        <v>46</v>
      </c>
    </row>
    <row r="103" spans="1:60" x14ac:dyDescent="0.25">
      <c r="A103" t="s">
        <v>4113</v>
      </c>
      <c r="B103" t="s">
        <v>33</v>
      </c>
      <c r="C103" t="s">
        <v>4114</v>
      </c>
      <c r="D103" t="s">
        <v>1673</v>
      </c>
      <c r="E103" s="1" t="s">
        <v>1674</v>
      </c>
      <c r="F103" t="s">
        <v>4115</v>
      </c>
      <c r="G103" t="s">
        <v>1684</v>
      </c>
      <c r="H103" t="s">
        <v>988</v>
      </c>
      <c r="I103" t="s">
        <v>1003</v>
      </c>
      <c r="J103" t="s">
        <v>1004</v>
      </c>
      <c r="K103" t="s">
        <v>42</v>
      </c>
      <c r="L103" s="2" t="s">
        <v>4116</v>
      </c>
      <c r="M103" s="2" t="s">
        <v>4068</v>
      </c>
      <c r="N103">
        <v>25000</v>
      </c>
      <c r="O103">
        <v>24958.52</v>
      </c>
      <c r="P103">
        <v>24958.52</v>
      </c>
      <c r="Q103" s="3">
        <v>0</v>
      </c>
      <c r="R103" s="3">
        <v>0</v>
      </c>
      <c r="S103" s="3">
        <v>24958.52</v>
      </c>
      <c r="T103" s="3">
        <v>-7500</v>
      </c>
      <c r="U103" s="3">
        <v>0</v>
      </c>
      <c r="V103" s="3">
        <v>0</v>
      </c>
      <c r="W103" s="3">
        <v>0</v>
      </c>
      <c r="X103" s="3">
        <v>0</v>
      </c>
      <c r="Y103" s="3">
        <v>0</v>
      </c>
      <c r="Z103"/>
      <c r="AA103" s="3">
        <v>0</v>
      </c>
      <c r="AB103" s="3">
        <v>0</v>
      </c>
      <c r="AC103" t="s">
        <v>4116</v>
      </c>
      <c r="AD103" t="s">
        <v>4068</v>
      </c>
      <c r="AE103" t="s">
        <v>45</v>
      </c>
      <c r="AG103" t="s">
        <v>46</v>
      </c>
    </row>
    <row r="104" spans="1:60" x14ac:dyDescent="0.25">
      <c r="A104" t="s">
        <v>33</v>
      </c>
      <c r="B104" t="s">
        <v>33</v>
      </c>
      <c r="C104" t="s">
        <v>3996</v>
      </c>
      <c r="D104" t="s">
        <v>1673</v>
      </c>
      <c r="E104" s="1" t="s">
        <v>1674</v>
      </c>
      <c r="F104" t="s">
        <v>3997</v>
      </c>
      <c r="G104" t="s">
        <v>2988</v>
      </c>
      <c r="H104" t="s">
        <v>988</v>
      </c>
      <c r="I104" t="s">
        <v>1003</v>
      </c>
      <c r="J104" t="s">
        <v>1004</v>
      </c>
      <c r="K104" t="s">
        <v>42</v>
      </c>
      <c r="L104" s="2" t="s">
        <v>3998</v>
      </c>
      <c r="M104" s="2" t="s">
        <v>4117</v>
      </c>
      <c r="N104">
        <v>25000</v>
      </c>
      <c r="O104">
        <v>32238.62</v>
      </c>
      <c r="P104">
        <v>32238.62</v>
      </c>
      <c r="Q104" s="3">
        <v>0</v>
      </c>
      <c r="R104" s="3">
        <v>0</v>
      </c>
      <c r="S104" s="3">
        <v>32238.62</v>
      </c>
      <c r="T104" s="3">
        <v>-7500</v>
      </c>
      <c r="U104" s="3">
        <v>0</v>
      </c>
      <c r="V104" s="3">
        <v>0</v>
      </c>
      <c r="W104" s="3">
        <v>0</v>
      </c>
      <c r="X104" s="3">
        <v>0</v>
      </c>
      <c r="Y104" s="3">
        <v>0</v>
      </c>
      <c r="Z104"/>
      <c r="AA104" s="3">
        <v>0</v>
      </c>
      <c r="AB104" s="3">
        <v>0</v>
      </c>
      <c r="AC104" t="s">
        <v>3998</v>
      </c>
      <c r="AD104" t="s">
        <v>4117</v>
      </c>
      <c r="AE104" t="s">
        <v>45</v>
      </c>
      <c r="AG104" t="s">
        <v>46</v>
      </c>
    </row>
    <row r="105" spans="1:60" x14ac:dyDescent="0.25">
      <c r="A105" t="s">
        <v>33</v>
      </c>
      <c r="B105" t="s">
        <v>33</v>
      </c>
      <c r="C105" t="s">
        <v>4118</v>
      </c>
      <c r="D105" t="s">
        <v>1673</v>
      </c>
      <c r="E105" s="1" t="s">
        <v>1674</v>
      </c>
      <c r="F105" t="s">
        <v>4119</v>
      </c>
      <c r="G105" t="s">
        <v>4103</v>
      </c>
      <c r="H105" t="s">
        <v>988</v>
      </c>
      <c r="I105" t="s">
        <v>1003</v>
      </c>
      <c r="J105" t="s">
        <v>1004</v>
      </c>
      <c r="K105" t="s">
        <v>42</v>
      </c>
      <c r="L105" s="2" t="s">
        <v>4120</v>
      </c>
      <c r="M105" s="2" t="s">
        <v>4121</v>
      </c>
      <c r="N105">
        <v>25000</v>
      </c>
      <c r="O105">
        <v>0</v>
      </c>
      <c r="P105">
        <v>0</v>
      </c>
      <c r="Q105" s="3">
        <v>0</v>
      </c>
      <c r="R105" s="3">
        <v>0</v>
      </c>
      <c r="S105" s="3">
        <v>0</v>
      </c>
      <c r="T105" s="3">
        <v>0</v>
      </c>
      <c r="U105" s="3">
        <v>0</v>
      </c>
      <c r="V105" s="3">
        <v>0</v>
      </c>
      <c r="W105" s="3">
        <v>0</v>
      </c>
      <c r="X105" s="3">
        <v>0</v>
      </c>
      <c r="Y105" s="3">
        <v>0</v>
      </c>
      <c r="Z105"/>
      <c r="AA105" s="3">
        <v>0</v>
      </c>
      <c r="AB105" s="3">
        <v>0</v>
      </c>
      <c r="AC105" t="s">
        <v>4120</v>
      </c>
      <c r="AD105" t="s">
        <v>4121</v>
      </c>
      <c r="AE105" t="s">
        <v>45</v>
      </c>
      <c r="AG105" t="s">
        <v>46</v>
      </c>
    </row>
    <row r="106" spans="1:60" x14ac:dyDescent="0.25">
      <c r="A106" t="s">
        <v>33</v>
      </c>
      <c r="B106" t="s">
        <v>33</v>
      </c>
      <c r="C106" t="s">
        <v>4122</v>
      </c>
      <c r="D106" t="s">
        <v>1673</v>
      </c>
      <c r="E106" s="1" t="s">
        <v>1686</v>
      </c>
      <c r="F106" t="s">
        <v>4123</v>
      </c>
      <c r="G106" t="s">
        <v>33</v>
      </c>
      <c r="H106" t="s">
        <v>1055</v>
      </c>
      <c r="I106" t="s">
        <v>1056</v>
      </c>
      <c r="J106" t="s">
        <v>1547</v>
      </c>
      <c r="K106" t="s">
        <v>3988</v>
      </c>
      <c r="L106" s="2" t="s">
        <v>4007</v>
      </c>
      <c r="M106" s="2" t="s">
        <v>4078</v>
      </c>
      <c r="N106">
        <v>30000</v>
      </c>
      <c r="O106">
        <v>30000</v>
      </c>
      <c r="P106">
        <v>0</v>
      </c>
      <c r="Q106" s="3">
        <v>5000</v>
      </c>
      <c r="R106" s="3">
        <v>25000</v>
      </c>
      <c r="S106" s="3">
        <v>30000</v>
      </c>
      <c r="T106" s="3">
        <v>0</v>
      </c>
      <c r="U106" s="3">
        <v>0</v>
      </c>
      <c r="V106" s="3">
        <v>0</v>
      </c>
      <c r="W106" s="3">
        <v>0</v>
      </c>
      <c r="X106" s="3">
        <v>0</v>
      </c>
      <c r="Y106" s="3">
        <v>0</v>
      </c>
      <c r="Z106"/>
      <c r="AA106" s="3">
        <v>0</v>
      </c>
      <c r="AB106" s="3">
        <v>0</v>
      </c>
      <c r="AC106" t="s">
        <v>4007</v>
      </c>
      <c r="AD106" t="s">
        <v>4078</v>
      </c>
      <c r="AE106" t="s">
        <v>45</v>
      </c>
      <c r="AG106" t="s">
        <v>46</v>
      </c>
    </row>
    <row r="107" spans="1:60" x14ac:dyDescent="0.25">
      <c r="A107" t="s">
        <v>4124</v>
      </c>
      <c r="B107" t="s">
        <v>33</v>
      </c>
      <c r="C107" t="s">
        <v>4125</v>
      </c>
      <c r="D107" t="s">
        <v>1673</v>
      </c>
      <c r="E107" s="1" t="s">
        <v>1674</v>
      </c>
      <c r="F107" t="s">
        <v>4126</v>
      </c>
      <c r="G107" t="s">
        <v>4127</v>
      </c>
      <c r="H107" t="s">
        <v>988</v>
      </c>
      <c r="I107" t="s">
        <v>1003</v>
      </c>
      <c r="J107" t="s">
        <v>1004</v>
      </c>
      <c r="K107" t="s">
        <v>42</v>
      </c>
      <c r="L107" s="2" t="s">
        <v>4004</v>
      </c>
      <c r="M107" s="2" t="s">
        <v>4128</v>
      </c>
      <c r="N107">
        <v>25000</v>
      </c>
      <c r="O107">
        <v>19038.14</v>
      </c>
      <c r="P107">
        <v>19038.14</v>
      </c>
      <c r="Q107" s="3">
        <v>0</v>
      </c>
      <c r="R107" s="3">
        <v>0</v>
      </c>
      <c r="S107" s="3">
        <v>19038.14</v>
      </c>
      <c r="T107" s="3">
        <v>-5000</v>
      </c>
      <c r="U107" s="3">
        <v>0</v>
      </c>
      <c r="V107" s="3">
        <v>0</v>
      </c>
      <c r="W107" s="3">
        <v>0</v>
      </c>
      <c r="X107" s="3">
        <v>0</v>
      </c>
      <c r="Y107" s="3">
        <v>0</v>
      </c>
      <c r="Z107"/>
      <c r="AA107" s="3">
        <v>0</v>
      </c>
      <c r="AB107" s="3">
        <v>0</v>
      </c>
      <c r="AC107" t="s">
        <v>4004</v>
      </c>
      <c r="AD107" t="s">
        <v>4128</v>
      </c>
      <c r="AE107" t="s">
        <v>45</v>
      </c>
      <c r="AG107" t="s">
        <v>46</v>
      </c>
    </row>
    <row r="109" spans="1:60" ht="14.4" x14ac:dyDescent="0.25">
      <c r="A109" s="35"/>
      <c r="B109" s="35"/>
      <c r="C109" s="35"/>
      <c r="D109" s="35"/>
      <c r="E109" s="35"/>
      <c r="F109" s="35"/>
      <c r="G109" s="35"/>
      <c r="H109" s="35"/>
      <c r="I109" s="35"/>
      <c r="J109" s="35"/>
      <c r="K109" s="35"/>
      <c r="L109" s="36"/>
      <c r="M109" s="36"/>
      <c r="N109" s="40">
        <f t="shared" ref="N109:AB109" si="0">SUM(N10:N107)</f>
        <v>3581650.0799999996</v>
      </c>
      <c r="O109" s="40">
        <f t="shared" si="0"/>
        <v>4128165.6600000015</v>
      </c>
      <c r="P109" s="40">
        <f t="shared" si="0"/>
        <v>3574713.2600000007</v>
      </c>
      <c r="Q109" s="40">
        <f t="shared" si="0"/>
        <v>92392.599999999991</v>
      </c>
      <c r="R109" s="40">
        <f t="shared" si="0"/>
        <v>461059.8</v>
      </c>
      <c r="S109" s="40">
        <f t="shared" si="0"/>
        <v>4128165.6600000015</v>
      </c>
      <c r="T109" s="40">
        <f t="shared" si="0"/>
        <v>-140776.49</v>
      </c>
      <c r="U109" s="40">
        <f t="shared" si="0"/>
        <v>-33896.25</v>
      </c>
      <c r="V109" s="41">
        <f t="shared" si="0"/>
        <v>0</v>
      </c>
      <c r="W109" s="41">
        <f t="shared" si="0"/>
        <v>0</v>
      </c>
      <c r="X109" s="41">
        <f t="shared" si="0"/>
        <v>0</v>
      </c>
      <c r="Y109" s="41">
        <f t="shared" si="0"/>
        <v>0</v>
      </c>
      <c r="Z109" s="41">
        <f t="shared" si="0"/>
        <v>0</v>
      </c>
      <c r="AA109" s="41">
        <f t="shared" si="0"/>
        <v>0</v>
      </c>
      <c r="AB109" s="41">
        <f t="shared" si="0"/>
        <v>0</v>
      </c>
      <c r="AC109" s="42"/>
      <c r="AD109" s="42"/>
      <c r="AE109" s="3"/>
      <c r="AG109" s="43" t="s">
        <v>441</v>
      </c>
      <c r="AT109" s="40">
        <f t="shared" ref="AT109:BH109" si="1">N109</f>
        <v>3581650.0799999996</v>
      </c>
      <c r="AU109" s="40">
        <f t="shared" si="1"/>
        <v>4128165.6600000015</v>
      </c>
      <c r="AV109" s="40">
        <f t="shared" si="1"/>
        <v>3574713.2600000007</v>
      </c>
      <c r="AW109" s="40">
        <f t="shared" si="1"/>
        <v>92392.599999999991</v>
      </c>
      <c r="AX109" s="40">
        <f t="shared" si="1"/>
        <v>461059.8</v>
      </c>
      <c r="AY109" s="40">
        <f t="shared" si="1"/>
        <v>4128165.6600000015</v>
      </c>
      <c r="AZ109" s="40">
        <f t="shared" si="1"/>
        <v>-140776.49</v>
      </c>
      <c r="BA109" s="40">
        <f t="shared" si="1"/>
        <v>-33896.25</v>
      </c>
      <c r="BB109" s="41">
        <f t="shared" si="1"/>
        <v>0</v>
      </c>
      <c r="BC109" s="41">
        <f t="shared" si="1"/>
        <v>0</v>
      </c>
      <c r="BD109" s="41">
        <f t="shared" si="1"/>
        <v>0</v>
      </c>
      <c r="BE109" s="41">
        <f t="shared" si="1"/>
        <v>0</v>
      </c>
      <c r="BF109" s="41">
        <f t="shared" si="1"/>
        <v>0</v>
      </c>
      <c r="BG109" s="41">
        <f t="shared" si="1"/>
        <v>0</v>
      </c>
      <c r="BH109" s="41">
        <f t="shared" si="1"/>
        <v>0</v>
      </c>
    </row>
    <row r="110" spans="1:60" x14ac:dyDescent="0.25">
      <c r="A110" t="str">
        <f>"Record Count: "&amp;AC110</f>
        <v>Record Count: 98</v>
      </c>
      <c r="N110" s="3"/>
      <c r="AC110" s="44">
        <v>98</v>
      </c>
    </row>
    <row r="111" spans="1:60" x14ac:dyDescent="0.25">
      <c r="N111" s="3"/>
      <c r="AG111" s="8" t="s">
        <v>1</v>
      </c>
    </row>
  </sheetData>
  <mergeCells count="2">
    <mergeCell ref="V8:AB8"/>
    <mergeCell ref="O8:U8"/>
  </mergeCells>
  <conditionalFormatting sqref="A9:AB9">
    <cfRule type="cellIs" dxfId="2" priority="12"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H103"/>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3171</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33</v>
      </c>
      <c r="B10" t="s">
        <v>33</v>
      </c>
      <c r="C10" t="s">
        <v>4129</v>
      </c>
      <c r="D10" t="s">
        <v>1673</v>
      </c>
      <c r="E10" s="1" t="s">
        <v>1709</v>
      </c>
      <c r="F10" t="s">
        <v>2280</v>
      </c>
      <c r="G10" t="s">
        <v>4130</v>
      </c>
      <c r="H10" t="s">
        <v>988</v>
      </c>
      <c r="I10" t="s">
        <v>989</v>
      </c>
      <c r="J10" t="s">
        <v>2583</v>
      </c>
      <c r="K10" t="s">
        <v>42</v>
      </c>
      <c r="L10" s="2" t="s">
        <v>3761</v>
      </c>
      <c r="M10" s="2" t="s">
        <v>4131</v>
      </c>
      <c r="N10">
        <v>9185.86</v>
      </c>
      <c r="O10">
        <v>9185.86</v>
      </c>
      <c r="P10">
        <v>5685.86</v>
      </c>
      <c r="Q10" s="3">
        <v>0</v>
      </c>
      <c r="R10" s="3">
        <v>3500</v>
      </c>
      <c r="S10" s="3">
        <v>9185.86</v>
      </c>
      <c r="T10" s="3">
        <v>0</v>
      </c>
      <c r="U10" s="3">
        <v>0</v>
      </c>
      <c r="V10" s="3">
        <v>0</v>
      </c>
      <c r="W10" s="3">
        <v>0</v>
      </c>
      <c r="X10" s="3">
        <v>0</v>
      </c>
      <c r="Y10" s="3">
        <v>0</v>
      </c>
      <c r="Z10"/>
      <c r="AA10" s="3">
        <v>0</v>
      </c>
      <c r="AB10" s="3">
        <v>0</v>
      </c>
      <c r="AC10" t="s">
        <v>3761</v>
      </c>
      <c r="AD10" t="s">
        <v>4131</v>
      </c>
      <c r="AE10" t="s">
        <v>45</v>
      </c>
      <c r="AG10" t="s">
        <v>46</v>
      </c>
    </row>
    <row r="11" spans="1:35" x14ac:dyDescent="0.25">
      <c r="A11" t="s">
        <v>33</v>
      </c>
      <c r="B11" t="s">
        <v>33</v>
      </c>
      <c r="C11" t="s">
        <v>4132</v>
      </c>
      <c r="D11" t="s">
        <v>1673</v>
      </c>
      <c r="E11" s="1" t="s">
        <v>1674</v>
      </c>
      <c r="F11" t="s">
        <v>2280</v>
      </c>
      <c r="G11" t="s">
        <v>3287</v>
      </c>
      <c r="H11" t="s">
        <v>988</v>
      </c>
      <c r="I11" t="s">
        <v>989</v>
      </c>
      <c r="J11" t="s">
        <v>990</v>
      </c>
      <c r="K11" t="s">
        <v>42</v>
      </c>
      <c r="L11" s="2" t="s">
        <v>4133</v>
      </c>
      <c r="M11" s="2" t="s">
        <v>4133</v>
      </c>
      <c r="N11">
        <v>4992.3100000000004</v>
      </c>
      <c r="O11">
        <v>4992.3100000000004</v>
      </c>
      <c r="P11">
        <v>3744.23</v>
      </c>
      <c r="Q11" s="3">
        <v>0</v>
      </c>
      <c r="R11" s="3">
        <v>1248.08</v>
      </c>
      <c r="S11" s="3">
        <v>4992.3100000000004</v>
      </c>
      <c r="T11" s="3">
        <v>0</v>
      </c>
      <c r="U11" s="3">
        <v>0</v>
      </c>
      <c r="V11" s="3">
        <v>0</v>
      </c>
      <c r="W11" s="3">
        <v>0</v>
      </c>
      <c r="X11" s="3">
        <v>0</v>
      </c>
      <c r="Y11" s="3">
        <v>0</v>
      </c>
      <c r="Z11"/>
      <c r="AA11" s="3">
        <v>0</v>
      </c>
      <c r="AB11" s="3">
        <v>0</v>
      </c>
      <c r="AC11" t="s">
        <v>4133</v>
      </c>
      <c r="AD11" t="s">
        <v>4133</v>
      </c>
      <c r="AE11" t="s">
        <v>45</v>
      </c>
      <c r="AG11" t="s">
        <v>46</v>
      </c>
    </row>
    <row r="12" spans="1:35" x14ac:dyDescent="0.25">
      <c r="A12" t="s">
        <v>33</v>
      </c>
      <c r="B12" t="s">
        <v>33</v>
      </c>
      <c r="C12" t="s">
        <v>4134</v>
      </c>
      <c r="D12" t="s">
        <v>1673</v>
      </c>
      <c r="E12" s="1" t="s">
        <v>1674</v>
      </c>
      <c r="F12" t="s">
        <v>2280</v>
      </c>
      <c r="G12" t="s">
        <v>510</v>
      </c>
      <c r="H12" t="s">
        <v>988</v>
      </c>
      <c r="I12" t="s">
        <v>989</v>
      </c>
      <c r="J12" t="s">
        <v>990</v>
      </c>
      <c r="K12" t="s">
        <v>42</v>
      </c>
      <c r="L12" s="2" t="s">
        <v>4135</v>
      </c>
      <c r="M12" s="2" t="s">
        <v>4133</v>
      </c>
      <c r="N12">
        <v>2637.59</v>
      </c>
      <c r="O12">
        <v>2637.59</v>
      </c>
      <c r="P12">
        <v>1978.19</v>
      </c>
      <c r="Q12" s="3">
        <v>0</v>
      </c>
      <c r="R12" s="3">
        <v>659.4</v>
      </c>
      <c r="S12" s="3">
        <v>2637.59</v>
      </c>
      <c r="T12" s="3">
        <v>0</v>
      </c>
      <c r="U12" s="3">
        <v>0</v>
      </c>
      <c r="V12" s="3">
        <v>0</v>
      </c>
      <c r="W12" s="3">
        <v>0</v>
      </c>
      <c r="X12" s="3">
        <v>0</v>
      </c>
      <c r="Y12" s="3">
        <v>0</v>
      </c>
      <c r="Z12"/>
      <c r="AA12" s="3">
        <v>0</v>
      </c>
      <c r="AB12" s="3">
        <v>0</v>
      </c>
      <c r="AC12" t="s">
        <v>4135</v>
      </c>
      <c r="AD12" t="s">
        <v>4133</v>
      </c>
      <c r="AE12" t="s">
        <v>45</v>
      </c>
      <c r="AG12" t="s">
        <v>46</v>
      </c>
    </row>
    <row r="13" spans="1:35" x14ac:dyDescent="0.25">
      <c r="A13" t="s">
        <v>33</v>
      </c>
      <c r="B13" t="s">
        <v>33</v>
      </c>
      <c r="C13" t="s">
        <v>4136</v>
      </c>
      <c r="D13" t="s">
        <v>1673</v>
      </c>
      <c r="E13" s="1" t="s">
        <v>1674</v>
      </c>
      <c r="F13" t="s">
        <v>2280</v>
      </c>
      <c r="G13" t="s">
        <v>2173</v>
      </c>
      <c r="H13" t="s">
        <v>988</v>
      </c>
      <c r="I13" t="s">
        <v>989</v>
      </c>
      <c r="J13" t="s">
        <v>990</v>
      </c>
      <c r="K13" t="s">
        <v>42</v>
      </c>
      <c r="L13" s="2" t="s">
        <v>3761</v>
      </c>
      <c r="M13" s="2" t="s">
        <v>4133</v>
      </c>
      <c r="N13">
        <v>3254.41</v>
      </c>
      <c r="O13">
        <v>3254.41</v>
      </c>
      <c r="P13">
        <v>2440.81</v>
      </c>
      <c r="Q13" s="3">
        <v>0</v>
      </c>
      <c r="R13" s="3">
        <v>813.6</v>
      </c>
      <c r="S13" s="3">
        <v>3254.41</v>
      </c>
      <c r="T13" s="3">
        <v>0</v>
      </c>
      <c r="U13" s="3">
        <v>0</v>
      </c>
      <c r="V13" s="3">
        <v>0</v>
      </c>
      <c r="W13" s="3">
        <v>0</v>
      </c>
      <c r="X13" s="3">
        <v>0</v>
      </c>
      <c r="Y13" s="3">
        <v>0</v>
      </c>
      <c r="Z13"/>
      <c r="AA13" s="3">
        <v>0</v>
      </c>
      <c r="AB13" s="3">
        <v>0</v>
      </c>
      <c r="AC13" t="s">
        <v>3761</v>
      </c>
      <c r="AD13" t="s">
        <v>4133</v>
      </c>
      <c r="AE13" t="s">
        <v>45</v>
      </c>
      <c r="AG13" t="s">
        <v>46</v>
      </c>
    </row>
    <row r="14" spans="1:35" x14ac:dyDescent="0.25">
      <c r="A14" t="s">
        <v>4137</v>
      </c>
      <c r="B14" t="s">
        <v>33</v>
      </c>
      <c r="C14" t="s">
        <v>4138</v>
      </c>
      <c r="D14" t="s">
        <v>1673</v>
      </c>
      <c r="E14" s="1" t="s">
        <v>1674</v>
      </c>
      <c r="F14" t="s">
        <v>4139</v>
      </c>
      <c r="G14" t="s">
        <v>2223</v>
      </c>
      <c r="H14" t="s">
        <v>988</v>
      </c>
      <c r="I14" t="s">
        <v>1003</v>
      </c>
      <c r="J14" t="s">
        <v>1004</v>
      </c>
      <c r="K14" t="s">
        <v>42</v>
      </c>
      <c r="L14" s="2" t="s">
        <v>4140</v>
      </c>
      <c r="M14" s="2" t="s">
        <v>4141</v>
      </c>
      <c r="N14">
        <v>25000</v>
      </c>
      <c r="O14">
        <v>41351.760000000002</v>
      </c>
      <c r="P14">
        <v>41351.760000000002</v>
      </c>
      <c r="Q14" s="3">
        <v>0</v>
      </c>
      <c r="R14" s="3">
        <v>0</v>
      </c>
      <c r="S14" s="3">
        <v>41351.760000000002</v>
      </c>
      <c r="T14" s="3">
        <v>-5000</v>
      </c>
      <c r="U14" s="3">
        <v>0</v>
      </c>
      <c r="V14" s="3">
        <v>0</v>
      </c>
      <c r="W14" s="3">
        <v>0</v>
      </c>
      <c r="X14" s="3">
        <v>0</v>
      </c>
      <c r="Y14" s="3">
        <v>0</v>
      </c>
      <c r="Z14"/>
      <c r="AA14" s="3">
        <v>0</v>
      </c>
      <c r="AB14" s="3">
        <v>0</v>
      </c>
      <c r="AC14" t="s">
        <v>4140</v>
      </c>
      <c r="AD14" t="s">
        <v>4141</v>
      </c>
      <c r="AE14" t="s">
        <v>45</v>
      </c>
      <c r="AG14" t="s">
        <v>46</v>
      </c>
    </row>
    <row r="15" spans="1:35" x14ac:dyDescent="0.25">
      <c r="A15" t="s">
        <v>33</v>
      </c>
      <c r="B15" t="s">
        <v>33</v>
      </c>
      <c r="C15" t="s">
        <v>4142</v>
      </c>
      <c r="D15" t="s">
        <v>1673</v>
      </c>
      <c r="E15" s="1" t="s">
        <v>1674</v>
      </c>
      <c r="F15" t="s">
        <v>2280</v>
      </c>
      <c r="G15" t="s">
        <v>1174</v>
      </c>
      <c r="H15" t="s">
        <v>988</v>
      </c>
      <c r="I15" t="s">
        <v>989</v>
      </c>
      <c r="J15" t="s">
        <v>990</v>
      </c>
      <c r="K15" t="s">
        <v>42</v>
      </c>
      <c r="L15" s="2" t="s">
        <v>4143</v>
      </c>
      <c r="M15" s="2" t="s">
        <v>4143</v>
      </c>
      <c r="N15">
        <v>3917.62</v>
      </c>
      <c r="O15">
        <v>3917.62</v>
      </c>
      <c r="P15">
        <v>2938.22</v>
      </c>
      <c r="Q15" s="3">
        <v>0</v>
      </c>
      <c r="R15" s="3">
        <v>979.4</v>
      </c>
      <c r="S15" s="3">
        <v>3917.62</v>
      </c>
      <c r="T15" s="3">
        <v>0</v>
      </c>
      <c r="U15" s="3">
        <v>0</v>
      </c>
      <c r="V15" s="3">
        <v>0</v>
      </c>
      <c r="W15" s="3">
        <v>0</v>
      </c>
      <c r="X15" s="3">
        <v>0</v>
      </c>
      <c r="Y15" s="3">
        <v>0</v>
      </c>
      <c r="Z15"/>
      <c r="AA15" s="3">
        <v>0</v>
      </c>
      <c r="AB15" s="3">
        <v>0</v>
      </c>
      <c r="AC15" t="s">
        <v>4143</v>
      </c>
      <c r="AD15" t="s">
        <v>4143</v>
      </c>
      <c r="AE15" t="s">
        <v>45</v>
      </c>
      <c r="AG15" t="s">
        <v>46</v>
      </c>
    </row>
    <row r="16" spans="1:35" x14ac:dyDescent="0.25">
      <c r="A16" t="s">
        <v>33</v>
      </c>
      <c r="B16" t="s">
        <v>33</v>
      </c>
      <c r="C16" t="s">
        <v>4144</v>
      </c>
      <c r="D16" t="s">
        <v>1673</v>
      </c>
      <c r="E16" s="1" t="s">
        <v>1737</v>
      </c>
      <c r="F16" t="s">
        <v>2280</v>
      </c>
      <c r="G16" t="s">
        <v>3948</v>
      </c>
      <c r="H16" t="s">
        <v>988</v>
      </c>
      <c r="I16" t="s">
        <v>989</v>
      </c>
      <c r="J16" t="s">
        <v>990</v>
      </c>
      <c r="K16" t="s">
        <v>42</v>
      </c>
      <c r="L16" s="2" t="s">
        <v>4145</v>
      </c>
      <c r="M16" s="2" t="s">
        <v>4145</v>
      </c>
      <c r="N16">
        <v>4015.11</v>
      </c>
      <c r="O16">
        <v>0</v>
      </c>
      <c r="P16">
        <v>0</v>
      </c>
      <c r="Q16" s="3">
        <v>0</v>
      </c>
      <c r="R16" s="3">
        <v>0</v>
      </c>
      <c r="S16" s="3">
        <v>0</v>
      </c>
      <c r="T16" s="3">
        <v>0</v>
      </c>
      <c r="U16" s="3">
        <v>0</v>
      </c>
      <c r="V16" s="3">
        <v>0</v>
      </c>
      <c r="W16" s="3">
        <v>0</v>
      </c>
      <c r="X16" s="3">
        <v>0</v>
      </c>
      <c r="Y16" s="3">
        <v>0</v>
      </c>
      <c r="Z16"/>
      <c r="AA16" s="3">
        <v>0</v>
      </c>
      <c r="AB16" s="3">
        <v>0</v>
      </c>
      <c r="AC16" t="s">
        <v>4145</v>
      </c>
      <c r="AD16" t="s">
        <v>4145</v>
      </c>
      <c r="AE16" t="s">
        <v>45</v>
      </c>
      <c r="AG16" t="s">
        <v>46</v>
      </c>
    </row>
    <row r="17" spans="1:33" x14ac:dyDescent="0.25">
      <c r="A17" t="s">
        <v>33</v>
      </c>
      <c r="B17" t="s">
        <v>33</v>
      </c>
      <c r="C17" t="s">
        <v>4146</v>
      </c>
      <c r="D17" t="s">
        <v>1673</v>
      </c>
      <c r="E17" s="1" t="s">
        <v>1737</v>
      </c>
      <c r="F17" t="s">
        <v>2280</v>
      </c>
      <c r="G17" t="s">
        <v>3805</v>
      </c>
      <c r="H17" t="s">
        <v>988</v>
      </c>
      <c r="I17" t="s">
        <v>989</v>
      </c>
      <c r="J17" t="s">
        <v>3317</v>
      </c>
      <c r="K17" t="s">
        <v>42</v>
      </c>
      <c r="L17" s="2" t="s">
        <v>4147</v>
      </c>
      <c r="M17" s="2" t="s">
        <v>4147</v>
      </c>
      <c r="N17">
        <v>16334.29</v>
      </c>
      <c r="O17">
        <v>16334.29</v>
      </c>
      <c r="P17">
        <v>12250.72</v>
      </c>
      <c r="Q17" s="3">
        <v>0</v>
      </c>
      <c r="R17" s="3">
        <v>4083.57</v>
      </c>
      <c r="S17" s="3">
        <v>16334.29</v>
      </c>
      <c r="T17" s="3">
        <v>0</v>
      </c>
      <c r="U17" s="3">
        <v>0</v>
      </c>
      <c r="V17" s="3">
        <v>0</v>
      </c>
      <c r="W17" s="3">
        <v>0</v>
      </c>
      <c r="X17" s="3">
        <v>0</v>
      </c>
      <c r="Y17" s="3">
        <v>0</v>
      </c>
      <c r="Z17"/>
      <c r="AA17" s="3">
        <v>0</v>
      </c>
      <c r="AB17" s="3">
        <v>0</v>
      </c>
      <c r="AC17" t="s">
        <v>4147</v>
      </c>
      <c r="AD17" t="s">
        <v>4147</v>
      </c>
      <c r="AE17" t="s">
        <v>45</v>
      </c>
      <c r="AG17" t="s">
        <v>46</v>
      </c>
    </row>
    <row r="18" spans="1:33" x14ac:dyDescent="0.25">
      <c r="A18" t="s">
        <v>33</v>
      </c>
      <c r="B18" t="s">
        <v>33</v>
      </c>
      <c r="C18" t="s">
        <v>4148</v>
      </c>
      <c r="D18" t="s">
        <v>1673</v>
      </c>
      <c r="E18" s="1" t="s">
        <v>1674</v>
      </c>
      <c r="F18" t="s">
        <v>4149</v>
      </c>
      <c r="G18" t="s">
        <v>4150</v>
      </c>
      <c r="H18" t="s">
        <v>988</v>
      </c>
      <c r="I18" t="s">
        <v>1003</v>
      </c>
      <c r="J18" t="s">
        <v>1004</v>
      </c>
      <c r="K18" t="s">
        <v>42</v>
      </c>
      <c r="L18" s="2" t="s">
        <v>4151</v>
      </c>
      <c r="M18" s="2" t="s">
        <v>4152</v>
      </c>
      <c r="N18">
        <v>25000</v>
      </c>
      <c r="O18">
        <v>30217.22</v>
      </c>
      <c r="P18">
        <v>30217.22</v>
      </c>
      <c r="Q18" s="3">
        <v>0</v>
      </c>
      <c r="R18" s="3">
        <v>0</v>
      </c>
      <c r="S18" s="3">
        <v>30217.22</v>
      </c>
      <c r="T18" s="3">
        <v>-5000</v>
      </c>
      <c r="U18" s="3">
        <v>0</v>
      </c>
      <c r="V18" s="3">
        <v>0</v>
      </c>
      <c r="W18" s="3">
        <v>0</v>
      </c>
      <c r="X18" s="3">
        <v>0</v>
      </c>
      <c r="Y18" s="3">
        <v>0</v>
      </c>
      <c r="Z18"/>
      <c r="AA18" s="3">
        <v>0</v>
      </c>
      <c r="AB18" s="3">
        <v>0</v>
      </c>
      <c r="AC18" t="s">
        <v>4151</v>
      </c>
      <c r="AD18" t="s">
        <v>4152</v>
      </c>
      <c r="AE18" t="s">
        <v>45</v>
      </c>
      <c r="AG18" t="s">
        <v>46</v>
      </c>
    </row>
    <row r="19" spans="1:33" x14ac:dyDescent="0.25">
      <c r="A19" t="s">
        <v>33</v>
      </c>
      <c r="B19" t="s">
        <v>33</v>
      </c>
      <c r="C19" t="s">
        <v>4153</v>
      </c>
      <c r="D19" t="s">
        <v>1673</v>
      </c>
      <c r="E19" s="1" t="s">
        <v>1686</v>
      </c>
      <c r="F19" t="s">
        <v>4154</v>
      </c>
      <c r="G19" t="s">
        <v>33</v>
      </c>
      <c r="H19" t="s">
        <v>58</v>
      </c>
      <c r="I19" t="s">
        <v>58</v>
      </c>
      <c r="J19" t="s">
        <v>52</v>
      </c>
      <c r="K19" t="s">
        <v>42</v>
      </c>
      <c r="L19" s="2" t="s">
        <v>4079</v>
      </c>
      <c r="M19" s="2" t="s">
        <v>4155</v>
      </c>
      <c r="N19">
        <v>15</v>
      </c>
      <c r="O19">
        <v>0</v>
      </c>
      <c r="P19">
        <v>0</v>
      </c>
      <c r="Q19" s="3">
        <v>0</v>
      </c>
      <c r="R19" s="3">
        <v>0</v>
      </c>
      <c r="S19" s="3">
        <v>0</v>
      </c>
      <c r="T19" s="3">
        <v>0</v>
      </c>
      <c r="U19" s="3">
        <v>0</v>
      </c>
      <c r="V19" s="3">
        <v>0</v>
      </c>
      <c r="W19" s="3">
        <v>0</v>
      </c>
      <c r="X19" s="3">
        <v>0</v>
      </c>
      <c r="Y19" s="3">
        <v>0</v>
      </c>
      <c r="Z19"/>
      <c r="AA19" s="3">
        <v>0</v>
      </c>
      <c r="AB19" s="3">
        <v>0</v>
      </c>
      <c r="AC19" t="s">
        <v>4079</v>
      </c>
      <c r="AD19" t="s">
        <v>4155</v>
      </c>
      <c r="AE19" t="s">
        <v>45</v>
      </c>
      <c r="AG19" t="s">
        <v>46</v>
      </c>
    </row>
    <row r="20" spans="1:33" x14ac:dyDescent="0.25">
      <c r="A20" t="s">
        <v>33</v>
      </c>
      <c r="B20" t="s">
        <v>33</v>
      </c>
      <c r="C20" t="s">
        <v>4156</v>
      </c>
      <c r="D20" t="s">
        <v>1673</v>
      </c>
      <c r="E20" s="1" t="s">
        <v>1686</v>
      </c>
      <c r="F20" t="s">
        <v>4157</v>
      </c>
      <c r="G20" t="s">
        <v>33</v>
      </c>
      <c r="H20" t="s">
        <v>155</v>
      </c>
      <c r="I20" t="s">
        <v>1276</v>
      </c>
      <c r="J20" t="s">
        <v>1896</v>
      </c>
      <c r="K20" t="s">
        <v>42</v>
      </c>
      <c r="L20" s="2" t="s">
        <v>4158</v>
      </c>
      <c r="M20" s="2" t="s">
        <v>4089</v>
      </c>
      <c r="N20">
        <v>6000</v>
      </c>
      <c r="O20">
        <v>9606.7999999999993</v>
      </c>
      <c r="P20">
        <v>4606.8</v>
      </c>
      <c r="Q20" s="3">
        <v>0</v>
      </c>
      <c r="R20" s="3">
        <v>5000</v>
      </c>
      <c r="S20" s="3">
        <v>9606.7999999999993</v>
      </c>
      <c r="T20" s="3">
        <v>0</v>
      </c>
      <c r="U20" s="3">
        <v>0</v>
      </c>
      <c r="V20" s="3">
        <v>0</v>
      </c>
      <c r="W20" s="3">
        <v>0</v>
      </c>
      <c r="X20" s="3">
        <v>0</v>
      </c>
      <c r="Y20" s="3">
        <v>0</v>
      </c>
      <c r="Z20"/>
      <c r="AA20" s="3">
        <v>0</v>
      </c>
      <c r="AB20" s="3">
        <v>0</v>
      </c>
      <c r="AC20" t="s">
        <v>4158</v>
      </c>
      <c r="AD20" t="s">
        <v>4089</v>
      </c>
      <c r="AE20" t="s">
        <v>45</v>
      </c>
      <c r="AG20" t="s">
        <v>46</v>
      </c>
    </row>
    <row r="21" spans="1:33" x14ac:dyDescent="0.25">
      <c r="A21" t="s">
        <v>33</v>
      </c>
      <c r="B21" t="s">
        <v>33</v>
      </c>
      <c r="C21" t="s">
        <v>4159</v>
      </c>
      <c r="D21" t="s">
        <v>1673</v>
      </c>
      <c r="E21" s="1" t="s">
        <v>1686</v>
      </c>
      <c r="F21" t="s">
        <v>4160</v>
      </c>
      <c r="G21" t="s">
        <v>33</v>
      </c>
      <c r="H21" t="s">
        <v>1055</v>
      </c>
      <c r="I21" t="s">
        <v>155</v>
      </c>
      <c r="J21" t="s">
        <v>1121</v>
      </c>
      <c r="K21" t="s">
        <v>42</v>
      </c>
      <c r="L21" s="2" t="s">
        <v>4161</v>
      </c>
      <c r="M21" s="2" t="s">
        <v>4162</v>
      </c>
      <c r="N21">
        <v>52500</v>
      </c>
      <c r="O21">
        <v>29625</v>
      </c>
      <c r="P21">
        <v>8625</v>
      </c>
      <c r="Q21" s="3">
        <v>0</v>
      </c>
      <c r="R21" s="3">
        <v>21000</v>
      </c>
      <c r="S21" s="3">
        <v>29625</v>
      </c>
      <c r="T21" s="3">
        <v>0</v>
      </c>
      <c r="U21" s="3">
        <v>0</v>
      </c>
      <c r="V21" s="3">
        <v>0</v>
      </c>
      <c r="W21" s="3">
        <v>0</v>
      </c>
      <c r="X21" s="3">
        <v>0</v>
      </c>
      <c r="Y21" s="3">
        <v>0</v>
      </c>
      <c r="Z21"/>
      <c r="AA21" s="3">
        <v>0</v>
      </c>
      <c r="AB21" s="3">
        <v>0</v>
      </c>
      <c r="AC21" t="s">
        <v>4161</v>
      </c>
      <c r="AD21" t="s">
        <v>4162</v>
      </c>
      <c r="AE21" t="s">
        <v>45</v>
      </c>
      <c r="AG21" t="s">
        <v>46</v>
      </c>
    </row>
    <row r="22" spans="1:33" x14ac:dyDescent="0.25">
      <c r="A22" t="s">
        <v>33</v>
      </c>
      <c r="B22" t="s">
        <v>33</v>
      </c>
      <c r="C22" t="s">
        <v>4163</v>
      </c>
      <c r="D22" t="s">
        <v>1673</v>
      </c>
      <c r="E22" s="1" t="s">
        <v>1674</v>
      </c>
      <c r="F22" t="s">
        <v>2280</v>
      </c>
      <c r="G22" t="s">
        <v>4017</v>
      </c>
      <c r="H22" t="s">
        <v>988</v>
      </c>
      <c r="I22" t="s">
        <v>989</v>
      </c>
      <c r="J22" t="s">
        <v>990</v>
      </c>
      <c r="K22" t="s">
        <v>42</v>
      </c>
      <c r="L22" s="2" t="s">
        <v>4164</v>
      </c>
      <c r="M22" s="2" t="s">
        <v>4164</v>
      </c>
      <c r="N22">
        <v>4420.32</v>
      </c>
      <c r="O22">
        <v>5075.82</v>
      </c>
      <c r="P22">
        <v>3806.86</v>
      </c>
      <c r="Q22" s="3">
        <v>0</v>
      </c>
      <c r="R22" s="3">
        <v>1268.96</v>
      </c>
      <c r="S22" s="3">
        <v>5075.82</v>
      </c>
      <c r="T22" s="3">
        <v>0</v>
      </c>
      <c r="U22" s="3">
        <v>0</v>
      </c>
      <c r="V22" s="3">
        <v>0</v>
      </c>
      <c r="W22" s="3">
        <v>0</v>
      </c>
      <c r="X22" s="3">
        <v>0</v>
      </c>
      <c r="Y22" s="3">
        <v>0</v>
      </c>
      <c r="Z22"/>
      <c r="AA22" s="3">
        <v>0</v>
      </c>
      <c r="AB22" s="3">
        <v>0</v>
      </c>
      <c r="AC22" t="s">
        <v>4164</v>
      </c>
      <c r="AD22" t="s">
        <v>4164</v>
      </c>
      <c r="AE22" t="s">
        <v>45</v>
      </c>
      <c r="AG22" t="s">
        <v>46</v>
      </c>
    </row>
    <row r="23" spans="1:33" x14ac:dyDescent="0.25">
      <c r="A23" t="s">
        <v>33</v>
      </c>
      <c r="B23" t="s">
        <v>33</v>
      </c>
      <c r="C23" t="s">
        <v>4165</v>
      </c>
      <c r="D23" t="s">
        <v>1673</v>
      </c>
      <c r="E23" s="1" t="s">
        <v>1674</v>
      </c>
      <c r="F23" t="s">
        <v>2280</v>
      </c>
      <c r="G23" t="s">
        <v>3516</v>
      </c>
      <c r="H23" t="s">
        <v>988</v>
      </c>
      <c r="I23" t="s">
        <v>989</v>
      </c>
      <c r="J23" t="s">
        <v>990</v>
      </c>
      <c r="K23" t="s">
        <v>42</v>
      </c>
      <c r="L23" s="2" t="s">
        <v>4166</v>
      </c>
      <c r="M23" s="2" t="s">
        <v>4166</v>
      </c>
      <c r="N23">
        <v>3917.62</v>
      </c>
      <c r="O23">
        <v>3917.62</v>
      </c>
      <c r="P23">
        <v>2938.22</v>
      </c>
      <c r="Q23" s="3">
        <v>0</v>
      </c>
      <c r="R23" s="3">
        <v>979.4</v>
      </c>
      <c r="S23" s="3">
        <v>3917.62</v>
      </c>
      <c r="T23" s="3">
        <v>0</v>
      </c>
      <c r="U23" s="3">
        <v>0</v>
      </c>
      <c r="V23" s="3">
        <v>0</v>
      </c>
      <c r="W23" s="3">
        <v>0</v>
      </c>
      <c r="X23" s="3">
        <v>0</v>
      </c>
      <c r="Y23" s="3">
        <v>0</v>
      </c>
      <c r="Z23"/>
      <c r="AA23" s="3">
        <v>0</v>
      </c>
      <c r="AB23" s="3">
        <v>0</v>
      </c>
      <c r="AC23" t="s">
        <v>4166</v>
      </c>
      <c r="AD23" t="s">
        <v>4166</v>
      </c>
      <c r="AE23" t="s">
        <v>45</v>
      </c>
      <c r="AG23" t="s">
        <v>46</v>
      </c>
    </row>
    <row r="24" spans="1:33" x14ac:dyDescent="0.25">
      <c r="A24" t="s">
        <v>33</v>
      </c>
      <c r="B24" t="s">
        <v>33</v>
      </c>
      <c r="C24" t="s">
        <v>4167</v>
      </c>
      <c r="D24" t="s">
        <v>1673</v>
      </c>
      <c r="E24" s="1" t="s">
        <v>1674</v>
      </c>
      <c r="F24" t="s">
        <v>2280</v>
      </c>
      <c r="G24" t="s">
        <v>1680</v>
      </c>
      <c r="H24" t="s">
        <v>988</v>
      </c>
      <c r="I24" t="s">
        <v>989</v>
      </c>
      <c r="J24" t="s">
        <v>3263</v>
      </c>
      <c r="K24" t="s">
        <v>42</v>
      </c>
      <c r="L24" s="2" t="s">
        <v>4168</v>
      </c>
      <c r="M24" s="2" t="s">
        <v>4168</v>
      </c>
      <c r="N24">
        <v>3635.47</v>
      </c>
      <c r="O24">
        <v>6717.62</v>
      </c>
      <c r="P24">
        <v>1717.62</v>
      </c>
      <c r="Q24" s="3">
        <v>0</v>
      </c>
      <c r="R24" s="3">
        <v>5000</v>
      </c>
      <c r="S24" s="3">
        <v>6717.62</v>
      </c>
      <c r="T24" s="3">
        <v>0</v>
      </c>
      <c r="U24" s="3">
        <v>0</v>
      </c>
      <c r="V24" s="3">
        <v>0</v>
      </c>
      <c r="W24" s="3">
        <v>0</v>
      </c>
      <c r="X24" s="3">
        <v>0</v>
      </c>
      <c r="Y24" s="3">
        <v>0</v>
      </c>
      <c r="Z24"/>
      <c r="AA24" s="3">
        <v>0</v>
      </c>
      <c r="AB24" s="3">
        <v>0</v>
      </c>
      <c r="AC24" t="s">
        <v>4168</v>
      </c>
      <c r="AD24" t="s">
        <v>4168</v>
      </c>
      <c r="AE24" t="s">
        <v>45</v>
      </c>
      <c r="AG24" t="s">
        <v>46</v>
      </c>
    </row>
    <row r="25" spans="1:33" x14ac:dyDescent="0.25">
      <c r="A25" t="s">
        <v>33</v>
      </c>
      <c r="B25" t="s">
        <v>33</v>
      </c>
      <c r="C25" t="s">
        <v>4169</v>
      </c>
      <c r="D25" t="s">
        <v>1673</v>
      </c>
      <c r="E25" s="1" t="s">
        <v>1674</v>
      </c>
      <c r="F25" t="s">
        <v>4170</v>
      </c>
      <c r="G25" t="s">
        <v>4171</v>
      </c>
      <c r="H25" t="s">
        <v>988</v>
      </c>
      <c r="I25" t="s">
        <v>1003</v>
      </c>
      <c r="J25" t="s">
        <v>1091</v>
      </c>
      <c r="K25" t="s">
        <v>42</v>
      </c>
      <c r="L25" s="2" t="s">
        <v>4172</v>
      </c>
      <c r="M25" s="2" t="s">
        <v>4173</v>
      </c>
      <c r="N25">
        <v>50000</v>
      </c>
      <c r="O25">
        <v>12845.5</v>
      </c>
      <c r="P25">
        <v>12845.5</v>
      </c>
      <c r="Q25" s="3">
        <v>0</v>
      </c>
      <c r="R25" s="3">
        <v>0</v>
      </c>
      <c r="S25" s="3">
        <v>12845.5</v>
      </c>
      <c r="T25" s="3">
        <v>0</v>
      </c>
      <c r="U25" s="3">
        <v>0</v>
      </c>
      <c r="V25" s="3">
        <v>0</v>
      </c>
      <c r="W25" s="3">
        <v>0</v>
      </c>
      <c r="X25" s="3">
        <v>0</v>
      </c>
      <c r="Y25" s="3">
        <v>0</v>
      </c>
      <c r="Z25"/>
      <c r="AA25" s="3">
        <v>0</v>
      </c>
      <c r="AB25" s="3">
        <v>0</v>
      </c>
      <c r="AC25" t="s">
        <v>4172</v>
      </c>
      <c r="AD25" t="s">
        <v>4173</v>
      </c>
      <c r="AE25" t="s">
        <v>45</v>
      </c>
      <c r="AG25" t="s">
        <v>46</v>
      </c>
    </row>
    <row r="26" spans="1:33" x14ac:dyDescent="0.25">
      <c r="A26" t="s">
        <v>33</v>
      </c>
      <c r="B26" t="s">
        <v>33</v>
      </c>
      <c r="C26" t="s">
        <v>4174</v>
      </c>
      <c r="D26" t="s">
        <v>1673</v>
      </c>
      <c r="E26" s="1" t="s">
        <v>1674</v>
      </c>
      <c r="F26" t="s">
        <v>2280</v>
      </c>
      <c r="G26" t="s">
        <v>1739</v>
      </c>
      <c r="H26" t="s">
        <v>988</v>
      </c>
      <c r="I26" t="s">
        <v>989</v>
      </c>
      <c r="J26" t="s">
        <v>990</v>
      </c>
      <c r="K26" t="s">
        <v>42</v>
      </c>
      <c r="L26" s="2" t="s">
        <v>4175</v>
      </c>
      <c r="M26" s="2" t="s">
        <v>4176</v>
      </c>
      <c r="N26">
        <v>4819.1899999999996</v>
      </c>
      <c r="O26">
        <v>4819.1899999999996</v>
      </c>
      <c r="P26">
        <v>1319.19</v>
      </c>
      <c r="Q26" s="3">
        <v>0</v>
      </c>
      <c r="R26" s="3">
        <v>3500</v>
      </c>
      <c r="S26" s="3">
        <v>4819.1899999999996</v>
      </c>
      <c r="T26" s="3">
        <v>0</v>
      </c>
      <c r="U26" s="3">
        <v>0</v>
      </c>
      <c r="V26" s="3">
        <v>0</v>
      </c>
      <c r="W26" s="3">
        <v>0</v>
      </c>
      <c r="X26" s="3">
        <v>0</v>
      </c>
      <c r="Y26" s="3">
        <v>0</v>
      </c>
      <c r="Z26"/>
      <c r="AA26" s="3">
        <v>0</v>
      </c>
      <c r="AB26" s="3">
        <v>0</v>
      </c>
      <c r="AC26" t="s">
        <v>4175</v>
      </c>
      <c r="AD26" t="s">
        <v>4176</v>
      </c>
      <c r="AE26" t="s">
        <v>45</v>
      </c>
      <c r="AG26" t="s">
        <v>46</v>
      </c>
    </row>
    <row r="27" spans="1:33" x14ac:dyDescent="0.25">
      <c r="A27" t="s">
        <v>33</v>
      </c>
      <c r="B27" t="s">
        <v>33</v>
      </c>
      <c r="C27" t="s">
        <v>4177</v>
      </c>
      <c r="D27" t="s">
        <v>1673</v>
      </c>
      <c r="E27" s="1" t="s">
        <v>1674</v>
      </c>
      <c r="F27" t="s">
        <v>4178</v>
      </c>
      <c r="G27" t="s">
        <v>2756</v>
      </c>
      <c r="H27" t="s">
        <v>988</v>
      </c>
      <c r="I27" t="s">
        <v>1003</v>
      </c>
      <c r="J27" t="s">
        <v>1004</v>
      </c>
      <c r="K27" t="s">
        <v>3894</v>
      </c>
      <c r="L27" s="2" t="s">
        <v>4179</v>
      </c>
      <c r="M27" s="2" t="s">
        <v>4180</v>
      </c>
      <c r="N27">
        <v>50000</v>
      </c>
      <c r="O27">
        <v>27139.87</v>
      </c>
      <c r="P27">
        <v>26714.87</v>
      </c>
      <c r="Q27" s="3">
        <v>425</v>
      </c>
      <c r="R27" s="3">
        <v>0</v>
      </c>
      <c r="S27" s="3">
        <v>27139.87</v>
      </c>
      <c r="T27" s="3">
        <v>-5000</v>
      </c>
      <c r="U27" s="3">
        <v>0</v>
      </c>
      <c r="V27" s="3">
        <v>0</v>
      </c>
      <c r="W27" s="3">
        <v>0</v>
      </c>
      <c r="X27" s="3">
        <v>0</v>
      </c>
      <c r="Y27" s="3">
        <v>0</v>
      </c>
      <c r="Z27"/>
      <c r="AA27" s="3">
        <v>0</v>
      </c>
      <c r="AB27" s="3">
        <v>0</v>
      </c>
      <c r="AC27" t="s">
        <v>4179</v>
      </c>
      <c r="AD27" t="s">
        <v>4180</v>
      </c>
      <c r="AE27" t="s">
        <v>45</v>
      </c>
      <c r="AG27" t="s">
        <v>46</v>
      </c>
    </row>
    <row r="28" spans="1:33" x14ac:dyDescent="0.25">
      <c r="A28" t="s">
        <v>33</v>
      </c>
      <c r="B28" t="s">
        <v>33</v>
      </c>
      <c r="C28" t="s">
        <v>4181</v>
      </c>
      <c r="D28" t="s">
        <v>1673</v>
      </c>
      <c r="E28" s="1" t="s">
        <v>2684</v>
      </c>
      <c r="F28" t="s">
        <v>4182</v>
      </c>
      <c r="G28" t="s">
        <v>918</v>
      </c>
      <c r="H28" t="s">
        <v>1951</v>
      </c>
      <c r="I28" t="s">
        <v>1003</v>
      </c>
      <c r="J28" t="s">
        <v>1004</v>
      </c>
      <c r="K28" t="s">
        <v>42</v>
      </c>
      <c r="L28" s="2" t="s">
        <v>4183</v>
      </c>
      <c r="M28" s="2" t="s">
        <v>4180</v>
      </c>
      <c r="N28">
        <v>99000</v>
      </c>
      <c r="O28">
        <v>30450.83</v>
      </c>
      <c r="P28">
        <v>30450.83</v>
      </c>
      <c r="Q28" s="3">
        <v>0</v>
      </c>
      <c r="R28" s="3">
        <v>0</v>
      </c>
      <c r="S28" s="3">
        <v>30450.83</v>
      </c>
      <c r="T28" s="3">
        <v>-15000</v>
      </c>
      <c r="U28" s="3">
        <v>0</v>
      </c>
      <c r="V28" s="3">
        <v>0</v>
      </c>
      <c r="W28" s="3">
        <v>0</v>
      </c>
      <c r="X28" s="3">
        <v>0</v>
      </c>
      <c r="Y28" s="3">
        <v>0</v>
      </c>
      <c r="Z28"/>
      <c r="AA28" s="3">
        <v>0</v>
      </c>
      <c r="AB28" s="3">
        <v>0</v>
      </c>
      <c r="AC28" t="s">
        <v>4183</v>
      </c>
      <c r="AD28" t="s">
        <v>4180</v>
      </c>
      <c r="AE28" t="s">
        <v>45</v>
      </c>
      <c r="AG28" t="s">
        <v>46</v>
      </c>
    </row>
    <row r="29" spans="1:33" x14ac:dyDescent="0.25">
      <c r="A29" t="s">
        <v>3856</v>
      </c>
      <c r="B29" t="s">
        <v>33</v>
      </c>
      <c r="C29" t="s">
        <v>4184</v>
      </c>
      <c r="D29" t="s">
        <v>1673</v>
      </c>
      <c r="E29" s="1" t="s">
        <v>1686</v>
      </c>
      <c r="F29" t="s">
        <v>4185</v>
      </c>
      <c r="G29" t="s">
        <v>33</v>
      </c>
      <c r="H29" t="s">
        <v>58</v>
      </c>
      <c r="I29" t="s">
        <v>58</v>
      </c>
      <c r="J29" t="s">
        <v>52</v>
      </c>
      <c r="K29" t="s">
        <v>42</v>
      </c>
      <c r="L29" s="2" t="s">
        <v>4186</v>
      </c>
      <c r="M29" s="2" t="s">
        <v>4187</v>
      </c>
      <c r="N29">
        <v>15</v>
      </c>
      <c r="O29">
        <v>0</v>
      </c>
      <c r="P29">
        <v>0</v>
      </c>
      <c r="Q29" s="3">
        <v>0</v>
      </c>
      <c r="R29" s="3">
        <v>0</v>
      </c>
      <c r="S29" s="3">
        <v>0</v>
      </c>
      <c r="T29" s="3">
        <v>0</v>
      </c>
      <c r="U29" s="3">
        <v>0</v>
      </c>
      <c r="V29" s="3">
        <v>0</v>
      </c>
      <c r="W29" s="3">
        <v>0</v>
      </c>
      <c r="X29" s="3">
        <v>0</v>
      </c>
      <c r="Y29" s="3">
        <v>0</v>
      </c>
      <c r="Z29"/>
      <c r="AA29" s="3">
        <v>0</v>
      </c>
      <c r="AB29" s="3">
        <v>0</v>
      </c>
      <c r="AC29" t="s">
        <v>4186</v>
      </c>
      <c r="AD29" t="s">
        <v>4187</v>
      </c>
      <c r="AE29" t="s">
        <v>45</v>
      </c>
      <c r="AG29" t="s">
        <v>46</v>
      </c>
    </row>
    <row r="30" spans="1:33" x14ac:dyDescent="0.25">
      <c r="A30" t="s">
        <v>33</v>
      </c>
      <c r="B30" t="s">
        <v>33</v>
      </c>
      <c r="C30" t="s">
        <v>4188</v>
      </c>
      <c r="D30" t="s">
        <v>1673</v>
      </c>
      <c r="E30" s="1" t="s">
        <v>1686</v>
      </c>
      <c r="F30" t="s">
        <v>4189</v>
      </c>
      <c r="G30" t="s">
        <v>33</v>
      </c>
      <c r="H30" t="s">
        <v>1055</v>
      </c>
      <c r="I30" t="s">
        <v>155</v>
      </c>
      <c r="J30" t="s">
        <v>1121</v>
      </c>
      <c r="K30" t="s">
        <v>42</v>
      </c>
      <c r="L30" s="2" t="s">
        <v>4190</v>
      </c>
      <c r="M30" s="2" t="s">
        <v>4191</v>
      </c>
      <c r="N30">
        <v>69825</v>
      </c>
      <c r="O30">
        <v>85806.25</v>
      </c>
      <c r="P30">
        <v>60806.25</v>
      </c>
      <c r="Q30" s="3">
        <v>0</v>
      </c>
      <c r="R30" s="3">
        <v>25000</v>
      </c>
      <c r="S30" s="3">
        <v>85806.25</v>
      </c>
      <c r="T30" s="3">
        <v>0</v>
      </c>
      <c r="U30" s="3">
        <v>0</v>
      </c>
      <c r="V30" s="3">
        <v>0</v>
      </c>
      <c r="W30" s="3">
        <v>0</v>
      </c>
      <c r="X30" s="3">
        <v>0</v>
      </c>
      <c r="Y30" s="3">
        <v>0</v>
      </c>
      <c r="Z30"/>
      <c r="AA30" s="3">
        <v>0</v>
      </c>
      <c r="AB30" s="3">
        <v>0</v>
      </c>
      <c r="AC30" t="s">
        <v>4190</v>
      </c>
      <c r="AD30" t="s">
        <v>4191</v>
      </c>
      <c r="AE30" t="s">
        <v>45</v>
      </c>
      <c r="AG30" t="s">
        <v>46</v>
      </c>
    </row>
    <row r="31" spans="1:33" x14ac:dyDescent="0.25">
      <c r="A31" t="s">
        <v>33</v>
      </c>
      <c r="B31" t="s">
        <v>33</v>
      </c>
      <c r="C31" t="s">
        <v>4192</v>
      </c>
      <c r="D31" t="s">
        <v>1673</v>
      </c>
      <c r="E31" s="1" t="s">
        <v>1686</v>
      </c>
      <c r="F31" t="s">
        <v>4193</v>
      </c>
      <c r="G31" t="s">
        <v>33</v>
      </c>
      <c r="H31" t="s">
        <v>1055</v>
      </c>
      <c r="I31" t="s">
        <v>155</v>
      </c>
      <c r="J31" t="s">
        <v>1121</v>
      </c>
      <c r="K31" t="s">
        <v>3988</v>
      </c>
      <c r="L31" s="2" t="s">
        <v>4194</v>
      </c>
      <c r="M31" s="2" t="s">
        <v>4195</v>
      </c>
      <c r="N31">
        <v>277380</v>
      </c>
      <c r="O31">
        <v>115250.82</v>
      </c>
      <c r="P31">
        <v>9315</v>
      </c>
      <c r="Q31" s="3">
        <v>80935.820000000007</v>
      </c>
      <c r="R31" s="3">
        <v>25000</v>
      </c>
      <c r="S31" s="3">
        <v>115250.82</v>
      </c>
      <c r="T31" s="3">
        <v>0</v>
      </c>
      <c r="U31" s="3">
        <v>0</v>
      </c>
      <c r="V31" s="3">
        <v>0</v>
      </c>
      <c r="W31" s="3">
        <v>0</v>
      </c>
      <c r="X31" s="3">
        <v>0</v>
      </c>
      <c r="Y31" s="3">
        <v>0</v>
      </c>
      <c r="Z31"/>
      <c r="AA31" s="3">
        <v>0</v>
      </c>
      <c r="AB31" s="3">
        <v>0</v>
      </c>
      <c r="AC31" t="s">
        <v>4194</v>
      </c>
      <c r="AD31" t="s">
        <v>4195</v>
      </c>
      <c r="AE31" t="s">
        <v>45</v>
      </c>
      <c r="AG31" t="s">
        <v>46</v>
      </c>
    </row>
    <row r="32" spans="1:33" x14ac:dyDescent="0.25">
      <c r="A32" t="s">
        <v>33</v>
      </c>
      <c r="B32" t="s">
        <v>33</v>
      </c>
      <c r="C32" t="s">
        <v>4196</v>
      </c>
      <c r="D32" t="s">
        <v>1673</v>
      </c>
      <c r="E32" s="1" t="s">
        <v>1661</v>
      </c>
      <c r="F32" t="s">
        <v>4197</v>
      </c>
      <c r="G32" t="s">
        <v>4171</v>
      </c>
      <c r="H32" t="s">
        <v>67</v>
      </c>
      <c r="I32" t="s">
        <v>1662</v>
      </c>
      <c r="J32" t="s">
        <v>1643</v>
      </c>
      <c r="K32" t="s">
        <v>42</v>
      </c>
      <c r="L32" s="2" t="s">
        <v>4172</v>
      </c>
      <c r="M32" s="2" t="s">
        <v>4198</v>
      </c>
      <c r="N32">
        <v>30000</v>
      </c>
      <c r="O32">
        <v>0</v>
      </c>
      <c r="P32">
        <v>0</v>
      </c>
      <c r="Q32" s="3">
        <v>0</v>
      </c>
      <c r="R32" s="3">
        <v>0</v>
      </c>
      <c r="S32" s="3">
        <v>0</v>
      </c>
      <c r="T32" s="3">
        <v>0</v>
      </c>
      <c r="U32" s="3">
        <v>0</v>
      </c>
      <c r="V32" s="3">
        <v>0</v>
      </c>
      <c r="W32" s="3">
        <v>0</v>
      </c>
      <c r="X32" s="3">
        <v>0</v>
      </c>
      <c r="Y32" s="3">
        <v>0</v>
      </c>
      <c r="Z32"/>
      <c r="AA32" s="3">
        <v>0</v>
      </c>
      <c r="AB32" s="3">
        <v>0</v>
      </c>
      <c r="AC32" t="s">
        <v>4172</v>
      </c>
      <c r="AD32" t="s">
        <v>4198</v>
      </c>
      <c r="AE32" t="s">
        <v>45</v>
      </c>
      <c r="AG32" t="s">
        <v>46</v>
      </c>
    </row>
    <row r="33" spans="1:33" x14ac:dyDescent="0.25">
      <c r="A33" t="s">
        <v>33</v>
      </c>
      <c r="B33" t="s">
        <v>33</v>
      </c>
      <c r="C33" t="s">
        <v>4199</v>
      </c>
      <c r="D33" t="s">
        <v>1673</v>
      </c>
      <c r="E33" s="1" t="s">
        <v>1674</v>
      </c>
      <c r="F33" t="s">
        <v>2280</v>
      </c>
      <c r="G33" t="s">
        <v>3393</v>
      </c>
      <c r="H33" t="s">
        <v>988</v>
      </c>
      <c r="I33" t="s">
        <v>989</v>
      </c>
      <c r="J33" t="s">
        <v>990</v>
      </c>
      <c r="K33" t="s">
        <v>42</v>
      </c>
      <c r="L33" s="2" t="s">
        <v>4200</v>
      </c>
      <c r="M33" s="2" t="s">
        <v>4200</v>
      </c>
      <c r="N33">
        <v>2400.6</v>
      </c>
      <c r="O33">
        <v>2400.6</v>
      </c>
      <c r="P33">
        <v>1800.45</v>
      </c>
      <c r="Q33" s="3">
        <v>0</v>
      </c>
      <c r="R33" s="3">
        <v>600.15</v>
      </c>
      <c r="S33" s="3">
        <v>2400.6</v>
      </c>
      <c r="T33" s="3">
        <v>0</v>
      </c>
      <c r="U33" s="3">
        <v>0</v>
      </c>
      <c r="V33" s="3">
        <v>0</v>
      </c>
      <c r="W33" s="3">
        <v>0</v>
      </c>
      <c r="X33" s="3">
        <v>0</v>
      </c>
      <c r="Y33" s="3">
        <v>0</v>
      </c>
      <c r="Z33"/>
      <c r="AA33" s="3">
        <v>0</v>
      </c>
      <c r="AB33" s="3">
        <v>0</v>
      </c>
      <c r="AC33" t="s">
        <v>4200</v>
      </c>
      <c r="AD33" t="s">
        <v>4200</v>
      </c>
      <c r="AE33" t="s">
        <v>45</v>
      </c>
      <c r="AG33" t="s">
        <v>46</v>
      </c>
    </row>
    <row r="34" spans="1:33" x14ac:dyDescent="0.25">
      <c r="A34" t="s">
        <v>33</v>
      </c>
      <c r="B34" t="s">
        <v>33</v>
      </c>
      <c r="C34" t="s">
        <v>4201</v>
      </c>
      <c r="D34" t="s">
        <v>1673</v>
      </c>
      <c r="E34" s="1" t="s">
        <v>1737</v>
      </c>
      <c r="F34" t="s">
        <v>2280</v>
      </c>
      <c r="G34" t="s">
        <v>4036</v>
      </c>
      <c r="H34" t="s">
        <v>988</v>
      </c>
      <c r="I34" t="s">
        <v>989</v>
      </c>
      <c r="J34" t="s">
        <v>2513</v>
      </c>
      <c r="K34" t="s">
        <v>42</v>
      </c>
      <c r="L34" s="2" t="s">
        <v>4200</v>
      </c>
      <c r="M34" s="2" t="s">
        <v>4200</v>
      </c>
      <c r="N34">
        <v>4500</v>
      </c>
      <c r="O34">
        <v>0</v>
      </c>
      <c r="P34">
        <v>0</v>
      </c>
      <c r="Q34" s="3">
        <v>0</v>
      </c>
      <c r="R34" s="3">
        <v>0</v>
      </c>
      <c r="S34" s="3">
        <v>0</v>
      </c>
      <c r="T34" s="3">
        <v>0</v>
      </c>
      <c r="U34" s="3">
        <v>0</v>
      </c>
      <c r="V34" s="3">
        <v>0</v>
      </c>
      <c r="W34" s="3">
        <v>0</v>
      </c>
      <c r="X34" s="3">
        <v>0</v>
      </c>
      <c r="Y34" s="3">
        <v>0</v>
      </c>
      <c r="Z34"/>
      <c r="AA34" s="3">
        <v>0</v>
      </c>
      <c r="AB34" s="3">
        <v>0</v>
      </c>
      <c r="AC34" t="s">
        <v>4200</v>
      </c>
      <c r="AD34" t="s">
        <v>4200</v>
      </c>
      <c r="AE34" t="s">
        <v>45</v>
      </c>
      <c r="AG34" t="s">
        <v>46</v>
      </c>
    </row>
    <row r="35" spans="1:33" x14ac:dyDescent="0.25">
      <c r="A35" t="s">
        <v>33</v>
      </c>
      <c r="B35" t="s">
        <v>33</v>
      </c>
      <c r="C35" t="s">
        <v>4202</v>
      </c>
      <c r="D35" t="s">
        <v>1673</v>
      </c>
      <c r="E35" s="1" t="s">
        <v>1674</v>
      </c>
      <c r="F35" t="s">
        <v>2280</v>
      </c>
      <c r="G35" t="s">
        <v>1165</v>
      </c>
      <c r="H35" t="s">
        <v>988</v>
      </c>
      <c r="I35" t="s">
        <v>989</v>
      </c>
      <c r="J35" t="s">
        <v>990</v>
      </c>
      <c r="K35" t="s">
        <v>42</v>
      </c>
      <c r="L35" s="2" t="s">
        <v>4203</v>
      </c>
      <c r="M35" s="2" t="s">
        <v>4204</v>
      </c>
      <c r="N35">
        <v>5528.08</v>
      </c>
      <c r="O35">
        <v>5528.08</v>
      </c>
      <c r="P35">
        <v>4146.0600000000004</v>
      </c>
      <c r="Q35" s="3">
        <v>0</v>
      </c>
      <c r="R35" s="3">
        <v>1382.02</v>
      </c>
      <c r="S35" s="3">
        <v>5528.08</v>
      </c>
      <c r="T35" s="3">
        <v>0</v>
      </c>
      <c r="U35" s="3">
        <v>0</v>
      </c>
      <c r="V35" s="3">
        <v>0</v>
      </c>
      <c r="W35" s="3">
        <v>0</v>
      </c>
      <c r="X35" s="3">
        <v>0</v>
      </c>
      <c r="Y35" s="3">
        <v>0</v>
      </c>
      <c r="Z35"/>
      <c r="AA35" s="3">
        <v>0</v>
      </c>
      <c r="AB35" s="3">
        <v>0</v>
      </c>
      <c r="AC35" t="s">
        <v>4203</v>
      </c>
      <c r="AD35" t="s">
        <v>4204</v>
      </c>
      <c r="AE35" t="s">
        <v>45</v>
      </c>
      <c r="AG35" t="s">
        <v>46</v>
      </c>
    </row>
    <row r="36" spans="1:33" x14ac:dyDescent="0.25">
      <c r="A36" t="s">
        <v>33</v>
      </c>
      <c r="B36" t="s">
        <v>33</v>
      </c>
      <c r="C36" t="s">
        <v>4205</v>
      </c>
      <c r="D36" t="s">
        <v>1673</v>
      </c>
      <c r="E36" s="1" t="s">
        <v>1674</v>
      </c>
      <c r="F36" t="s">
        <v>2280</v>
      </c>
      <c r="G36" t="s">
        <v>3218</v>
      </c>
      <c r="H36" t="s">
        <v>988</v>
      </c>
      <c r="I36" t="s">
        <v>989</v>
      </c>
      <c r="J36" t="s">
        <v>990</v>
      </c>
      <c r="K36" t="s">
        <v>42</v>
      </c>
      <c r="L36" s="2" t="s">
        <v>4204</v>
      </c>
      <c r="M36" s="2" t="s">
        <v>4204</v>
      </c>
      <c r="N36">
        <v>4039.39</v>
      </c>
      <c r="O36">
        <v>4039.39</v>
      </c>
      <c r="P36">
        <v>3029.54</v>
      </c>
      <c r="Q36" s="3">
        <v>0</v>
      </c>
      <c r="R36" s="3">
        <v>1009.85</v>
      </c>
      <c r="S36" s="3">
        <v>4039.39</v>
      </c>
      <c r="T36" s="3">
        <v>0</v>
      </c>
      <c r="U36" s="3">
        <v>0</v>
      </c>
      <c r="V36" s="3">
        <v>0</v>
      </c>
      <c r="W36" s="3">
        <v>0</v>
      </c>
      <c r="X36" s="3">
        <v>0</v>
      </c>
      <c r="Y36" s="3">
        <v>0</v>
      </c>
      <c r="Z36"/>
      <c r="AA36" s="3">
        <v>0</v>
      </c>
      <c r="AB36" s="3">
        <v>0</v>
      </c>
      <c r="AC36" t="s">
        <v>4204</v>
      </c>
      <c r="AD36" t="s">
        <v>4204</v>
      </c>
      <c r="AE36" t="s">
        <v>45</v>
      </c>
      <c r="AG36" t="s">
        <v>46</v>
      </c>
    </row>
    <row r="37" spans="1:33" x14ac:dyDescent="0.25">
      <c r="A37" t="s">
        <v>33</v>
      </c>
      <c r="B37" t="s">
        <v>33</v>
      </c>
      <c r="C37" t="s">
        <v>4206</v>
      </c>
      <c r="D37" t="s">
        <v>1673</v>
      </c>
      <c r="E37" s="1" t="s">
        <v>1674</v>
      </c>
      <c r="F37" t="s">
        <v>4207</v>
      </c>
      <c r="G37" t="s">
        <v>3393</v>
      </c>
      <c r="H37" t="s">
        <v>988</v>
      </c>
      <c r="I37" t="s">
        <v>1003</v>
      </c>
      <c r="J37" t="s">
        <v>1004</v>
      </c>
      <c r="K37" t="s">
        <v>3894</v>
      </c>
      <c r="L37" s="2" t="s">
        <v>4208</v>
      </c>
      <c r="M37" s="2" t="s">
        <v>4204</v>
      </c>
      <c r="N37">
        <v>50000</v>
      </c>
      <c r="O37">
        <v>65469.47</v>
      </c>
      <c r="P37">
        <v>59690.2</v>
      </c>
      <c r="Q37" s="3">
        <v>0</v>
      </c>
      <c r="R37" s="3">
        <v>5779.27</v>
      </c>
      <c r="S37" s="3">
        <v>65469.47</v>
      </c>
      <c r="T37" s="3">
        <v>-5779.27</v>
      </c>
      <c r="U37" s="3">
        <v>0</v>
      </c>
      <c r="V37" s="3">
        <v>0</v>
      </c>
      <c r="W37" s="3">
        <v>0</v>
      </c>
      <c r="X37" s="3">
        <v>0</v>
      </c>
      <c r="Y37" s="3">
        <v>0</v>
      </c>
      <c r="Z37"/>
      <c r="AA37" s="3">
        <v>0</v>
      </c>
      <c r="AB37" s="3">
        <v>0</v>
      </c>
      <c r="AC37" t="s">
        <v>4208</v>
      </c>
      <c r="AD37" t="s">
        <v>4204</v>
      </c>
      <c r="AE37" t="s">
        <v>45</v>
      </c>
      <c r="AG37" t="s">
        <v>46</v>
      </c>
    </row>
    <row r="38" spans="1:33" x14ac:dyDescent="0.25">
      <c r="A38" t="s">
        <v>33</v>
      </c>
      <c r="B38" t="s">
        <v>33</v>
      </c>
      <c r="C38" t="s">
        <v>4209</v>
      </c>
      <c r="D38" t="s">
        <v>1673</v>
      </c>
      <c r="E38" s="1" t="s">
        <v>1674</v>
      </c>
      <c r="F38" t="s">
        <v>4210</v>
      </c>
      <c r="G38" t="s">
        <v>226</v>
      </c>
      <c r="H38" t="s">
        <v>988</v>
      </c>
      <c r="I38" t="s">
        <v>1003</v>
      </c>
      <c r="J38" t="s">
        <v>1004</v>
      </c>
      <c r="K38" t="s">
        <v>42</v>
      </c>
      <c r="L38" s="2" t="s">
        <v>4180</v>
      </c>
      <c r="M38" s="2" t="s">
        <v>4211</v>
      </c>
      <c r="N38">
        <v>50000</v>
      </c>
      <c r="O38">
        <v>28066.68</v>
      </c>
      <c r="P38">
        <v>28066.68</v>
      </c>
      <c r="Q38" s="3">
        <v>-3500</v>
      </c>
      <c r="R38" s="3">
        <v>3500</v>
      </c>
      <c r="S38" s="3">
        <v>28066.68</v>
      </c>
      <c r="T38" s="3">
        <v>-3500</v>
      </c>
      <c r="U38" s="3">
        <v>0</v>
      </c>
      <c r="V38" s="3">
        <v>0</v>
      </c>
      <c r="W38" s="3">
        <v>0</v>
      </c>
      <c r="X38" s="3">
        <v>0</v>
      </c>
      <c r="Y38" s="3">
        <v>0</v>
      </c>
      <c r="Z38"/>
      <c r="AA38" s="3">
        <v>0</v>
      </c>
      <c r="AB38" s="3">
        <v>0</v>
      </c>
      <c r="AC38" t="s">
        <v>4180</v>
      </c>
      <c r="AD38" t="s">
        <v>4211</v>
      </c>
      <c r="AE38" t="s">
        <v>45</v>
      </c>
      <c r="AG38" t="s">
        <v>46</v>
      </c>
    </row>
    <row r="39" spans="1:33" x14ac:dyDescent="0.25">
      <c r="A39" t="s">
        <v>4212</v>
      </c>
      <c r="B39" t="s">
        <v>33</v>
      </c>
      <c r="C39" t="s">
        <v>4213</v>
      </c>
      <c r="D39" t="s">
        <v>1673</v>
      </c>
      <c r="E39" s="1" t="s">
        <v>1044</v>
      </c>
      <c r="F39" t="s">
        <v>4214</v>
      </c>
      <c r="G39" t="s">
        <v>33</v>
      </c>
      <c r="H39" t="s">
        <v>1044</v>
      </c>
      <c r="I39" t="s">
        <v>155</v>
      </c>
      <c r="J39" t="s">
        <v>1121</v>
      </c>
      <c r="K39" t="s">
        <v>42</v>
      </c>
      <c r="L39" s="2" t="s">
        <v>4215</v>
      </c>
      <c r="M39" s="2" t="s">
        <v>4216</v>
      </c>
      <c r="N39">
        <v>25000</v>
      </c>
      <c r="O39">
        <v>0</v>
      </c>
      <c r="P39">
        <v>0</v>
      </c>
      <c r="Q39" s="3">
        <v>0</v>
      </c>
      <c r="R39" s="3">
        <v>0</v>
      </c>
      <c r="S39" s="3">
        <v>0</v>
      </c>
      <c r="T39" s="3">
        <v>0</v>
      </c>
      <c r="U39" s="3">
        <v>0</v>
      </c>
      <c r="V39" s="3">
        <v>0</v>
      </c>
      <c r="W39" s="3">
        <v>0</v>
      </c>
      <c r="X39" s="3">
        <v>0</v>
      </c>
      <c r="Y39" s="3">
        <v>0</v>
      </c>
      <c r="Z39"/>
      <c r="AA39" s="3">
        <v>0</v>
      </c>
      <c r="AB39" s="3">
        <v>0</v>
      </c>
      <c r="AC39" t="s">
        <v>4215</v>
      </c>
      <c r="AD39" t="s">
        <v>4216</v>
      </c>
      <c r="AE39" t="s">
        <v>45</v>
      </c>
      <c r="AG39" t="s">
        <v>46</v>
      </c>
    </row>
    <row r="40" spans="1:33" x14ac:dyDescent="0.25">
      <c r="A40" t="s">
        <v>4217</v>
      </c>
      <c r="B40" t="s">
        <v>33</v>
      </c>
      <c r="C40" t="s">
        <v>4218</v>
      </c>
      <c r="D40" t="s">
        <v>1673</v>
      </c>
      <c r="E40" s="1" t="s">
        <v>1674</v>
      </c>
      <c r="F40" t="s">
        <v>1030</v>
      </c>
      <c r="G40" t="s">
        <v>4219</v>
      </c>
      <c r="H40" t="s">
        <v>988</v>
      </c>
      <c r="I40" t="s">
        <v>989</v>
      </c>
      <c r="J40" t="s">
        <v>990</v>
      </c>
      <c r="K40" t="s">
        <v>42</v>
      </c>
      <c r="L40" s="2" t="s">
        <v>4220</v>
      </c>
      <c r="M40" s="2" t="s">
        <v>4221</v>
      </c>
      <c r="N40">
        <v>5000</v>
      </c>
      <c r="O40">
        <v>0</v>
      </c>
      <c r="P40">
        <v>0</v>
      </c>
      <c r="Q40" s="3">
        <v>0</v>
      </c>
      <c r="R40" s="3">
        <v>0</v>
      </c>
      <c r="S40" s="3">
        <v>0</v>
      </c>
      <c r="T40" s="3">
        <v>0</v>
      </c>
      <c r="U40" s="3">
        <v>0</v>
      </c>
      <c r="V40" s="3">
        <v>0</v>
      </c>
      <c r="W40" s="3">
        <v>0</v>
      </c>
      <c r="X40" s="3">
        <v>0</v>
      </c>
      <c r="Y40" s="3">
        <v>0</v>
      </c>
      <c r="Z40"/>
      <c r="AA40" s="3">
        <v>0</v>
      </c>
      <c r="AB40" s="3">
        <v>0</v>
      </c>
      <c r="AC40" t="s">
        <v>4220</v>
      </c>
      <c r="AD40" t="s">
        <v>4221</v>
      </c>
      <c r="AE40" t="s">
        <v>45</v>
      </c>
      <c r="AG40" t="s">
        <v>46</v>
      </c>
    </row>
    <row r="41" spans="1:33" x14ac:dyDescent="0.25">
      <c r="A41" t="s">
        <v>33</v>
      </c>
      <c r="B41" t="s">
        <v>33</v>
      </c>
      <c r="C41" t="s">
        <v>4222</v>
      </c>
      <c r="D41" t="s">
        <v>1673</v>
      </c>
      <c r="E41" s="1" t="s">
        <v>1737</v>
      </c>
      <c r="F41" t="s">
        <v>2280</v>
      </c>
      <c r="G41" t="s">
        <v>4223</v>
      </c>
      <c r="H41" t="s">
        <v>988</v>
      </c>
      <c r="I41" t="s">
        <v>989</v>
      </c>
      <c r="J41" t="s">
        <v>990</v>
      </c>
      <c r="K41" t="s">
        <v>42</v>
      </c>
      <c r="L41" s="2" t="s">
        <v>4224</v>
      </c>
      <c r="M41" s="2" t="s">
        <v>4225</v>
      </c>
      <c r="N41">
        <v>7957.48</v>
      </c>
      <c r="O41">
        <v>7957.48</v>
      </c>
      <c r="P41">
        <v>4457.4799999999996</v>
      </c>
      <c r="Q41" s="3">
        <v>0</v>
      </c>
      <c r="R41" s="3">
        <v>3500</v>
      </c>
      <c r="S41" s="3">
        <v>7957.48</v>
      </c>
      <c r="T41" s="3">
        <v>0</v>
      </c>
      <c r="U41" s="3">
        <v>0</v>
      </c>
      <c r="V41" s="3">
        <v>0</v>
      </c>
      <c r="W41" s="3">
        <v>0</v>
      </c>
      <c r="X41" s="3">
        <v>0</v>
      </c>
      <c r="Y41" s="3">
        <v>0</v>
      </c>
      <c r="Z41"/>
      <c r="AA41" s="3">
        <v>0</v>
      </c>
      <c r="AB41" s="3">
        <v>0</v>
      </c>
      <c r="AC41" t="s">
        <v>4224</v>
      </c>
      <c r="AD41" t="s">
        <v>4225</v>
      </c>
      <c r="AE41" t="s">
        <v>45</v>
      </c>
      <c r="AG41" t="s">
        <v>46</v>
      </c>
    </row>
    <row r="42" spans="1:33" x14ac:dyDescent="0.25">
      <c r="A42" t="s">
        <v>33</v>
      </c>
      <c r="B42" t="s">
        <v>33</v>
      </c>
      <c r="C42" t="s">
        <v>4226</v>
      </c>
      <c r="D42" t="s">
        <v>1673</v>
      </c>
      <c r="E42" s="1" t="s">
        <v>1709</v>
      </c>
      <c r="F42" t="s">
        <v>4227</v>
      </c>
      <c r="G42" t="s">
        <v>3805</v>
      </c>
      <c r="H42" t="s">
        <v>988</v>
      </c>
      <c r="I42" t="s">
        <v>989</v>
      </c>
      <c r="J42" t="s">
        <v>3317</v>
      </c>
      <c r="K42" t="s">
        <v>42</v>
      </c>
      <c r="L42" s="2" t="s">
        <v>4228</v>
      </c>
      <c r="M42" s="2" t="s">
        <v>4229</v>
      </c>
      <c r="N42">
        <v>16656.93</v>
      </c>
      <c r="O42">
        <v>16656.93</v>
      </c>
      <c r="P42">
        <v>12492.7</v>
      </c>
      <c r="Q42" s="3">
        <v>0</v>
      </c>
      <c r="R42" s="3">
        <v>4164.2299999999996</v>
      </c>
      <c r="S42" s="3">
        <v>16656.93</v>
      </c>
      <c r="T42" s="3">
        <v>0</v>
      </c>
      <c r="U42" s="3">
        <v>0</v>
      </c>
      <c r="V42" s="3">
        <v>0</v>
      </c>
      <c r="W42" s="3">
        <v>0</v>
      </c>
      <c r="X42" s="3">
        <v>0</v>
      </c>
      <c r="Y42" s="3">
        <v>0</v>
      </c>
      <c r="Z42"/>
      <c r="AA42" s="3">
        <v>0</v>
      </c>
      <c r="AB42" s="3">
        <v>0</v>
      </c>
      <c r="AC42" t="s">
        <v>4228</v>
      </c>
      <c r="AD42" t="s">
        <v>4229</v>
      </c>
      <c r="AE42" t="s">
        <v>45</v>
      </c>
      <c r="AG42" t="s">
        <v>46</v>
      </c>
    </row>
    <row r="43" spans="1:33" x14ac:dyDescent="0.25">
      <c r="A43" t="s">
        <v>33</v>
      </c>
      <c r="B43" t="s">
        <v>33</v>
      </c>
      <c r="C43" t="s">
        <v>4230</v>
      </c>
      <c r="D43" t="s">
        <v>1673</v>
      </c>
      <c r="E43" s="1" t="s">
        <v>1674</v>
      </c>
      <c r="F43" t="s">
        <v>2280</v>
      </c>
      <c r="G43" t="s">
        <v>3355</v>
      </c>
      <c r="H43" t="s">
        <v>988</v>
      </c>
      <c r="I43" t="s">
        <v>989</v>
      </c>
      <c r="J43" t="s">
        <v>990</v>
      </c>
      <c r="K43" t="s">
        <v>42</v>
      </c>
      <c r="L43" s="2" t="s">
        <v>4231</v>
      </c>
      <c r="M43" s="2" t="s">
        <v>4232</v>
      </c>
      <c r="N43">
        <v>4138.84</v>
      </c>
      <c r="O43">
        <v>4138.84</v>
      </c>
      <c r="P43">
        <v>3104.13</v>
      </c>
      <c r="Q43" s="3">
        <v>0</v>
      </c>
      <c r="R43" s="3">
        <v>1034.71</v>
      </c>
      <c r="S43" s="3">
        <v>4138.84</v>
      </c>
      <c r="T43" s="3">
        <v>0</v>
      </c>
      <c r="U43" s="3">
        <v>0</v>
      </c>
      <c r="V43" s="3">
        <v>0</v>
      </c>
      <c r="W43" s="3">
        <v>0</v>
      </c>
      <c r="X43" s="3">
        <v>0</v>
      </c>
      <c r="Y43" s="3">
        <v>0</v>
      </c>
      <c r="Z43"/>
      <c r="AA43" s="3">
        <v>0</v>
      </c>
      <c r="AB43" s="3">
        <v>0</v>
      </c>
      <c r="AC43" t="s">
        <v>4231</v>
      </c>
      <c r="AD43" t="s">
        <v>4232</v>
      </c>
      <c r="AE43" t="s">
        <v>45</v>
      </c>
      <c r="AG43" t="s">
        <v>46</v>
      </c>
    </row>
    <row r="44" spans="1:33" x14ac:dyDescent="0.25">
      <c r="A44" t="s">
        <v>33</v>
      </c>
      <c r="B44" t="s">
        <v>33</v>
      </c>
      <c r="C44" t="s">
        <v>4233</v>
      </c>
      <c r="D44" t="s">
        <v>1673</v>
      </c>
      <c r="E44" s="1" t="s">
        <v>1674</v>
      </c>
      <c r="F44" t="s">
        <v>2280</v>
      </c>
      <c r="G44" t="s">
        <v>2715</v>
      </c>
      <c r="H44" t="s">
        <v>988</v>
      </c>
      <c r="I44" t="s">
        <v>989</v>
      </c>
      <c r="J44" t="s">
        <v>990</v>
      </c>
      <c r="K44" t="s">
        <v>42</v>
      </c>
      <c r="L44" s="2" t="s">
        <v>4231</v>
      </c>
      <c r="M44" s="2" t="s">
        <v>4234</v>
      </c>
      <c r="N44">
        <v>3269.22</v>
      </c>
      <c r="O44">
        <v>3269.22</v>
      </c>
      <c r="P44">
        <v>2451.92</v>
      </c>
      <c r="Q44" s="3">
        <v>0</v>
      </c>
      <c r="R44" s="3">
        <v>817.3</v>
      </c>
      <c r="S44" s="3">
        <v>3269.22</v>
      </c>
      <c r="T44" s="3">
        <v>0</v>
      </c>
      <c r="U44" s="3">
        <v>0</v>
      </c>
      <c r="V44" s="3">
        <v>0</v>
      </c>
      <c r="W44" s="3">
        <v>0</v>
      </c>
      <c r="X44" s="3">
        <v>0</v>
      </c>
      <c r="Y44" s="3">
        <v>0</v>
      </c>
      <c r="Z44"/>
      <c r="AA44" s="3">
        <v>0</v>
      </c>
      <c r="AB44" s="3">
        <v>0</v>
      </c>
      <c r="AC44" t="s">
        <v>4231</v>
      </c>
      <c r="AD44" t="s">
        <v>4234</v>
      </c>
      <c r="AE44" t="s">
        <v>45</v>
      </c>
      <c r="AG44" t="s">
        <v>46</v>
      </c>
    </row>
    <row r="45" spans="1:33" x14ac:dyDescent="0.25">
      <c r="A45" t="s">
        <v>33</v>
      </c>
      <c r="B45" t="s">
        <v>33</v>
      </c>
      <c r="C45" t="s">
        <v>4235</v>
      </c>
      <c r="D45" t="s">
        <v>1673</v>
      </c>
      <c r="E45" s="1" t="s">
        <v>1674</v>
      </c>
      <c r="F45" t="s">
        <v>2280</v>
      </c>
      <c r="G45" t="s">
        <v>580</v>
      </c>
      <c r="H45" t="s">
        <v>988</v>
      </c>
      <c r="I45" t="s">
        <v>989</v>
      </c>
      <c r="J45" t="s">
        <v>990</v>
      </c>
      <c r="K45" t="s">
        <v>42</v>
      </c>
      <c r="L45" s="2" t="s">
        <v>4232</v>
      </c>
      <c r="M45" s="2" t="s">
        <v>4234</v>
      </c>
      <c r="N45">
        <v>4039.39</v>
      </c>
      <c r="O45">
        <v>4039.39</v>
      </c>
      <c r="P45">
        <v>3029.54</v>
      </c>
      <c r="Q45" s="3">
        <v>0</v>
      </c>
      <c r="R45" s="3">
        <v>1009.85</v>
      </c>
      <c r="S45" s="3">
        <v>4039.39</v>
      </c>
      <c r="T45" s="3">
        <v>0</v>
      </c>
      <c r="U45" s="3">
        <v>0</v>
      </c>
      <c r="V45" s="3">
        <v>0</v>
      </c>
      <c r="W45" s="3">
        <v>0</v>
      </c>
      <c r="X45" s="3">
        <v>0</v>
      </c>
      <c r="Y45" s="3">
        <v>0</v>
      </c>
      <c r="Z45"/>
      <c r="AA45" s="3">
        <v>0</v>
      </c>
      <c r="AB45" s="3">
        <v>0</v>
      </c>
      <c r="AC45" t="s">
        <v>4232</v>
      </c>
      <c r="AD45" t="s">
        <v>4234</v>
      </c>
      <c r="AE45" t="s">
        <v>45</v>
      </c>
      <c r="AG45" t="s">
        <v>46</v>
      </c>
    </row>
    <row r="46" spans="1:33" x14ac:dyDescent="0.25">
      <c r="A46" t="s">
        <v>33</v>
      </c>
      <c r="B46" t="s">
        <v>33</v>
      </c>
      <c r="C46" t="s">
        <v>4236</v>
      </c>
      <c r="D46" t="s">
        <v>1673</v>
      </c>
      <c r="E46" s="1" t="s">
        <v>4237</v>
      </c>
      <c r="F46" t="s">
        <v>4238</v>
      </c>
      <c r="G46" t="s">
        <v>4239</v>
      </c>
      <c r="H46" t="s">
        <v>988</v>
      </c>
      <c r="I46" t="s">
        <v>1003</v>
      </c>
      <c r="J46" t="s">
        <v>1004</v>
      </c>
      <c r="K46" t="s">
        <v>3988</v>
      </c>
      <c r="L46" s="2" t="s">
        <v>4191</v>
      </c>
      <c r="M46" s="2" t="s">
        <v>4240</v>
      </c>
      <c r="N46">
        <v>50000</v>
      </c>
      <c r="O46">
        <v>50000</v>
      </c>
      <c r="P46">
        <v>0</v>
      </c>
      <c r="Q46" s="3">
        <v>46500</v>
      </c>
      <c r="R46" s="3">
        <v>3500</v>
      </c>
      <c r="S46" s="3">
        <v>50000</v>
      </c>
      <c r="T46" s="3">
        <v>0</v>
      </c>
      <c r="U46" s="3">
        <v>0</v>
      </c>
      <c r="V46" s="3">
        <v>0</v>
      </c>
      <c r="W46" s="3">
        <v>0</v>
      </c>
      <c r="X46" s="3">
        <v>0</v>
      </c>
      <c r="Y46" s="3">
        <v>0</v>
      </c>
      <c r="Z46"/>
      <c r="AA46" s="3">
        <v>0</v>
      </c>
      <c r="AB46" s="3">
        <v>0</v>
      </c>
      <c r="AC46" t="s">
        <v>4191</v>
      </c>
      <c r="AD46" t="s">
        <v>4240</v>
      </c>
      <c r="AE46" t="s">
        <v>45</v>
      </c>
      <c r="AG46" t="s">
        <v>46</v>
      </c>
    </row>
    <row r="47" spans="1:33" x14ac:dyDescent="0.25">
      <c r="A47" t="s">
        <v>4217</v>
      </c>
      <c r="B47" t="s">
        <v>33</v>
      </c>
      <c r="C47" t="s">
        <v>4241</v>
      </c>
      <c r="D47" t="s">
        <v>1673</v>
      </c>
      <c r="E47" s="1" t="s">
        <v>1674</v>
      </c>
      <c r="F47" t="s">
        <v>4242</v>
      </c>
      <c r="G47" t="s">
        <v>4219</v>
      </c>
      <c r="H47" t="s">
        <v>988</v>
      </c>
      <c r="I47" t="s">
        <v>1003</v>
      </c>
      <c r="J47" t="s">
        <v>1004</v>
      </c>
      <c r="K47" t="s">
        <v>42</v>
      </c>
      <c r="L47" s="2" t="s">
        <v>4243</v>
      </c>
      <c r="M47" s="2" t="s">
        <v>4244</v>
      </c>
      <c r="N47">
        <v>50000</v>
      </c>
      <c r="O47">
        <v>0</v>
      </c>
      <c r="P47">
        <v>0</v>
      </c>
      <c r="Q47" s="3">
        <v>0</v>
      </c>
      <c r="R47" s="3">
        <v>0</v>
      </c>
      <c r="S47" s="3">
        <v>0</v>
      </c>
      <c r="T47" s="3">
        <v>0</v>
      </c>
      <c r="U47" s="3">
        <v>0</v>
      </c>
      <c r="V47" s="3">
        <v>0</v>
      </c>
      <c r="W47" s="3">
        <v>0</v>
      </c>
      <c r="X47" s="3">
        <v>0</v>
      </c>
      <c r="Y47" s="3">
        <v>0</v>
      </c>
      <c r="Z47"/>
      <c r="AA47" s="3">
        <v>0</v>
      </c>
      <c r="AB47" s="3">
        <v>0</v>
      </c>
      <c r="AC47" t="s">
        <v>4243</v>
      </c>
      <c r="AD47" t="s">
        <v>4244</v>
      </c>
      <c r="AE47" t="s">
        <v>45</v>
      </c>
      <c r="AG47" t="s">
        <v>46</v>
      </c>
    </row>
    <row r="48" spans="1:33" x14ac:dyDescent="0.25">
      <c r="A48" t="s">
        <v>33</v>
      </c>
      <c r="B48" t="s">
        <v>33</v>
      </c>
      <c r="C48" t="s">
        <v>4245</v>
      </c>
      <c r="D48" t="s">
        <v>1673</v>
      </c>
      <c r="E48" s="1" t="s">
        <v>1674</v>
      </c>
      <c r="F48" t="s">
        <v>2297</v>
      </c>
      <c r="G48" t="s">
        <v>4017</v>
      </c>
      <c r="H48" t="s">
        <v>988</v>
      </c>
      <c r="I48" t="s">
        <v>989</v>
      </c>
      <c r="J48" t="s">
        <v>990</v>
      </c>
      <c r="K48" t="s">
        <v>42</v>
      </c>
      <c r="L48" s="2" t="s">
        <v>4246</v>
      </c>
      <c r="M48" s="2" t="s">
        <v>4246</v>
      </c>
      <c r="N48">
        <v>594.54999999999995</v>
      </c>
      <c r="O48">
        <v>5075.82</v>
      </c>
      <c r="P48">
        <v>3806.86</v>
      </c>
      <c r="Q48" s="3">
        <v>0</v>
      </c>
      <c r="R48" s="3">
        <v>1268.96</v>
      </c>
      <c r="S48" s="3">
        <v>5075.82</v>
      </c>
      <c r="T48" s="3">
        <v>0</v>
      </c>
      <c r="U48" s="3">
        <v>0</v>
      </c>
      <c r="V48" s="3">
        <v>0</v>
      </c>
      <c r="W48" s="3">
        <v>0</v>
      </c>
      <c r="X48" s="3">
        <v>0</v>
      </c>
      <c r="Y48" s="3">
        <v>0</v>
      </c>
      <c r="Z48"/>
      <c r="AA48" s="3">
        <v>0</v>
      </c>
      <c r="AB48" s="3">
        <v>0</v>
      </c>
      <c r="AC48" t="s">
        <v>4246</v>
      </c>
      <c r="AD48" t="s">
        <v>4246</v>
      </c>
      <c r="AE48" t="s">
        <v>45</v>
      </c>
      <c r="AG48" t="s">
        <v>46</v>
      </c>
    </row>
    <row r="49" spans="1:33" x14ac:dyDescent="0.25">
      <c r="A49" t="s">
        <v>33</v>
      </c>
      <c r="B49" t="s">
        <v>33</v>
      </c>
      <c r="C49" t="s">
        <v>4247</v>
      </c>
      <c r="D49" t="s">
        <v>1673</v>
      </c>
      <c r="E49" s="1" t="s">
        <v>1674</v>
      </c>
      <c r="F49" t="s">
        <v>2280</v>
      </c>
      <c r="G49" t="s">
        <v>3546</v>
      </c>
      <c r="H49" t="s">
        <v>988</v>
      </c>
      <c r="I49" t="s">
        <v>989</v>
      </c>
      <c r="J49" t="s">
        <v>990</v>
      </c>
      <c r="K49" t="s">
        <v>42</v>
      </c>
      <c r="L49" s="2" t="s">
        <v>4248</v>
      </c>
      <c r="M49" s="2" t="s">
        <v>4248</v>
      </c>
      <c r="N49">
        <v>4039.39</v>
      </c>
      <c r="O49">
        <v>4039.39</v>
      </c>
      <c r="P49">
        <v>3029.54</v>
      </c>
      <c r="Q49" s="3">
        <v>0</v>
      </c>
      <c r="R49" s="3">
        <v>1009.85</v>
      </c>
      <c r="S49" s="3">
        <v>4039.39</v>
      </c>
      <c r="T49" s="3">
        <v>0</v>
      </c>
      <c r="U49" s="3">
        <v>0</v>
      </c>
      <c r="V49" s="3">
        <v>0</v>
      </c>
      <c r="W49" s="3">
        <v>0</v>
      </c>
      <c r="X49" s="3">
        <v>0</v>
      </c>
      <c r="Y49" s="3">
        <v>0</v>
      </c>
      <c r="Z49"/>
      <c r="AA49" s="3">
        <v>0</v>
      </c>
      <c r="AB49" s="3">
        <v>0</v>
      </c>
      <c r="AC49" t="s">
        <v>4248</v>
      </c>
      <c r="AD49" t="s">
        <v>4248</v>
      </c>
      <c r="AE49" t="s">
        <v>45</v>
      </c>
      <c r="AG49" t="s">
        <v>46</v>
      </c>
    </row>
    <row r="50" spans="1:33" x14ac:dyDescent="0.25">
      <c r="A50" t="s">
        <v>33</v>
      </c>
      <c r="B50" t="s">
        <v>33</v>
      </c>
      <c r="C50" t="s">
        <v>4249</v>
      </c>
      <c r="D50" t="s">
        <v>1673</v>
      </c>
      <c r="E50" s="1" t="s">
        <v>1674</v>
      </c>
      <c r="F50" t="s">
        <v>2280</v>
      </c>
      <c r="G50" t="s">
        <v>3516</v>
      </c>
      <c r="H50" t="s">
        <v>988</v>
      </c>
      <c r="I50" t="s">
        <v>989</v>
      </c>
      <c r="J50" t="s">
        <v>990</v>
      </c>
      <c r="K50" t="s">
        <v>42</v>
      </c>
      <c r="L50" s="2" t="s">
        <v>4250</v>
      </c>
      <c r="M50" s="2" t="s">
        <v>4250</v>
      </c>
      <c r="N50">
        <v>4039.39</v>
      </c>
      <c r="O50">
        <v>4039.39</v>
      </c>
      <c r="P50">
        <v>3029.54</v>
      </c>
      <c r="Q50" s="3">
        <v>0</v>
      </c>
      <c r="R50" s="3">
        <v>1009.85</v>
      </c>
      <c r="S50" s="3">
        <v>4039.39</v>
      </c>
      <c r="T50" s="3">
        <v>0</v>
      </c>
      <c r="U50" s="3">
        <v>0</v>
      </c>
      <c r="V50" s="3">
        <v>0</v>
      </c>
      <c r="W50" s="3">
        <v>0</v>
      </c>
      <c r="X50" s="3">
        <v>0</v>
      </c>
      <c r="Y50" s="3">
        <v>0</v>
      </c>
      <c r="Z50"/>
      <c r="AA50" s="3">
        <v>0</v>
      </c>
      <c r="AB50" s="3">
        <v>0</v>
      </c>
      <c r="AC50" t="s">
        <v>4250</v>
      </c>
      <c r="AD50" t="s">
        <v>4250</v>
      </c>
      <c r="AE50" t="s">
        <v>45</v>
      </c>
      <c r="AG50" t="s">
        <v>46</v>
      </c>
    </row>
    <row r="51" spans="1:33" x14ac:dyDescent="0.25">
      <c r="A51" t="s">
        <v>33</v>
      </c>
      <c r="B51" t="s">
        <v>33</v>
      </c>
      <c r="C51" t="s">
        <v>4251</v>
      </c>
      <c r="D51" t="s">
        <v>1673</v>
      </c>
      <c r="E51" s="1" t="s">
        <v>1674</v>
      </c>
      <c r="F51" t="s">
        <v>2280</v>
      </c>
      <c r="G51" t="s">
        <v>2070</v>
      </c>
      <c r="H51" t="s">
        <v>988</v>
      </c>
      <c r="I51" t="s">
        <v>989</v>
      </c>
      <c r="J51" t="s">
        <v>990</v>
      </c>
      <c r="K51" t="s">
        <v>42</v>
      </c>
      <c r="L51" s="2" t="s">
        <v>4250</v>
      </c>
      <c r="M51" s="2" t="s">
        <v>4250</v>
      </c>
      <c r="N51">
        <v>4039.39</v>
      </c>
      <c r="O51">
        <v>4039.39</v>
      </c>
      <c r="P51">
        <v>3029.54</v>
      </c>
      <c r="Q51" s="3">
        <v>0</v>
      </c>
      <c r="R51" s="3">
        <v>1009.85</v>
      </c>
      <c r="S51" s="3">
        <v>4039.39</v>
      </c>
      <c r="T51" s="3">
        <v>0</v>
      </c>
      <c r="U51" s="3">
        <v>0</v>
      </c>
      <c r="V51" s="3">
        <v>0</v>
      </c>
      <c r="W51" s="3">
        <v>0</v>
      </c>
      <c r="X51" s="3">
        <v>0</v>
      </c>
      <c r="Y51" s="3">
        <v>0</v>
      </c>
      <c r="Z51"/>
      <c r="AA51" s="3">
        <v>0</v>
      </c>
      <c r="AB51" s="3">
        <v>0</v>
      </c>
      <c r="AC51" t="s">
        <v>4250</v>
      </c>
      <c r="AD51" t="s">
        <v>4250</v>
      </c>
      <c r="AE51" t="s">
        <v>45</v>
      </c>
      <c r="AG51" t="s">
        <v>46</v>
      </c>
    </row>
    <row r="52" spans="1:33" x14ac:dyDescent="0.25">
      <c r="A52" t="s">
        <v>4252</v>
      </c>
      <c r="B52" t="s">
        <v>33</v>
      </c>
      <c r="C52" t="s">
        <v>4253</v>
      </c>
      <c r="D52" t="s">
        <v>1673</v>
      </c>
      <c r="E52" s="1" t="s">
        <v>1661</v>
      </c>
      <c r="F52" t="s">
        <v>4254</v>
      </c>
      <c r="G52" t="s">
        <v>2187</v>
      </c>
      <c r="H52" t="s">
        <v>67</v>
      </c>
      <c r="I52" t="s">
        <v>1662</v>
      </c>
      <c r="J52" t="s">
        <v>1643</v>
      </c>
      <c r="K52" t="s">
        <v>42</v>
      </c>
      <c r="L52" s="2" t="s">
        <v>4255</v>
      </c>
      <c r="M52" s="2" t="s">
        <v>4256</v>
      </c>
      <c r="N52">
        <v>4117.2299999999996</v>
      </c>
      <c r="O52">
        <v>0</v>
      </c>
      <c r="P52">
        <v>0</v>
      </c>
      <c r="Q52" s="3">
        <v>0</v>
      </c>
      <c r="R52" s="3">
        <v>0</v>
      </c>
      <c r="S52" s="3">
        <v>0</v>
      </c>
      <c r="T52" s="3">
        <v>0</v>
      </c>
      <c r="U52" s="3">
        <v>0</v>
      </c>
      <c r="V52" s="3">
        <v>0</v>
      </c>
      <c r="W52" s="3">
        <v>0</v>
      </c>
      <c r="X52" s="3">
        <v>0</v>
      </c>
      <c r="Y52" s="3">
        <v>0</v>
      </c>
      <c r="Z52"/>
      <c r="AA52" s="3">
        <v>0</v>
      </c>
      <c r="AB52" s="3">
        <v>0</v>
      </c>
      <c r="AC52" t="s">
        <v>4255</v>
      </c>
      <c r="AD52" t="s">
        <v>4256</v>
      </c>
      <c r="AE52" t="s">
        <v>45</v>
      </c>
      <c r="AG52" t="s">
        <v>46</v>
      </c>
    </row>
    <row r="53" spans="1:33" x14ac:dyDescent="0.25">
      <c r="A53" t="s">
        <v>33</v>
      </c>
      <c r="B53" t="s">
        <v>33</v>
      </c>
      <c r="C53" t="s">
        <v>4257</v>
      </c>
      <c r="D53" t="s">
        <v>1673</v>
      </c>
      <c r="E53" s="1" t="s">
        <v>1674</v>
      </c>
      <c r="F53" t="s">
        <v>2280</v>
      </c>
      <c r="G53" t="s">
        <v>1680</v>
      </c>
      <c r="H53" t="s">
        <v>988</v>
      </c>
      <c r="I53" t="s">
        <v>989</v>
      </c>
      <c r="J53" t="s">
        <v>2513</v>
      </c>
      <c r="K53" t="s">
        <v>42</v>
      </c>
      <c r="L53" s="2" t="s">
        <v>4258</v>
      </c>
      <c r="M53" s="2" t="s">
        <v>4258</v>
      </c>
      <c r="N53">
        <v>2697.16</v>
      </c>
      <c r="O53">
        <v>2697.16</v>
      </c>
      <c r="P53">
        <v>2022.87</v>
      </c>
      <c r="Q53" s="3">
        <v>0</v>
      </c>
      <c r="R53" s="3">
        <v>674.29</v>
      </c>
      <c r="S53" s="3">
        <v>2697.16</v>
      </c>
      <c r="T53" s="3">
        <v>0</v>
      </c>
      <c r="U53" s="3">
        <v>0</v>
      </c>
      <c r="V53" s="3">
        <v>0</v>
      </c>
      <c r="W53" s="3">
        <v>0</v>
      </c>
      <c r="X53" s="3">
        <v>0</v>
      </c>
      <c r="Y53" s="3">
        <v>0</v>
      </c>
      <c r="Z53"/>
      <c r="AA53" s="3">
        <v>0</v>
      </c>
      <c r="AB53" s="3">
        <v>0</v>
      </c>
      <c r="AC53" t="s">
        <v>4258</v>
      </c>
      <c r="AD53" t="s">
        <v>4258</v>
      </c>
      <c r="AE53" t="s">
        <v>45</v>
      </c>
      <c r="AG53" t="s">
        <v>46</v>
      </c>
    </row>
    <row r="54" spans="1:33" x14ac:dyDescent="0.25">
      <c r="A54" t="s">
        <v>33</v>
      </c>
      <c r="B54" t="s">
        <v>33</v>
      </c>
      <c r="C54" t="s">
        <v>4259</v>
      </c>
      <c r="D54" t="s">
        <v>1673</v>
      </c>
      <c r="E54" s="1" t="s">
        <v>1674</v>
      </c>
      <c r="F54" t="s">
        <v>2280</v>
      </c>
      <c r="G54" t="s">
        <v>4260</v>
      </c>
      <c r="H54" t="s">
        <v>988</v>
      </c>
      <c r="I54" t="s">
        <v>989</v>
      </c>
      <c r="J54" t="s">
        <v>990</v>
      </c>
      <c r="K54" t="s">
        <v>42</v>
      </c>
      <c r="L54" s="2" t="s">
        <v>4258</v>
      </c>
      <c r="M54" s="2" t="s">
        <v>4258</v>
      </c>
      <c r="N54">
        <v>2645</v>
      </c>
      <c r="O54">
        <v>2645</v>
      </c>
      <c r="P54">
        <v>1983.75</v>
      </c>
      <c r="Q54" s="3">
        <v>0</v>
      </c>
      <c r="R54" s="3">
        <v>661.25</v>
      </c>
      <c r="S54" s="3">
        <v>2645</v>
      </c>
      <c r="T54" s="3">
        <v>0</v>
      </c>
      <c r="U54" s="3">
        <v>0</v>
      </c>
      <c r="V54" s="3">
        <v>0</v>
      </c>
      <c r="W54" s="3">
        <v>0</v>
      </c>
      <c r="X54" s="3">
        <v>0</v>
      </c>
      <c r="Y54" s="3">
        <v>0</v>
      </c>
      <c r="Z54"/>
      <c r="AA54" s="3">
        <v>0</v>
      </c>
      <c r="AB54" s="3">
        <v>0</v>
      </c>
      <c r="AC54" t="s">
        <v>4258</v>
      </c>
      <c r="AD54" t="s">
        <v>4258</v>
      </c>
      <c r="AE54" t="s">
        <v>45</v>
      </c>
      <c r="AG54" t="s">
        <v>46</v>
      </c>
    </row>
    <row r="55" spans="1:33" x14ac:dyDescent="0.25">
      <c r="A55" t="s">
        <v>33</v>
      </c>
      <c r="B55" t="s">
        <v>33</v>
      </c>
      <c r="C55" t="s">
        <v>4261</v>
      </c>
      <c r="D55" t="s">
        <v>1673</v>
      </c>
      <c r="E55" s="1" t="s">
        <v>1737</v>
      </c>
      <c r="F55" t="s">
        <v>2280</v>
      </c>
      <c r="G55" t="s">
        <v>4262</v>
      </c>
      <c r="H55" t="s">
        <v>988</v>
      </c>
      <c r="I55" t="s">
        <v>989</v>
      </c>
      <c r="J55" t="s">
        <v>990</v>
      </c>
      <c r="K55" t="s">
        <v>42</v>
      </c>
      <c r="L55" s="2" t="s">
        <v>4263</v>
      </c>
      <c r="M55" s="2" t="s">
        <v>4264</v>
      </c>
      <c r="N55">
        <v>4000</v>
      </c>
      <c r="O55">
        <v>0</v>
      </c>
      <c r="P55">
        <v>0</v>
      </c>
      <c r="Q55" s="3">
        <v>0</v>
      </c>
      <c r="R55" s="3">
        <v>0</v>
      </c>
      <c r="S55" s="3">
        <v>0</v>
      </c>
      <c r="T55" s="3">
        <v>0</v>
      </c>
      <c r="U55" s="3">
        <v>0</v>
      </c>
      <c r="V55" s="3">
        <v>0</v>
      </c>
      <c r="W55" s="3">
        <v>0</v>
      </c>
      <c r="X55" s="3">
        <v>0</v>
      </c>
      <c r="Y55" s="3">
        <v>0</v>
      </c>
      <c r="Z55"/>
      <c r="AA55" s="3">
        <v>0</v>
      </c>
      <c r="AB55" s="3">
        <v>0</v>
      </c>
      <c r="AC55" t="s">
        <v>4263</v>
      </c>
      <c r="AD55" t="s">
        <v>4264</v>
      </c>
      <c r="AE55" t="s">
        <v>45</v>
      </c>
      <c r="AG55" t="s">
        <v>46</v>
      </c>
    </row>
    <row r="56" spans="1:33" x14ac:dyDescent="0.25">
      <c r="A56" t="s">
        <v>33</v>
      </c>
      <c r="B56" t="s">
        <v>33</v>
      </c>
      <c r="C56" t="s">
        <v>4265</v>
      </c>
      <c r="D56" t="s">
        <v>1673</v>
      </c>
      <c r="E56" s="1" t="s">
        <v>1674</v>
      </c>
      <c r="F56" t="s">
        <v>4266</v>
      </c>
      <c r="G56" t="s">
        <v>1147</v>
      </c>
      <c r="H56" t="s">
        <v>988</v>
      </c>
      <c r="I56" t="s">
        <v>1003</v>
      </c>
      <c r="J56" t="s">
        <v>1004</v>
      </c>
      <c r="K56" t="s">
        <v>3894</v>
      </c>
      <c r="L56" s="2" t="s">
        <v>4267</v>
      </c>
      <c r="M56" s="2" t="s">
        <v>4268</v>
      </c>
      <c r="N56">
        <v>30000</v>
      </c>
      <c r="O56">
        <v>52611.02</v>
      </c>
      <c r="P56">
        <v>50946.02</v>
      </c>
      <c r="Q56" s="3">
        <v>1665</v>
      </c>
      <c r="R56" s="3">
        <v>0</v>
      </c>
      <c r="S56" s="3">
        <v>52611.02</v>
      </c>
      <c r="T56" s="3">
        <v>-3500</v>
      </c>
      <c r="U56" s="3">
        <v>0</v>
      </c>
      <c r="V56" s="3">
        <v>0</v>
      </c>
      <c r="W56" s="3">
        <v>0</v>
      </c>
      <c r="X56" s="3">
        <v>0</v>
      </c>
      <c r="Y56" s="3">
        <v>0</v>
      </c>
      <c r="Z56"/>
      <c r="AA56" s="3">
        <v>0</v>
      </c>
      <c r="AB56" s="3">
        <v>0</v>
      </c>
      <c r="AC56" t="s">
        <v>4267</v>
      </c>
      <c r="AD56" t="s">
        <v>4268</v>
      </c>
      <c r="AE56" t="s">
        <v>45</v>
      </c>
      <c r="AG56" t="s">
        <v>46</v>
      </c>
    </row>
    <row r="57" spans="1:33" x14ac:dyDescent="0.25">
      <c r="A57" t="s">
        <v>4269</v>
      </c>
      <c r="B57" t="s">
        <v>33</v>
      </c>
      <c r="C57" t="s">
        <v>4270</v>
      </c>
      <c r="D57" t="s">
        <v>1673</v>
      </c>
      <c r="E57" s="1" t="s">
        <v>1674</v>
      </c>
      <c r="F57" t="s">
        <v>4271</v>
      </c>
      <c r="G57" t="s">
        <v>1015</v>
      </c>
      <c r="H57" t="s">
        <v>988</v>
      </c>
      <c r="I57" t="s">
        <v>1003</v>
      </c>
      <c r="J57" t="s">
        <v>1004</v>
      </c>
      <c r="K57" t="s">
        <v>42</v>
      </c>
      <c r="L57" s="2" t="s">
        <v>4272</v>
      </c>
      <c r="M57" s="2" t="s">
        <v>4268</v>
      </c>
      <c r="N57">
        <v>50000</v>
      </c>
      <c r="O57">
        <v>18141.55</v>
      </c>
      <c r="P57">
        <v>18141.55</v>
      </c>
      <c r="Q57" s="3">
        <v>0</v>
      </c>
      <c r="R57" s="3">
        <v>0</v>
      </c>
      <c r="S57" s="3">
        <v>18141.55</v>
      </c>
      <c r="T57" s="3">
        <v>-5000</v>
      </c>
      <c r="U57" s="3">
        <v>0</v>
      </c>
      <c r="V57" s="3">
        <v>0</v>
      </c>
      <c r="W57" s="3">
        <v>0</v>
      </c>
      <c r="X57" s="3">
        <v>0</v>
      </c>
      <c r="Y57" s="3">
        <v>0</v>
      </c>
      <c r="Z57"/>
      <c r="AA57" s="3">
        <v>0</v>
      </c>
      <c r="AB57" s="3">
        <v>0</v>
      </c>
      <c r="AC57" t="s">
        <v>4272</v>
      </c>
      <c r="AD57" t="s">
        <v>4268</v>
      </c>
      <c r="AE57" t="s">
        <v>45</v>
      </c>
      <c r="AG57" t="s">
        <v>46</v>
      </c>
    </row>
    <row r="58" spans="1:33" x14ac:dyDescent="0.25">
      <c r="A58" t="s">
        <v>4273</v>
      </c>
      <c r="B58" t="s">
        <v>33</v>
      </c>
      <c r="C58" t="s">
        <v>4274</v>
      </c>
      <c r="D58" t="s">
        <v>1673</v>
      </c>
      <c r="E58" s="1" t="s">
        <v>1709</v>
      </c>
      <c r="F58" t="s">
        <v>4275</v>
      </c>
      <c r="G58" t="s">
        <v>4276</v>
      </c>
      <c r="H58" t="s">
        <v>988</v>
      </c>
      <c r="I58" t="s">
        <v>1003</v>
      </c>
      <c r="J58" t="s">
        <v>1004</v>
      </c>
      <c r="K58" t="s">
        <v>42</v>
      </c>
      <c r="L58" s="2" t="s">
        <v>4229</v>
      </c>
      <c r="M58" s="2" t="s">
        <v>4268</v>
      </c>
      <c r="N58">
        <v>99000</v>
      </c>
      <c r="O58">
        <v>0</v>
      </c>
      <c r="P58">
        <v>0</v>
      </c>
      <c r="Q58" s="3">
        <v>0</v>
      </c>
      <c r="R58" s="3">
        <v>0</v>
      </c>
      <c r="S58" s="3">
        <v>0</v>
      </c>
      <c r="T58" s="3">
        <v>0</v>
      </c>
      <c r="U58" s="3">
        <v>0</v>
      </c>
      <c r="V58" s="3">
        <v>0</v>
      </c>
      <c r="W58" s="3">
        <v>0</v>
      </c>
      <c r="X58" s="3">
        <v>0</v>
      </c>
      <c r="Y58" s="3">
        <v>0</v>
      </c>
      <c r="Z58"/>
      <c r="AA58" s="3">
        <v>0</v>
      </c>
      <c r="AB58" s="3">
        <v>0</v>
      </c>
      <c r="AC58" t="s">
        <v>4229</v>
      </c>
      <c r="AD58" t="s">
        <v>4268</v>
      </c>
      <c r="AE58" t="s">
        <v>45</v>
      </c>
      <c r="AG58" t="s">
        <v>46</v>
      </c>
    </row>
    <row r="59" spans="1:33" x14ac:dyDescent="0.25">
      <c r="A59" t="s">
        <v>33</v>
      </c>
      <c r="B59" t="s">
        <v>33</v>
      </c>
      <c r="C59" t="s">
        <v>4277</v>
      </c>
      <c r="D59" t="s">
        <v>1673</v>
      </c>
      <c r="E59" s="1" t="s">
        <v>1686</v>
      </c>
      <c r="F59" t="s">
        <v>4278</v>
      </c>
      <c r="G59" t="s">
        <v>33</v>
      </c>
      <c r="H59" t="s">
        <v>4279</v>
      </c>
      <c r="I59" t="s">
        <v>4280</v>
      </c>
      <c r="J59" t="s">
        <v>52</v>
      </c>
      <c r="K59" t="s">
        <v>42</v>
      </c>
      <c r="L59" s="2" t="s">
        <v>4281</v>
      </c>
      <c r="M59" s="2" t="s">
        <v>4282</v>
      </c>
      <c r="N59">
        <v>1000000.01</v>
      </c>
      <c r="O59">
        <v>1897708.35</v>
      </c>
      <c r="P59">
        <v>1897708.35</v>
      </c>
      <c r="Q59" s="3">
        <v>0</v>
      </c>
      <c r="R59" s="3">
        <v>0</v>
      </c>
      <c r="S59" s="3">
        <v>1897708.35</v>
      </c>
      <c r="T59" s="3">
        <v>0</v>
      </c>
      <c r="U59" s="3">
        <v>0</v>
      </c>
      <c r="V59" s="3">
        <v>0</v>
      </c>
      <c r="W59" s="3">
        <v>0</v>
      </c>
      <c r="X59" s="3">
        <v>0</v>
      </c>
      <c r="Y59" s="3">
        <v>0</v>
      </c>
      <c r="Z59"/>
      <c r="AA59" s="3">
        <v>0</v>
      </c>
      <c r="AB59" s="3">
        <v>0</v>
      </c>
      <c r="AC59" t="s">
        <v>4281</v>
      </c>
      <c r="AD59" t="s">
        <v>4282</v>
      </c>
      <c r="AE59" t="s">
        <v>45</v>
      </c>
      <c r="AG59" t="s">
        <v>46</v>
      </c>
    </row>
    <row r="60" spans="1:33" x14ac:dyDescent="0.25">
      <c r="A60" t="s">
        <v>33</v>
      </c>
      <c r="B60" t="s">
        <v>33</v>
      </c>
      <c r="C60" t="s">
        <v>4283</v>
      </c>
      <c r="D60" t="s">
        <v>1673</v>
      </c>
      <c r="E60" s="1" t="s">
        <v>1674</v>
      </c>
      <c r="F60" t="s">
        <v>2280</v>
      </c>
      <c r="G60" t="s">
        <v>688</v>
      </c>
      <c r="H60" t="s">
        <v>988</v>
      </c>
      <c r="I60" t="s">
        <v>989</v>
      </c>
      <c r="J60" t="s">
        <v>2583</v>
      </c>
      <c r="K60" t="s">
        <v>42</v>
      </c>
      <c r="L60" s="2" t="s">
        <v>4284</v>
      </c>
      <c r="M60" s="2" t="s">
        <v>4284</v>
      </c>
      <c r="N60">
        <v>2721.36</v>
      </c>
      <c r="O60">
        <v>2721.36</v>
      </c>
      <c r="P60">
        <v>2041.02</v>
      </c>
      <c r="Q60" s="3">
        <v>0</v>
      </c>
      <c r="R60" s="3">
        <v>680.34</v>
      </c>
      <c r="S60" s="3">
        <v>2721.36</v>
      </c>
      <c r="T60" s="3">
        <v>0</v>
      </c>
      <c r="U60" s="3">
        <v>0</v>
      </c>
      <c r="V60" s="3">
        <v>0</v>
      </c>
      <c r="W60" s="3">
        <v>0</v>
      </c>
      <c r="X60" s="3">
        <v>0</v>
      </c>
      <c r="Y60" s="3">
        <v>0</v>
      </c>
      <c r="Z60"/>
      <c r="AA60" s="3">
        <v>0</v>
      </c>
      <c r="AB60" s="3">
        <v>0</v>
      </c>
      <c r="AC60" t="s">
        <v>4284</v>
      </c>
      <c r="AD60" t="s">
        <v>4284</v>
      </c>
      <c r="AE60" t="s">
        <v>45</v>
      </c>
      <c r="AG60" t="s">
        <v>46</v>
      </c>
    </row>
    <row r="61" spans="1:33" x14ac:dyDescent="0.25">
      <c r="A61" t="s">
        <v>4285</v>
      </c>
      <c r="B61" t="s">
        <v>33</v>
      </c>
      <c r="C61" t="s">
        <v>4286</v>
      </c>
      <c r="D61" t="s">
        <v>1673</v>
      </c>
      <c r="E61" s="1" t="s">
        <v>1674</v>
      </c>
      <c r="F61" t="s">
        <v>4287</v>
      </c>
      <c r="G61" t="s">
        <v>1795</v>
      </c>
      <c r="H61" t="s">
        <v>988</v>
      </c>
      <c r="I61" t="s">
        <v>1003</v>
      </c>
      <c r="J61" t="s">
        <v>1004</v>
      </c>
      <c r="K61" t="s">
        <v>42</v>
      </c>
      <c r="L61" s="2" t="s">
        <v>4288</v>
      </c>
      <c r="M61" s="2" t="s">
        <v>4289</v>
      </c>
      <c r="N61">
        <v>30000</v>
      </c>
      <c r="O61">
        <v>24891.43</v>
      </c>
      <c r="P61">
        <v>24891.43</v>
      </c>
      <c r="Q61" s="3">
        <v>-5000</v>
      </c>
      <c r="R61" s="3">
        <v>5000</v>
      </c>
      <c r="S61" s="3">
        <v>24891.43</v>
      </c>
      <c r="T61" s="3">
        <v>-5000</v>
      </c>
      <c r="U61" s="3">
        <v>0</v>
      </c>
      <c r="V61" s="3">
        <v>0</v>
      </c>
      <c r="W61" s="3">
        <v>0</v>
      </c>
      <c r="X61" s="3">
        <v>0</v>
      </c>
      <c r="Y61" s="3">
        <v>0</v>
      </c>
      <c r="Z61"/>
      <c r="AA61" s="3">
        <v>0</v>
      </c>
      <c r="AB61" s="3">
        <v>0</v>
      </c>
      <c r="AC61" t="s">
        <v>4288</v>
      </c>
      <c r="AD61" t="s">
        <v>4289</v>
      </c>
      <c r="AE61" t="s">
        <v>45</v>
      </c>
      <c r="AG61" t="s">
        <v>46</v>
      </c>
    </row>
    <row r="62" spans="1:33" x14ac:dyDescent="0.25">
      <c r="A62" t="s">
        <v>33</v>
      </c>
      <c r="B62" t="s">
        <v>33</v>
      </c>
      <c r="C62" t="s">
        <v>4290</v>
      </c>
      <c r="D62" t="s">
        <v>1673</v>
      </c>
      <c r="E62" s="1" t="s">
        <v>1674</v>
      </c>
      <c r="F62" t="s">
        <v>2280</v>
      </c>
      <c r="G62" t="s">
        <v>4291</v>
      </c>
      <c r="H62" t="s">
        <v>988</v>
      </c>
      <c r="I62" t="s">
        <v>989</v>
      </c>
      <c r="J62" t="s">
        <v>990</v>
      </c>
      <c r="K62" t="s">
        <v>42</v>
      </c>
      <c r="L62" s="2" t="s">
        <v>4292</v>
      </c>
      <c r="M62" s="2" t="s">
        <v>4292</v>
      </c>
      <c r="N62">
        <v>2259.89</v>
      </c>
      <c r="O62">
        <v>2259.89</v>
      </c>
      <c r="P62">
        <v>1694.92</v>
      </c>
      <c r="Q62" s="3">
        <v>0</v>
      </c>
      <c r="R62" s="3">
        <v>564.97</v>
      </c>
      <c r="S62" s="3">
        <v>2259.89</v>
      </c>
      <c r="T62" s="3">
        <v>0</v>
      </c>
      <c r="U62" s="3">
        <v>0</v>
      </c>
      <c r="V62" s="3">
        <v>0</v>
      </c>
      <c r="W62" s="3">
        <v>0</v>
      </c>
      <c r="X62" s="3">
        <v>0</v>
      </c>
      <c r="Y62" s="3">
        <v>0</v>
      </c>
      <c r="Z62"/>
      <c r="AA62" s="3">
        <v>0</v>
      </c>
      <c r="AB62" s="3">
        <v>0</v>
      </c>
      <c r="AC62" t="s">
        <v>4292</v>
      </c>
      <c r="AD62" t="s">
        <v>4292</v>
      </c>
      <c r="AE62" t="s">
        <v>45</v>
      </c>
      <c r="AG62" t="s">
        <v>46</v>
      </c>
    </row>
    <row r="63" spans="1:33" x14ac:dyDescent="0.25">
      <c r="A63" t="s">
        <v>33</v>
      </c>
      <c r="B63" t="s">
        <v>33</v>
      </c>
      <c r="C63" t="s">
        <v>4293</v>
      </c>
      <c r="D63" t="s">
        <v>1673</v>
      </c>
      <c r="E63" s="1" t="s">
        <v>1674</v>
      </c>
      <c r="F63" t="s">
        <v>2280</v>
      </c>
      <c r="G63" t="s">
        <v>4294</v>
      </c>
      <c r="H63" t="s">
        <v>988</v>
      </c>
      <c r="I63" t="s">
        <v>989</v>
      </c>
      <c r="J63" t="s">
        <v>990</v>
      </c>
      <c r="K63" t="s">
        <v>42</v>
      </c>
      <c r="L63" s="2" t="s">
        <v>4292</v>
      </c>
      <c r="M63" s="2" t="s">
        <v>4292</v>
      </c>
      <c r="N63">
        <v>2259.89</v>
      </c>
      <c r="O63">
        <v>2259.89</v>
      </c>
      <c r="P63">
        <v>1694.92</v>
      </c>
      <c r="Q63" s="3">
        <v>0</v>
      </c>
      <c r="R63" s="3">
        <v>564.97</v>
      </c>
      <c r="S63" s="3">
        <v>2259.89</v>
      </c>
      <c r="T63" s="3">
        <v>0</v>
      </c>
      <c r="U63" s="3">
        <v>0</v>
      </c>
      <c r="V63" s="3">
        <v>0</v>
      </c>
      <c r="W63" s="3">
        <v>0</v>
      </c>
      <c r="X63" s="3">
        <v>0</v>
      </c>
      <c r="Y63" s="3">
        <v>0</v>
      </c>
      <c r="Z63"/>
      <c r="AA63" s="3">
        <v>0</v>
      </c>
      <c r="AB63" s="3">
        <v>0</v>
      </c>
      <c r="AC63" t="s">
        <v>4292</v>
      </c>
      <c r="AD63" t="s">
        <v>4292</v>
      </c>
      <c r="AE63" t="s">
        <v>45</v>
      </c>
      <c r="AG63" t="s">
        <v>46</v>
      </c>
    </row>
    <row r="64" spans="1:33" x14ac:dyDescent="0.25">
      <c r="A64" t="s">
        <v>33</v>
      </c>
      <c r="B64" t="s">
        <v>33</v>
      </c>
      <c r="C64" t="s">
        <v>4295</v>
      </c>
      <c r="D64" t="s">
        <v>1673</v>
      </c>
      <c r="E64" s="1" t="s">
        <v>1737</v>
      </c>
      <c r="F64" t="s">
        <v>2280</v>
      </c>
      <c r="G64" t="s">
        <v>4296</v>
      </c>
      <c r="H64" t="s">
        <v>988</v>
      </c>
      <c r="I64" t="s">
        <v>989</v>
      </c>
      <c r="J64" t="s">
        <v>990</v>
      </c>
      <c r="K64" t="s">
        <v>42</v>
      </c>
      <c r="L64" s="2" t="s">
        <v>4297</v>
      </c>
      <c r="M64" s="2" t="s">
        <v>4297</v>
      </c>
      <c r="N64">
        <v>594.54999999999995</v>
      </c>
      <c r="O64">
        <v>594.54999999999995</v>
      </c>
      <c r="P64">
        <v>594.54999999999995</v>
      </c>
      <c r="Q64" s="3">
        <v>0</v>
      </c>
      <c r="R64" s="3">
        <v>0</v>
      </c>
      <c r="S64" s="3">
        <v>594.54999999999995</v>
      </c>
      <c r="T64" s="3">
        <v>0</v>
      </c>
      <c r="U64" s="3">
        <v>0</v>
      </c>
      <c r="V64" s="3">
        <v>0</v>
      </c>
      <c r="W64" s="3">
        <v>0</v>
      </c>
      <c r="X64" s="3">
        <v>0</v>
      </c>
      <c r="Y64" s="3">
        <v>0</v>
      </c>
      <c r="Z64"/>
      <c r="AA64" s="3">
        <v>0</v>
      </c>
      <c r="AB64" s="3">
        <v>0</v>
      </c>
      <c r="AC64" t="s">
        <v>4297</v>
      </c>
      <c r="AD64" t="s">
        <v>4297</v>
      </c>
      <c r="AE64" t="s">
        <v>45</v>
      </c>
      <c r="AG64" t="s">
        <v>46</v>
      </c>
    </row>
    <row r="65" spans="1:33" x14ac:dyDescent="0.25">
      <c r="A65" t="s">
        <v>33</v>
      </c>
      <c r="B65" t="s">
        <v>33</v>
      </c>
      <c r="C65" t="s">
        <v>4298</v>
      </c>
      <c r="D65" t="s">
        <v>1673</v>
      </c>
      <c r="E65" s="1" t="s">
        <v>2905</v>
      </c>
      <c r="F65" t="s">
        <v>3397</v>
      </c>
      <c r="G65" t="s">
        <v>4262</v>
      </c>
      <c r="H65" t="s">
        <v>1951</v>
      </c>
      <c r="I65" t="s">
        <v>1003</v>
      </c>
      <c r="J65" t="s">
        <v>1004</v>
      </c>
      <c r="K65" t="s">
        <v>42</v>
      </c>
      <c r="L65" s="2" t="s">
        <v>4299</v>
      </c>
      <c r="M65" s="2" t="s">
        <v>4300</v>
      </c>
      <c r="N65">
        <v>50000</v>
      </c>
      <c r="O65">
        <v>0</v>
      </c>
      <c r="P65">
        <v>0</v>
      </c>
      <c r="Q65" s="3">
        <v>0</v>
      </c>
      <c r="R65" s="3">
        <v>0</v>
      </c>
      <c r="S65" s="3">
        <v>0</v>
      </c>
      <c r="T65" s="3">
        <v>0</v>
      </c>
      <c r="U65" s="3">
        <v>0</v>
      </c>
      <c r="V65" s="3">
        <v>0</v>
      </c>
      <c r="W65" s="3">
        <v>0</v>
      </c>
      <c r="X65" s="3">
        <v>0</v>
      </c>
      <c r="Y65" s="3">
        <v>0</v>
      </c>
      <c r="Z65"/>
      <c r="AA65" s="3">
        <v>0</v>
      </c>
      <c r="AB65" s="3">
        <v>0</v>
      </c>
      <c r="AC65" t="s">
        <v>4299</v>
      </c>
      <c r="AD65" t="s">
        <v>4300</v>
      </c>
      <c r="AE65" t="s">
        <v>45</v>
      </c>
      <c r="AG65" t="s">
        <v>46</v>
      </c>
    </row>
    <row r="66" spans="1:33" x14ac:dyDescent="0.25">
      <c r="A66" t="s">
        <v>3856</v>
      </c>
      <c r="B66" t="s">
        <v>33</v>
      </c>
      <c r="C66" t="s">
        <v>4301</v>
      </c>
      <c r="D66" t="s">
        <v>1673</v>
      </c>
      <c r="E66" s="1" t="s">
        <v>1686</v>
      </c>
      <c r="F66" t="s">
        <v>4302</v>
      </c>
      <c r="G66" t="s">
        <v>33</v>
      </c>
      <c r="H66" t="s">
        <v>58</v>
      </c>
      <c r="I66" t="s">
        <v>58</v>
      </c>
      <c r="J66" t="s">
        <v>52</v>
      </c>
      <c r="K66" t="s">
        <v>4303</v>
      </c>
      <c r="L66" s="2" t="s">
        <v>4304</v>
      </c>
      <c r="M66" s="2" t="s">
        <v>4305</v>
      </c>
      <c r="N66">
        <v>99000</v>
      </c>
      <c r="O66">
        <v>99000</v>
      </c>
      <c r="P66">
        <v>0</v>
      </c>
      <c r="Q66" s="3">
        <v>74000</v>
      </c>
      <c r="R66" s="3">
        <v>25000</v>
      </c>
      <c r="S66" s="3">
        <v>99000</v>
      </c>
      <c r="T66" s="3">
        <v>0</v>
      </c>
      <c r="U66" s="3">
        <v>0</v>
      </c>
      <c r="V66" s="3">
        <v>0</v>
      </c>
      <c r="W66" s="3">
        <v>0</v>
      </c>
      <c r="X66" s="3">
        <v>0</v>
      </c>
      <c r="Y66" s="3">
        <v>0</v>
      </c>
      <c r="Z66"/>
      <c r="AA66" s="3">
        <v>0</v>
      </c>
      <c r="AB66" s="3">
        <v>0</v>
      </c>
      <c r="AC66" t="s">
        <v>4304</v>
      </c>
      <c r="AD66" t="s">
        <v>4305</v>
      </c>
      <c r="AE66" t="s">
        <v>45</v>
      </c>
      <c r="AG66" t="s">
        <v>46</v>
      </c>
    </row>
    <row r="67" spans="1:33" x14ac:dyDescent="0.25">
      <c r="A67" t="s">
        <v>4306</v>
      </c>
      <c r="B67" t="s">
        <v>33</v>
      </c>
      <c r="C67" t="s">
        <v>4307</v>
      </c>
      <c r="D67" t="s">
        <v>1673</v>
      </c>
      <c r="E67" s="1" t="s">
        <v>1044</v>
      </c>
      <c r="F67" t="s">
        <v>4308</v>
      </c>
      <c r="G67" t="s">
        <v>33</v>
      </c>
      <c r="H67" t="s">
        <v>1044</v>
      </c>
      <c r="I67" t="s">
        <v>155</v>
      </c>
      <c r="J67" t="s">
        <v>1121</v>
      </c>
      <c r="K67" t="s">
        <v>42</v>
      </c>
      <c r="L67" s="2" t="s">
        <v>4309</v>
      </c>
      <c r="M67" s="2" t="s">
        <v>4310</v>
      </c>
      <c r="N67">
        <v>25000</v>
      </c>
      <c r="O67">
        <v>35230.080000000002</v>
      </c>
      <c r="P67">
        <v>31747.79</v>
      </c>
      <c r="Q67" s="3">
        <v>0</v>
      </c>
      <c r="R67" s="3">
        <v>3482.29</v>
      </c>
      <c r="S67" s="3">
        <v>35230.080000000002</v>
      </c>
      <c r="T67" s="3">
        <v>0</v>
      </c>
      <c r="U67" s="3">
        <v>0</v>
      </c>
      <c r="V67" s="3">
        <v>0</v>
      </c>
      <c r="W67" s="3">
        <v>0</v>
      </c>
      <c r="X67" s="3">
        <v>0</v>
      </c>
      <c r="Y67" s="3">
        <v>0</v>
      </c>
      <c r="Z67"/>
      <c r="AA67" s="3">
        <v>0</v>
      </c>
      <c r="AB67" s="3">
        <v>0</v>
      </c>
      <c r="AC67" t="s">
        <v>4309</v>
      </c>
      <c r="AD67" t="s">
        <v>4310</v>
      </c>
      <c r="AE67" t="s">
        <v>45</v>
      </c>
      <c r="AG67" t="s">
        <v>46</v>
      </c>
    </row>
    <row r="68" spans="1:33" x14ac:dyDescent="0.25">
      <c r="A68" t="s">
        <v>4311</v>
      </c>
      <c r="B68" t="s">
        <v>33</v>
      </c>
      <c r="C68" t="s">
        <v>4312</v>
      </c>
      <c r="D68" t="s">
        <v>1673</v>
      </c>
      <c r="E68" s="1" t="s">
        <v>1661</v>
      </c>
      <c r="F68" t="s">
        <v>4313</v>
      </c>
      <c r="G68" t="s">
        <v>4059</v>
      </c>
      <c r="H68" t="s">
        <v>67</v>
      </c>
      <c r="I68" t="s">
        <v>1662</v>
      </c>
      <c r="J68" t="s">
        <v>1643</v>
      </c>
      <c r="K68" t="s">
        <v>42</v>
      </c>
      <c r="L68" s="2" t="s">
        <v>4314</v>
      </c>
      <c r="M68" s="2" t="s">
        <v>4315</v>
      </c>
      <c r="N68">
        <v>30000</v>
      </c>
      <c r="O68">
        <v>0</v>
      </c>
      <c r="P68">
        <v>0</v>
      </c>
      <c r="Q68" s="3">
        <v>0</v>
      </c>
      <c r="R68" s="3">
        <v>0</v>
      </c>
      <c r="S68" s="3">
        <v>0</v>
      </c>
      <c r="T68" s="3">
        <v>0</v>
      </c>
      <c r="U68" s="3">
        <v>0</v>
      </c>
      <c r="V68" s="3">
        <v>0</v>
      </c>
      <c r="W68" s="3">
        <v>0</v>
      </c>
      <c r="X68" s="3">
        <v>0</v>
      </c>
      <c r="Y68" s="3">
        <v>0</v>
      </c>
      <c r="Z68"/>
      <c r="AA68" s="3">
        <v>0</v>
      </c>
      <c r="AB68" s="3">
        <v>0</v>
      </c>
      <c r="AC68" t="s">
        <v>4314</v>
      </c>
      <c r="AD68" t="s">
        <v>4315</v>
      </c>
      <c r="AE68" t="s">
        <v>45</v>
      </c>
      <c r="AG68" t="s">
        <v>46</v>
      </c>
    </row>
    <row r="69" spans="1:33" x14ac:dyDescent="0.25">
      <c r="A69" t="s">
        <v>33</v>
      </c>
      <c r="B69" t="s">
        <v>33</v>
      </c>
      <c r="C69" t="s">
        <v>4316</v>
      </c>
      <c r="D69" t="s">
        <v>1673</v>
      </c>
      <c r="E69" s="1" t="s">
        <v>1674</v>
      </c>
      <c r="F69" t="s">
        <v>2280</v>
      </c>
      <c r="G69" t="s">
        <v>429</v>
      </c>
      <c r="H69" t="s">
        <v>988</v>
      </c>
      <c r="I69" t="s">
        <v>989</v>
      </c>
      <c r="J69" t="s">
        <v>990</v>
      </c>
      <c r="K69" t="s">
        <v>42</v>
      </c>
      <c r="L69" s="2" t="s">
        <v>4315</v>
      </c>
      <c r="M69" s="2" t="s">
        <v>4315</v>
      </c>
      <c r="N69">
        <v>2373.09</v>
      </c>
      <c r="O69">
        <v>2373.09</v>
      </c>
      <c r="P69">
        <v>1779.82</v>
      </c>
      <c r="Q69" s="3">
        <v>0</v>
      </c>
      <c r="R69" s="3">
        <v>593.27</v>
      </c>
      <c r="S69" s="3">
        <v>2373.09</v>
      </c>
      <c r="T69" s="3">
        <v>0</v>
      </c>
      <c r="U69" s="3">
        <v>0</v>
      </c>
      <c r="V69" s="3">
        <v>0</v>
      </c>
      <c r="W69" s="3">
        <v>0</v>
      </c>
      <c r="X69" s="3">
        <v>0</v>
      </c>
      <c r="Y69" s="3">
        <v>0</v>
      </c>
      <c r="Z69"/>
      <c r="AA69" s="3">
        <v>0</v>
      </c>
      <c r="AB69" s="3">
        <v>0</v>
      </c>
      <c r="AC69" t="s">
        <v>4315</v>
      </c>
      <c r="AD69" t="s">
        <v>4315</v>
      </c>
      <c r="AE69" t="s">
        <v>45</v>
      </c>
      <c r="AG69" t="s">
        <v>46</v>
      </c>
    </row>
    <row r="70" spans="1:33" x14ac:dyDescent="0.25">
      <c r="A70" t="s">
        <v>4317</v>
      </c>
      <c r="B70" t="s">
        <v>33</v>
      </c>
      <c r="C70" t="s">
        <v>4318</v>
      </c>
      <c r="D70" t="s">
        <v>1673</v>
      </c>
      <c r="E70" s="1" t="s">
        <v>1674</v>
      </c>
      <c r="F70" t="s">
        <v>4319</v>
      </c>
      <c r="G70" t="s">
        <v>2963</v>
      </c>
      <c r="H70" t="s">
        <v>988</v>
      </c>
      <c r="I70" t="s">
        <v>1003</v>
      </c>
      <c r="J70" t="s">
        <v>1004</v>
      </c>
      <c r="K70" t="s">
        <v>42</v>
      </c>
      <c r="L70" s="2" t="s">
        <v>4320</v>
      </c>
      <c r="M70" s="2" t="s">
        <v>4321</v>
      </c>
      <c r="N70">
        <v>50000</v>
      </c>
      <c r="O70">
        <v>15364.42</v>
      </c>
      <c r="P70">
        <v>10364.42</v>
      </c>
      <c r="Q70" s="3">
        <v>0</v>
      </c>
      <c r="R70" s="3">
        <v>5000</v>
      </c>
      <c r="S70" s="3">
        <v>15364.42</v>
      </c>
      <c r="T70" s="3">
        <v>0</v>
      </c>
      <c r="U70" s="3">
        <v>-5000</v>
      </c>
      <c r="V70" s="3">
        <v>0</v>
      </c>
      <c r="W70" s="3">
        <v>0</v>
      </c>
      <c r="X70" s="3">
        <v>0</v>
      </c>
      <c r="Y70" s="3">
        <v>0</v>
      </c>
      <c r="Z70"/>
      <c r="AA70" s="3">
        <v>0</v>
      </c>
      <c r="AB70" s="3">
        <v>0</v>
      </c>
      <c r="AC70" t="s">
        <v>4320</v>
      </c>
      <c r="AD70" t="s">
        <v>4321</v>
      </c>
      <c r="AE70" t="s">
        <v>45</v>
      </c>
      <c r="AG70" t="s">
        <v>46</v>
      </c>
    </row>
    <row r="71" spans="1:33" x14ac:dyDescent="0.25">
      <c r="A71" t="s">
        <v>33</v>
      </c>
      <c r="B71" t="s">
        <v>33</v>
      </c>
      <c r="C71" t="s">
        <v>4322</v>
      </c>
      <c r="D71" t="s">
        <v>1673</v>
      </c>
      <c r="E71" s="1" t="s">
        <v>1686</v>
      </c>
      <c r="F71" t="s">
        <v>4323</v>
      </c>
      <c r="G71" t="s">
        <v>33</v>
      </c>
      <c r="H71" t="s">
        <v>1055</v>
      </c>
      <c r="I71" t="s">
        <v>1101</v>
      </c>
      <c r="J71" t="s">
        <v>3052</v>
      </c>
      <c r="K71" t="s">
        <v>42</v>
      </c>
      <c r="L71" s="2" t="s">
        <v>4324</v>
      </c>
      <c r="M71" s="2" t="s">
        <v>4325</v>
      </c>
      <c r="N71">
        <v>50000</v>
      </c>
      <c r="O71">
        <v>10250.530000000001</v>
      </c>
      <c r="P71">
        <v>10250.530000000001</v>
      </c>
      <c r="Q71" s="3">
        <v>0</v>
      </c>
      <c r="R71" s="3">
        <v>0</v>
      </c>
      <c r="S71" s="3">
        <v>10250.530000000001</v>
      </c>
      <c r="T71" s="3">
        <v>0</v>
      </c>
      <c r="U71" s="3">
        <v>0</v>
      </c>
      <c r="V71" s="3">
        <v>0</v>
      </c>
      <c r="W71" s="3">
        <v>0</v>
      </c>
      <c r="X71" s="3">
        <v>0</v>
      </c>
      <c r="Y71" s="3">
        <v>0</v>
      </c>
      <c r="Z71"/>
      <c r="AA71" s="3">
        <v>0</v>
      </c>
      <c r="AB71" s="3">
        <v>0</v>
      </c>
      <c r="AC71" t="s">
        <v>4324</v>
      </c>
      <c r="AD71" t="s">
        <v>4325</v>
      </c>
      <c r="AE71" t="s">
        <v>45</v>
      </c>
      <c r="AG71" t="s">
        <v>46</v>
      </c>
    </row>
    <row r="72" spans="1:33" x14ac:dyDescent="0.25">
      <c r="A72" t="s">
        <v>33</v>
      </c>
      <c r="B72" t="s">
        <v>33</v>
      </c>
      <c r="C72" t="s">
        <v>4326</v>
      </c>
      <c r="D72" t="s">
        <v>1673</v>
      </c>
      <c r="E72" s="1" t="s">
        <v>1674</v>
      </c>
      <c r="F72" t="s">
        <v>2280</v>
      </c>
      <c r="G72" t="s">
        <v>226</v>
      </c>
      <c r="H72" t="s">
        <v>988</v>
      </c>
      <c r="I72" t="s">
        <v>989</v>
      </c>
      <c r="J72" t="s">
        <v>990</v>
      </c>
      <c r="K72" t="s">
        <v>42</v>
      </c>
      <c r="L72" s="2" t="s">
        <v>4325</v>
      </c>
      <c r="M72" s="2" t="s">
        <v>4327</v>
      </c>
      <c r="N72">
        <v>2520.16</v>
      </c>
      <c r="O72">
        <v>2520.16</v>
      </c>
      <c r="P72">
        <v>1890.12</v>
      </c>
      <c r="Q72" s="3">
        <v>0</v>
      </c>
      <c r="R72" s="3">
        <v>630.04</v>
      </c>
      <c r="S72" s="3">
        <v>2520.16</v>
      </c>
      <c r="T72" s="3">
        <v>0</v>
      </c>
      <c r="U72" s="3">
        <v>0</v>
      </c>
      <c r="V72" s="3">
        <v>0</v>
      </c>
      <c r="W72" s="3">
        <v>0</v>
      </c>
      <c r="X72" s="3">
        <v>0</v>
      </c>
      <c r="Y72" s="3">
        <v>0</v>
      </c>
      <c r="Z72"/>
      <c r="AA72" s="3">
        <v>0</v>
      </c>
      <c r="AB72" s="3">
        <v>0</v>
      </c>
      <c r="AC72" t="s">
        <v>4325</v>
      </c>
      <c r="AD72" t="s">
        <v>4327</v>
      </c>
      <c r="AE72" t="s">
        <v>45</v>
      </c>
      <c r="AG72" t="s">
        <v>46</v>
      </c>
    </row>
    <row r="73" spans="1:33" x14ac:dyDescent="0.25">
      <c r="A73" t="s">
        <v>33</v>
      </c>
      <c r="B73" t="s">
        <v>33</v>
      </c>
      <c r="C73" t="s">
        <v>4328</v>
      </c>
      <c r="D73" t="s">
        <v>1673</v>
      </c>
      <c r="E73" s="1" t="s">
        <v>1686</v>
      </c>
      <c r="F73" t="s">
        <v>4329</v>
      </c>
      <c r="G73" t="s">
        <v>33</v>
      </c>
      <c r="H73" t="s">
        <v>155</v>
      </c>
      <c r="I73" t="s">
        <v>1276</v>
      </c>
      <c r="J73" t="s">
        <v>1277</v>
      </c>
      <c r="K73" t="s">
        <v>42</v>
      </c>
      <c r="L73" s="2" t="s">
        <v>4330</v>
      </c>
      <c r="M73" s="2" t="s">
        <v>4327</v>
      </c>
      <c r="N73">
        <v>20000</v>
      </c>
      <c r="O73">
        <v>0</v>
      </c>
      <c r="P73">
        <v>0</v>
      </c>
      <c r="Q73" s="3">
        <v>0</v>
      </c>
      <c r="R73" s="3">
        <v>0</v>
      </c>
      <c r="S73" s="3">
        <v>0</v>
      </c>
      <c r="T73" s="3">
        <v>0</v>
      </c>
      <c r="U73" s="3">
        <v>0</v>
      </c>
      <c r="V73" s="3">
        <v>0</v>
      </c>
      <c r="W73" s="3">
        <v>0</v>
      </c>
      <c r="X73" s="3">
        <v>0</v>
      </c>
      <c r="Y73" s="3">
        <v>0</v>
      </c>
      <c r="Z73"/>
      <c r="AA73" s="3">
        <v>0</v>
      </c>
      <c r="AB73" s="3">
        <v>0</v>
      </c>
      <c r="AC73" t="s">
        <v>4330</v>
      </c>
      <c r="AD73" t="s">
        <v>4327</v>
      </c>
      <c r="AE73" t="s">
        <v>45</v>
      </c>
      <c r="AG73" t="s">
        <v>46</v>
      </c>
    </row>
    <row r="74" spans="1:33" x14ac:dyDescent="0.25">
      <c r="A74" t="s">
        <v>33</v>
      </c>
      <c r="B74" t="s">
        <v>33</v>
      </c>
      <c r="C74" t="s">
        <v>4331</v>
      </c>
      <c r="D74" t="s">
        <v>1673</v>
      </c>
      <c r="E74" s="1" t="s">
        <v>1737</v>
      </c>
      <c r="F74" t="s">
        <v>2280</v>
      </c>
      <c r="G74" t="s">
        <v>3108</v>
      </c>
      <c r="H74" t="s">
        <v>988</v>
      </c>
      <c r="I74" t="s">
        <v>989</v>
      </c>
      <c r="J74" t="s">
        <v>990</v>
      </c>
      <c r="K74" t="s">
        <v>42</v>
      </c>
      <c r="L74" s="2" t="s">
        <v>4332</v>
      </c>
      <c r="M74" s="2" t="s">
        <v>4332</v>
      </c>
      <c r="N74">
        <v>6924.01</v>
      </c>
      <c r="O74">
        <v>6924.01</v>
      </c>
      <c r="P74">
        <v>3424.01</v>
      </c>
      <c r="Q74" s="3">
        <v>0</v>
      </c>
      <c r="R74" s="3">
        <v>3500</v>
      </c>
      <c r="S74" s="3">
        <v>6924.01</v>
      </c>
      <c r="T74" s="3">
        <v>0</v>
      </c>
      <c r="U74" s="3">
        <v>0</v>
      </c>
      <c r="V74" s="3">
        <v>0</v>
      </c>
      <c r="W74" s="3">
        <v>0</v>
      </c>
      <c r="X74" s="3">
        <v>0</v>
      </c>
      <c r="Y74" s="3">
        <v>0</v>
      </c>
      <c r="Z74"/>
      <c r="AA74" s="3">
        <v>0</v>
      </c>
      <c r="AB74" s="3">
        <v>0</v>
      </c>
      <c r="AC74" t="s">
        <v>4332</v>
      </c>
      <c r="AD74" t="s">
        <v>4332</v>
      </c>
      <c r="AE74" t="s">
        <v>45</v>
      </c>
      <c r="AG74" t="s">
        <v>46</v>
      </c>
    </row>
    <row r="75" spans="1:33" x14ac:dyDescent="0.25">
      <c r="A75" t="s">
        <v>33</v>
      </c>
      <c r="B75" t="s">
        <v>33</v>
      </c>
      <c r="C75" t="s">
        <v>4333</v>
      </c>
      <c r="D75" t="s">
        <v>1673</v>
      </c>
      <c r="E75" s="1" t="s">
        <v>1674</v>
      </c>
      <c r="F75" t="s">
        <v>2280</v>
      </c>
      <c r="G75" t="s">
        <v>2016</v>
      </c>
      <c r="H75" t="s">
        <v>988</v>
      </c>
      <c r="I75" t="s">
        <v>989</v>
      </c>
      <c r="J75" t="s">
        <v>990</v>
      </c>
      <c r="K75" t="s">
        <v>42</v>
      </c>
      <c r="L75" s="2" t="s">
        <v>4334</v>
      </c>
      <c r="M75" s="2" t="s">
        <v>4334</v>
      </c>
      <c r="N75">
        <v>2777.25</v>
      </c>
      <c r="O75">
        <v>2777.25</v>
      </c>
      <c r="P75">
        <v>2082.94</v>
      </c>
      <c r="Q75" s="3">
        <v>0</v>
      </c>
      <c r="R75" s="3">
        <v>694.31</v>
      </c>
      <c r="S75" s="3">
        <v>2777.25</v>
      </c>
      <c r="T75" s="3">
        <v>0</v>
      </c>
      <c r="U75" s="3">
        <v>0</v>
      </c>
      <c r="V75" s="3">
        <v>0</v>
      </c>
      <c r="W75" s="3">
        <v>0</v>
      </c>
      <c r="X75" s="3">
        <v>0</v>
      </c>
      <c r="Y75" s="3">
        <v>0</v>
      </c>
      <c r="Z75"/>
      <c r="AA75" s="3">
        <v>0</v>
      </c>
      <c r="AB75" s="3">
        <v>0</v>
      </c>
      <c r="AC75" t="s">
        <v>4334</v>
      </c>
      <c r="AD75" t="s">
        <v>4334</v>
      </c>
      <c r="AE75" t="s">
        <v>45</v>
      </c>
      <c r="AG75" t="s">
        <v>46</v>
      </c>
    </row>
    <row r="76" spans="1:33" x14ac:dyDescent="0.25">
      <c r="A76" t="s">
        <v>33</v>
      </c>
      <c r="B76" t="s">
        <v>33</v>
      </c>
      <c r="C76" t="s">
        <v>4335</v>
      </c>
      <c r="D76" t="s">
        <v>1673</v>
      </c>
      <c r="E76" s="1" t="s">
        <v>1674</v>
      </c>
      <c r="F76" t="s">
        <v>4336</v>
      </c>
      <c r="G76" t="s">
        <v>226</v>
      </c>
      <c r="H76" t="s">
        <v>988</v>
      </c>
      <c r="I76" t="s">
        <v>989</v>
      </c>
      <c r="J76" t="s">
        <v>3263</v>
      </c>
      <c r="K76" t="s">
        <v>42</v>
      </c>
      <c r="L76" s="2" t="s">
        <v>4337</v>
      </c>
      <c r="M76" s="2" t="s">
        <v>4337</v>
      </c>
      <c r="N76">
        <v>2938.85</v>
      </c>
      <c r="O76">
        <v>2938.85</v>
      </c>
      <c r="P76">
        <v>2204.14</v>
      </c>
      <c r="Q76" s="3">
        <v>0</v>
      </c>
      <c r="R76" s="3">
        <v>734.71</v>
      </c>
      <c r="S76" s="3">
        <v>2938.85</v>
      </c>
      <c r="T76" s="3">
        <v>0</v>
      </c>
      <c r="U76" s="3">
        <v>0</v>
      </c>
      <c r="V76" s="3">
        <v>0</v>
      </c>
      <c r="W76" s="3">
        <v>0</v>
      </c>
      <c r="X76" s="3">
        <v>0</v>
      </c>
      <c r="Y76" s="3">
        <v>0</v>
      </c>
      <c r="Z76"/>
      <c r="AA76" s="3">
        <v>0</v>
      </c>
      <c r="AB76" s="3">
        <v>0</v>
      </c>
      <c r="AC76" t="s">
        <v>4337</v>
      </c>
      <c r="AD76" t="s">
        <v>4337</v>
      </c>
      <c r="AE76" t="s">
        <v>45</v>
      </c>
      <c r="AG76" t="s">
        <v>46</v>
      </c>
    </row>
    <row r="77" spans="1:33" x14ac:dyDescent="0.25">
      <c r="A77" t="s">
        <v>33</v>
      </c>
      <c r="B77" t="s">
        <v>33</v>
      </c>
      <c r="C77" t="s">
        <v>4338</v>
      </c>
      <c r="D77" t="s">
        <v>1673</v>
      </c>
      <c r="E77" s="1" t="s">
        <v>1803</v>
      </c>
      <c r="F77" t="s">
        <v>2280</v>
      </c>
      <c r="G77" t="s">
        <v>1710</v>
      </c>
      <c r="H77" t="s">
        <v>988</v>
      </c>
      <c r="I77" t="s">
        <v>989</v>
      </c>
      <c r="J77" t="s">
        <v>990</v>
      </c>
      <c r="K77" t="s">
        <v>42</v>
      </c>
      <c r="L77" s="2" t="s">
        <v>4339</v>
      </c>
      <c r="M77" s="2" t="s">
        <v>4339</v>
      </c>
      <c r="N77">
        <v>28362.82</v>
      </c>
      <c r="O77">
        <v>31474.720000000001</v>
      </c>
      <c r="P77">
        <v>23606.04</v>
      </c>
      <c r="Q77" s="3">
        <v>0</v>
      </c>
      <c r="R77" s="3">
        <v>7868.68</v>
      </c>
      <c r="S77" s="3">
        <v>31474.720000000001</v>
      </c>
      <c r="T77" s="3">
        <v>0</v>
      </c>
      <c r="U77" s="3">
        <v>0</v>
      </c>
      <c r="V77" s="3">
        <v>0</v>
      </c>
      <c r="W77" s="3">
        <v>0</v>
      </c>
      <c r="X77" s="3">
        <v>0</v>
      </c>
      <c r="Y77" s="3">
        <v>0</v>
      </c>
      <c r="Z77"/>
      <c r="AA77" s="3">
        <v>0</v>
      </c>
      <c r="AB77" s="3">
        <v>0</v>
      </c>
      <c r="AC77" t="s">
        <v>4339</v>
      </c>
      <c r="AD77" t="s">
        <v>4339</v>
      </c>
      <c r="AE77" t="s">
        <v>45</v>
      </c>
      <c r="AG77" t="s">
        <v>46</v>
      </c>
    </row>
    <row r="78" spans="1:33" x14ac:dyDescent="0.25">
      <c r="A78" t="s">
        <v>4340</v>
      </c>
      <c r="B78" t="s">
        <v>33</v>
      </c>
      <c r="C78" t="s">
        <v>4341</v>
      </c>
      <c r="D78" t="s">
        <v>1673</v>
      </c>
      <c r="E78" s="1" t="s">
        <v>1412</v>
      </c>
      <c r="F78" t="s">
        <v>4342</v>
      </c>
      <c r="G78" t="s">
        <v>33</v>
      </c>
      <c r="H78" t="s">
        <v>1414</v>
      </c>
      <c r="I78" t="s">
        <v>1056</v>
      </c>
      <c r="J78" t="s">
        <v>1301</v>
      </c>
      <c r="K78" t="s">
        <v>42</v>
      </c>
      <c r="L78" s="2" t="s">
        <v>4343</v>
      </c>
      <c r="M78" s="2" t="s">
        <v>4344</v>
      </c>
      <c r="N78">
        <v>25000</v>
      </c>
      <c r="O78">
        <v>0</v>
      </c>
      <c r="P78">
        <v>0</v>
      </c>
      <c r="Q78" s="3">
        <v>0</v>
      </c>
      <c r="R78" s="3">
        <v>0</v>
      </c>
      <c r="S78" s="3">
        <v>0</v>
      </c>
      <c r="T78" s="3">
        <v>0</v>
      </c>
      <c r="U78" s="3">
        <v>0</v>
      </c>
      <c r="V78" s="3">
        <v>0</v>
      </c>
      <c r="W78" s="3">
        <v>0</v>
      </c>
      <c r="X78" s="3">
        <v>0</v>
      </c>
      <c r="Y78" s="3">
        <v>0</v>
      </c>
      <c r="Z78"/>
      <c r="AA78" s="3">
        <v>0</v>
      </c>
      <c r="AB78" s="3">
        <v>0</v>
      </c>
      <c r="AC78" t="s">
        <v>4343</v>
      </c>
      <c r="AD78" t="s">
        <v>4344</v>
      </c>
      <c r="AE78" t="s">
        <v>45</v>
      </c>
      <c r="AG78" t="s">
        <v>46</v>
      </c>
    </row>
    <row r="79" spans="1:33" x14ac:dyDescent="0.25">
      <c r="A79" t="s">
        <v>4345</v>
      </c>
      <c r="B79" t="s">
        <v>33</v>
      </c>
      <c r="C79" t="s">
        <v>4346</v>
      </c>
      <c r="D79" t="s">
        <v>1673</v>
      </c>
      <c r="E79" s="1" t="s">
        <v>1686</v>
      </c>
      <c r="F79" t="s">
        <v>4347</v>
      </c>
      <c r="G79" t="s">
        <v>33</v>
      </c>
      <c r="H79" t="s">
        <v>58</v>
      </c>
      <c r="I79" t="s">
        <v>58</v>
      </c>
      <c r="J79" t="s">
        <v>52</v>
      </c>
      <c r="K79" t="s">
        <v>42</v>
      </c>
      <c r="L79" s="2" t="s">
        <v>4348</v>
      </c>
      <c r="M79" s="2" t="s">
        <v>4344</v>
      </c>
      <c r="N79">
        <v>99000</v>
      </c>
      <c r="O79">
        <v>8625</v>
      </c>
      <c r="P79">
        <v>8625</v>
      </c>
      <c r="Q79" s="3">
        <v>0</v>
      </c>
      <c r="R79" s="3">
        <v>0</v>
      </c>
      <c r="S79" s="3">
        <v>8625</v>
      </c>
      <c r="T79" s="3">
        <v>0</v>
      </c>
      <c r="U79" s="3">
        <v>0</v>
      </c>
      <c r="V79" s="3">
        <v>0</v>
      </c>
      <c r="W79" s="3">
        <v>0</v>
      </c>
      <c r="X79" s="3">
        <v>0</v>
      </c>
      <c r="Y79" s="3">
        <v>0</v>
      </c>
      <c r="Z79"/>
      <c r="AA79" s="3">
        <v>0</v>
      </c>
      <c r="AB79" s="3">
        <v>0</v>
      </c>
      <c r="AC79" t="s">
        <v>4348</v>
      </c>
      <c r="AD79" t="s">
        <v>4344</v>
      </c>
      <c r="AE79" t="s">
        <v>45</v>
      </c>
      <c r="AG79" t="s">
        <v>46</v>
      </c>
    </row>
    <row r="80" spans="1:33" x14ac:dyDescent="0.25">
      <c r="A80" t="s">
        <v>4349</v>
      </c>
      <c r="B80" t="s">
        <v>33</v>
      </c>
      <c r="C80" t="s">
        <v>4350</v>
      </c>
      <c r="D80" t="s">
        <v>1673</v>
      </c>
      <c r="E80" s="1" t="s">
        <v>1674</v>
      </c>
      <c r="F80" t="s">
        <v>4351</v>
      </c>
      <c r="G80" t="s">
        <v>2963</v>
      </c>
      <c r="H80" t="s">
        <v>988</v>
      </c>
      <c r="I80" t="s">
        <v>1003</v>
      </c>
      <c r="J80" t="s">
        <v>1004</v>
      </c>
      <c r="K80" t="s">
        <v>3757</v>
      </c>
      <c r="L80" s="2" t="s">
        <v>4352</v>
      </c>
      <c r="M80" s="2" t="s">
        <v>4353</v>
      </c>
      <c r="N80">
        <v>50000</v>
      </c>
      <c r="O80">
        <v>50000</v>
      </c>
      <c r="P80">
        <v>1322.5</v>
      </c>
      <c r="Q80" s="3">
        <v>43677.5</v>
      </c>
      <c r="R80" s="3">
        <v>5000</v>
      </c>
      <c r="S80" s="3">
        <v>50000</v>
      </c>
      <c r="T80" s="3">
        <v>0</v>
      </c>
      <c r="U80" s="3">
        <v>0</v>
      </c>
      <c r="V80" s="3">
        <v>0</v>
      </c>
      <c r="W80" s="3">
        <v>0</v>
      </c>
      <c r="X80" s="3">
        <v>0</v>
      </c>
      <c r="Y80" s="3">
        <v>0</v>
      </c>
      <c r="Z80"/>
      <c r="AA80" s="3">
        <v>0</v>
      </c>
      <c r="AB80" s="3">
        <v>0</v>
      </c>
      <c r="AC80" t="s">
        <v>4352</v>
      </c>
      <c r="AD80" t="s">
        <v>4353</v>
      </c>
      <c r="AE80" t="s">
        <v>45</v>
      </c>
      <c r="AG80" t="s">
        <v>46</v>
      </c>
    </row>
    <row r="81" spans="1:33" x14ac:dyDescent="0.25">
      <c r="A81" t="s">
        <v>4354</v>
      </c>
      <c r="B81" t="s">
        <v>33</v>
      </c>
      <c r="C81" t="s">
        <v>4355</v>
      </c>
      <c r="D81" t="s">
        <v>1673</v>
      </c>
      <c r="E81" s="1" t="s">
        <v>1674</v>
      </c>
      <c r="F81" t="s">
        <v>3825</v>
      </c>
      <c r="G81" t="s">
        <v>2722</v>
      </c>
      <c r="H81" t="s">
        <v>988</v>
      </c>
      <c r="I81" t="s">
        <v>1003</v>
      </c>
      <c r="J81" t="s">
        <v>1004</v>
      </c>
      <c r="K81" t="s">
        <v>42</v>
      </c>
      <c r="L81" s="2" t="s">
        <v>4356</v>
      </c>
      <c r="M81" s="2" t="s">
        <v>4353</v>
      </c>
      <c r="N81">
        <v>50000</v>
      </c>
      <c r="O81">
        <v>1322.5</v>
      </c>
      <c r="P81">
        <v>1322.5</v>
      </c>
      <c r="Q81" s="3">
        <v>0</v>
      </c>
      <c r="R81" s="3">
        <v>0</v>
      </c>
      <c r="S81" s="3">
        <v>1322.5</v>
      </c>
      <c r="T81" s="3">
        <v>0</v>
      </c>
      <c r="U81" s="3">
        <v>0</v>
      </c>
      <c r="V81" s="3">
        <v>0</v>
      </c>
      <c r="W81" s="3">
        <v>0</v>
      </c>
      <c r="X81" s="3">
        <v>0</v>
      </c>
      <c r="Y81" s="3">
        <v>0</v>
      </c>
      <c r="Z81"/>
      <c r="AA81" s="3">
        <v>0</v>
      </c>
      <c r="AB81" s="3">
        <v>0</v>
      </c>
      <c r="AC81" t="s">
        <v>4356</v>
      </c>
      <c r="AD81" t="s">
        <v>4353</v>
      </c>
      <c r="AE81" t="s">
        <v>45</v>
      </c>
      <c r="AG81" t="s">
        <v>46</v>
      </c>
    </row>
    <row r="82" spans="1:33" x14ac:dyDescent="0.25">
      <c r="A82" t="s">
        <v>33</v>
      </c>
      <c r="B82" t="s">
        <v>33</v>
      </c>
      <c r="C82" t="s">
        <v>4357</v>
      </c>
      <c r="D82" t="s">
        <v>1673</v>
      </c>
      <c r="E82" s="1" t="s">
        <v>1661</v>
      </c>
      <c r="F82" t="s">
        <v>4358</v>
      </c>
      <c r="G82" t="s">
        <v>4359</v>
      </c>
      <c r="H82" t="s">
        <v>67</v>
      </c>
      <c r="I82" t="s">
        <v>1662</v>
      </c>
      <c r="J82" t="s">
        <v>1643</v>
      </c>
      <c r="K82" t="s">
        <v>42</v>
      </c>
      <c r="L82" s="2" t="s">
        <v>4339</v>
      </c>
      <c r="M82" s="2" t="s">
        <v>4360</v>
      </c>
      <c r="N82">
        <v>30000</v>
      </c>
      <c r="O82">
        <v>0</v>
      </c>
      <c r="P82">
        <v>0</v>
      </c>
      <c r="Q82" s="3">
        <v>0</v>
      </c>
      <c r="R82" s="3">
        <v>0</v>
      </c>
      <c r="S82" s="3">
        <v>0</v>
      </c>
      <c r="T82" s="3">
        <v>0</v>
      </c>
      <c r="U82" s="3">
        <v>0</v>
      </c>
      <c r="V82" s="3">
        <v>0</v>
      </c>
      <c r="W82" s="3">
        <v>0</v>
      </c>
      <c r="X82" s="3">
        <v>0</v>
      </c>
      <c r="Y82" s="3">
        <v>0</v>
      </c>
      <c r="Z82"/>
      <c r="AA82" s="3">
        <v>0</v>
      </c>
      <c r="AB82" s="3">
        <v>0</v>
      </c>
      <c r="AC82" t="s">
        <v>4339</v>
      </c>
      <c r="AD82" t="s">
        <v>4360</v>
      </c>
      <c r="AE82" t="s">
        <v>45</v>
      </c>
      <c r="AG82" t="s">
        <v>46</v>
      </c>
    </row>
    <row r="83" spans="1:33" x14ac:dyDescent="0.25">
      <c r="A83" t="s">
        <v>4361</v>
      </c>
      <c r="B83" t="s">
        <v>33</v>
      </c>
      <c r="C83" t="s">
        <v>4362</v>
      </c>
      <c r="D83" t="s">
        <v>1673</v>
      </c>
      <c r="E83" s="1" t="s">
        <v>1044</v>
      </c>
      <c r="F83" t="s">
        <v>4363</v>
      </c>
      <c r="G83" t="s">
        <v>33</v>
      </c>
      <c r="H83" t="s">
        <v>1044</v>
      </c>
      <c r="I83" t="s">
        <v>1301</v>
      </c>
      <c r="J83" t="s">
        <v>155</v>
      </c>
      <c r="K83" t="s">
        <v>42</v>
      </c>
      <c r="L83" s="2" t="s">
        <v>4364</v>
      </c>
      <c r="M83" s="2" t="s">
        <v>4365</v>
      </c>
      <c r="N83">
        <v>10217.75</v>
      </c>
      <c r="O83">
        <v>15988.4</v>
      </c>
      <c r="P83">
        <v>13488.4</v>
      </c>
      <c r="Q83" s="3">
        <v>0</v>
      </c>
      <c r="R83" s="3">
        <v>2500</v>
      </c>
      <c r="S83" s="3">
        <v>15988.4</v>
      </c>
      <c r="T83" s="3">
        <v>0</v>
      </c>
      <c r="U83" s="3">
        <v>0</v>
      </c>
      <c r="V83" s="3">
        <v>0</v>
      </c>
      <c r="W83" s="3">
        <v>0</v>
      </c>
      <c r="X83" s="3">
        <v>0</v>
      </c>
      <c r="Y83" s="3">
        <v>0</v>
      </c>
      <c r="Z83"/>
      <c r="AA83" s="3">
        <v>0</v>
      </c>
      <c r="AB83" s="3">
        <v>0</v>
      </c>
      <c r="AC83" t="s">
        <v>4364</v>
      </c>
      <c r="AD83" t="s">
        <v>4365</v>
      </c>
      <c r="AE83" t="s">
        <v>45</v>
      </c>
      <c r="AG83" t="s">
        <v>46</v>
      </c>
    </row>
    <row r="84" spans="1:33" x14ac:dyDescent="0.25">
      <c r="A84" t="s">
        <v>4366</v>
      </c>
      <c r="B84" t="s">
        <v>33</v>
      </c>
      <c r="C84" t="s">
        <v>4367</v>
      </c>
      <c r="D84" t="s">
        <v>1673</v>
      </c>
      <c r="E84" s="1" t="s">
        <v>1686</v>
      </c>
      <c r="F84" t="s">
        <v>4368</v>
      </c>
      <c r="G84" t="s">
        <v>33</v>
      </c>
      <c r="H84" t="s">
        <v>1055</v>
      </c>
      <c r="I84" t="s">
        <v>1056</v>
      </c>
      <c r="J84" t="s">
        <v>1547</v>
      </c>
      <c r="K84" t="s">
        <v>42</v>
      </c>
      <c r="L84" s="2" t="s">
        <v>4369</v>
      </c>
      <c r="M84" s="2" t="s">
        <v>4370</v>
      </c>
      <c r="N84">
        <v>40000</v>
      </c>
      <c r="O84">
        <v>0</v>
      </c>
      <c r="P84">
        <v>0</v>
      </c>
      <c r="Q84" s="3">
        <v>0</v>
      </c>
      <c r="R84" s="3">
        <v>0</v>
      </c>
      <c r="S84" s="3">
        <v>0</v>
      </c>
      <c r="T84" s="3">
        <v>0</v>
      </c>
      <c r="U84" s="3">
        <v>0</v>
      </c>
      <c r="V84" s="3">
        <v>0</v>
      </c>
      <c r="W84" s="3">
        <v>0</v>
      </c>
      <c r="X84" s="3">
        <v>0</v>
      </c>
      <c r="Y84" s="3">
        <v>0</v>
      </c>
      <c r="Z84"/>
      <c r="AA84" s="3">
        <v>0</v>
      </c>
      <c r="AB84" s="3">
        <v>0</v>
      </c>
      <c r="AC84" t="s">
        <v>4369</v>
      </c>
      <c r="AD84" t="s">
        <v>4370</v>
      </c>
      <c r="AE84" t="s">
        <v>45</v>
      </c>
      <c r="AG84" t="s">
        <v>46</v>
      </c>
    </row>
    <row r="85" spans="1:33" x14ac:dyDescent="0.25">
      <c r="A85" t="s">
        <v>4371</v>
      </c>
      <c r="B85" t="s">
        <v>33</v>
      </c>
      <c r="C85" t="s">
        <v>4372</v>
      </c>
      <c r="D85" t="s">
        <v>1673</v>
      </c>
      <c r="E85" s="1" t="s">
        <v>1674</v>
      </c>
      <c r="F85" t="s">
        <v>4373</v>
      </c>
      <c r="G85" t="s">
        <v>1147</v>
      </c>
      <c r="H85" t="s">
        <v>988</v>
      </c>
      <c r="I85" t="s">
        <v>1003</v>
      </c>
      <c r="J85" t="s">
        <v>1004</v>
      </c>
      <c r="K85" t="s">
        <v>42</v>
      </c>
      <c r="L85" s="2" t="s">
        <v>4374</v>
      </c>
      <c r="M85" s="2" t="s">
        <v>4375</v>
      </c>
      <c r="N85">
        <v>50000</v>
      </c>
      <c r="O85">
        <v>21595.94</v>
      </c>
      <c r="P85">
        <v>21595.94</v>
      </c>
      <c r="Q85" s="3">
        <v>-3500</v>
      </c>
      <c r="R85" s="3">
        <v>3500</v>
      </c>
      <c r="S85" s="3">
        <v>21595.94</v>
      </c>
      <c r="T85" s="3">
        <v>-3500</v>
      </c>
      <c r="U85" s="3">
        <v>0</v>
      </c>
      <c r="V85" s="3">
        <v>0</v>
      </c>
      <c r="W85" s="3">
        <v>0</v>
      </c>
      <c r="X85" s="3">
        <v>0</v>
      </c>
      <c r="Y85" s="3">
        <v>0</v>
      </c>
      <c r="Z85"/>
      <c r="AA85" s="3">
        <v>0</v>
      </c>
      <c r="AB85" s="3">
        <v>0</v>
      </c>
      <c r="AC85" t="s">
        <v>4374</v>
      </c>
      <c r="AD85" t="s">
        <v>4375</v>
      </c>
      <c r="AE85" t="s">
        <v>45</v>
      </c>
      <c r="AG85" t="s">
        <v>46</v>
      </c>
    </row>
    <row r="86" spans="1:33" x14ac:dyDescent="0.25">
      <c r="A86" t="s">
        <v>33</v>
      </c>
      <c r="B86" t="s">
        <v>33</v>
      </c>
      <c r="C86" t="s">
        <v>4376</v>
      </c>
      <c r="D86" t="s">
        <v>1673</v>
      </c>
      <c r="E86" s="1" t="s">
        <v>1737</v>
      </c>
      <c r="F86" t="s">
        <v>4377</v>
      </c>
      <c r="G86" t="s">
        <v>1023</v>
      </c>
      <c r="H86" t="s">
        <v>988</v>
      </c>
      <c r="I86" t="s">
        <v>1003</v>
      </c>
      <c r="J86" t="s">
        <v>1004</v>
      </c>
      <c r="K86" t="s">
        <v>3894</v>
      </c>
      <c r="L86" s="2" t="s">
        <v>4378</v>
      </c>
      <c r="M86" s="2" t="s">
        <v>4379</v>
      </c>
      <c r="N86">
        <v>50000</v>
      </c>
      <c r="O86">
        <v>38783.599999999999</v>
      </c>
      <c r="P86">
        <v>35282.6</v>
      </c>
      <c r="Q86" s="3">
        <v>1</v>
      </c>
      <c r="R86" s="3">
        <v>3500</v>
      </c>
      <c r="S86" s="3">
        <v>38783.599999999999</v>
      </c>
      <c r="T86" s="3">
        <v>0</v>
      </c>
      <c r="U86" s="3">
        <v>0</v>
      </c>
      <c r="V86" s="3">
        <v>0</v>
      </c>
      <c r="W86" s="3">
        <v>0</v>
      </c>
      <c r="X86" s="3">
        <v>0</v>
      </c>
      <c r="Y86" s="3">
        <v>0</v>
      </c>
      <c r="Z86"/>
      <c r="AA86" s="3">
        <v>0</v>
      </c>
      <c r="AB86" s="3">
        <v>0</v>
      </c>
      <c r="AC86" t="s">
        <v>4378</v>
      </c>
      <c r="AD86" t="s">
        <v>4379</v>
      </c>
      <c r="AE86" t="s">
        <v>45</v>
      </c>
      <c r="AG86" t="s">
        <v>46</v>
      </c>
    </row>
    <row r="87" spans="1:33" x14ac:dyDescent="0.25">
      <c r="A87" t="s">
        <v>4380</v>
      </c>
      <c r="B87" t="s">
        <v>33</v>
      </c>
      <c r="C87" t="s">
        <v>4312</v>
      </c>
      <c r="D87" t="s">
        <v>1673</v>
      </c>
      <c r="E87" s="1" t="s">
        <v>4381</v>
      </c>
      <c r="F87" t="s">
        <v>4382</v>
      </c>
      <c r="G87" t="s">
        <v>1784</v>
      </c>
      <c r="H87" t="s">
        <v>1951</v>
      </c>
      <c r="I87" t="s">
        <v>1003</v>
      </c>
      <c r="J87" t="s">
        <v>1004</v>
      </c>
      <c r="K87" t="s">
        <v>42</v>
      </c>
      <c r="L87" s="2" t="s">
        <v>4314</v>
      </c>
      <c r="M87" s="2" t="s">
        <v>4383</v>
      </c>
      <c r="N87">
        <v>99000</v>
      </c>
      <c r="O87">
        <v>19761.47</v>
      </c>
      <c r="P87">
        <v>19761.47</v>
      </c>
      <c r="Q87" s="3">
        <v>-15000</v>
      </c>
      <c r="R87" s="3">
        <v>15000</v>
      </c>
      <c r="S87" s="3">
        <v>19761.47</v>
      </c>
      <c r="T87" s="3">
        <v>-15000</v>
      </c>
      <c r="U87" s="3">
        <v>0</v>
      </c>
      <c r="V87" s="3">
        <v>0</v>
      </c>
      <c r="W87" s="3">
        <v>0</v>
      </c>
      <c r="X87" s="3">
        <v>0</v>
      </c>
      <c r="Y87" s="3">
        <v>0</v>
      </c>
      <c r="Z87"/>
      <c r="AA87" s="3">
        <v>0</v>
      </c>
      <c r="AB87" s="3">
        <v>0</v>
      </c>
      <c r="AC87" t="s">
        <v>4314</v>
      </c>
      <c r="AD87" t="s">
        <v>4383</v>
      </c>
      <c r="AE87" t="s">
        <v>45</v>
      </c>
      <c r="AG87" t="s">
        <v>46</v>
      </c>
    </row>
    <row r="88" spans="1:33" x14ac:dyDescent="0.25">
      <c r="A88" t="s">
        <v>4384</v>
      </c>
      <c r="B88" t="s">
        <v>33</v>
      </c>
      <c r="C88" t="s">
        <v>4385</v>
      </c>
      <c r="D88" t="s">
        <v>1673</v>
      </c>
      <c r="E88" s="1" t="s">
        <v>1674</v>
      </c>
      <c r="F88" t="s">
        <v>4386</v>
      </c>
      <c r="G88" t="s">
        <v>3716</v>
      </c>
      <c r="H88" t="s">
        <v>988</v>
      </c>
      <c r="I88" t="s">
        <v>1003</v>
      </c>
      <c r="J88" t="s">
        <v>1004</v>
      </c>
      <c r="K88" t="s">
        <v>42</v>
      </c>
      <c r="L88" s="2" t="s">
        <v>4387</v>
      </c>
      <c r="M88" s="2" t="s">
        <v>4383</v>
      </c>
      <c r="N88">
        <v>50000</v>
      </c>
      <c r="O88">
        <v>20512.3</v>
      </c>
      <c r="P88">
        <v>20512.3</v>
      </c>
      <c r="Q88" s="3">
        <v>-5000</v>
      </c>
      <c r="R88" s="3">
        <v>5000</v>
      </c>
      <c r="S88" s="3">
        <v>20512.3</v>
      </c>
      <c r="T88" s="3">
        <v>0</v>
      </c>
      <c r="U88" s="3">
        <v>0</v>
      </c>
      <c r="V88" s="3">
        <v>0</v>
      </c>
      <c r="W88" s="3">
        <v>0</v>
      </c>
      <c r="X88" s="3">
        <v>0</v>
      </c>
      <c r="Y88" s="3">
        <v>0</v>
      </c>
      <c r="Z88"/>
      <c r="AA88" s="3">
        <v>0</v>
      </c>
      <c r="AB88" s="3">
        <v>0</v>
      </c>
      <c r="AC88" t="s">
        <v>4387</v>
      </c>
      <c r="AD88" t="s">
        <v>4383</v>
      </c>
      <c r="AE88" t="s">
        <v>45</v>
      </c>
      <c r="AG88" t="s">
        <v>46</v>
      </c>
    </row>
    <row r="89" spans="1:33" x14ac:dyDescent="0.25">
      <c r="A89" t="s">
        <v>4388</v>
      </c>
      <c r="B89" t="s">
        <v>33</v>
      </c>
      <c r="C89" t="s">
        <v>4389</v>
      </c>
      <c r="D89" t="s">
        <v>1673</v>
      </c>
      <c r="E89" s="1" t="s">
        <v>1674</v>
      </c>
      <c r="F89" t="s">
        <v>4390</v>
      </c>
      <c r="G89" t="s">
        <v>4391</v>
      </c>
      <c r="H89" t="s">
        <v>988</v>
      </c>
      <c r="I89" t="s">
        <v>1003</v>
      </c>
      <c r="J89" t="s">
        <v>1004</v>
      </c>
      <c r="K89" t="s">
        <v>3894</v>
      </c>
      <c r="L89" s="2" t="s">
        <v>4300</v>
      </c>
      <c r="M89" s="2" t="s">
        <v>4392</v>
      </c>
      <c r="N89">
        <v>50000</v>
      </c>
      <c r="O89">
        <v>43560.6</v>
      </c>
      <c r="P89">
        <v>43560.6</v>
      </c>
      <c r="Q89" s="3">
        <v>-5000</v>
      </c>
      <c r="R89" s="3">
        <v>5000</v>
      </c>
      <c r="S89" s="3">
        <v>43560.6</v>
      </c>
      <c r="T89" s="3">
        <v>0</v>
      </c>
      <c r="U89" s="3">
        <v>0</v>
      </c>
      <c r="V89" s="3">
        <v>0</v>
      </c>
      <c r="W89" s="3">
        <v>0</v>
      </c>
      <c r="X89" s="3">
        <v>0</v>
      </c>
      <c r="Y89" s="3">
        <v>0</v>
      </c>
      <c r="Z89"/>
      <c r="AA89" s="3">
        <v>0</v>
      </c>
      <c r="AB89" s="3">
        <v>0</v>
      </c>
      <c r="AC89" t="s">
        <v>4300</v>
      </c>
      <c r="AD89" t="s">
        <v>4392</v>
      </c>
      <c r="AE89" t="s">
        <v>45</v>
      </c>
      <c r="AG89" t="s">
        <v>46</v>
      </c>
    </row>
    <row r="90" spans="1:33" x14ac:dyDescent="0.25">
      <c r="A90" t="s">
        <v>4393</v>
      </c>
      <c r="B90" t="s">
        <v>33</v>
      </c>
      <c r="C90" t="s">
        <v>4394</v>
      </c>
      <c r="D90" t="s">
        <v>1673</v>
      </c>
      <c r="E90" s="1" t="s">
        <v>1686</v>
      </c>
      <c r="F90" t="s">
        <v>4395</v>
      </c>
      <c r="G90" t="s">
        <v>33</v>
      </c>
      <c r="H90" t="s">
        <v>155</v>
      </c>
      <c r="I90" t="s">
        <v>1276</v>
      </c>
      <c r="J90" t="s">
        <v>1277</v>
      </c>
      <c r="K90" t="s">
        <v>3988</v>
      </c>
      <c r="L90" s="2" t="s">
        <v>4396</v>
      </c>
      <c r="M90" s="2" t="s">
        <v>4397</v>
      </c>
      <c r="N90">
        <v>50000</v>
      </c>
      <c r="O90">
        <v>50000</v>
      </c>
      <c r="P90">
        <v>0</v>
      </c>
      <c r="Q90" s="3">
        <v>45000</v>
      </c>
      <c r="R90" s="3">
        <v>5000</v>
      </c>
      <c r="S90" s="3">
        <v>50000</v>
      </c>
      <c r="T90" s="3">
        <v>0</v>
      </c>
      <c r="U90" s="3">
        <v>0</v>
      </c>
      <c r="V90" s="3">
        <v>0</v>
      </c>
      <c r="W90" s="3">
        <v>0</v>
      </c>
      <c r="X90" s="3">
        <v>0</v>
      </c>
      <c r="Y90" s="3">
        <v>0</v>
      </c>
      <c r="Z90"/>
      <c r="AA90" s="3">
        <v>0</v>
      </c>
      <c r="AB90" s="3">
        <v>0</v>
      </c>
      <c r="AC90" t="s">
        <v>4396</v>
      </c>
      <c r="AD90" t="s">
        <v>4397</v>
      </c>
      <c r="AE90" t="s">
        <v>45</v>
      </c>
      <c r="AG90" t="s">
        <v>46</v>
      </c>
    </row>
    <row r="91" spans="1:33" x14ac:dyDescent="0.25">
      <c r="A91" t="s">
        <v>4398</v>
      </c>
      <c r="B91" t="s">
        <v>33</v>
      </c>
      <c r="C91" t="s">
        <v>4399</v>
      </c>
      <c r="D91" t="s">
        <v>1673</v>
      </c>
      <c r="E91" s="1" t="s">
        <v>1674</v>
      </c>
      <c r="F91" t="s">
        <v>4400</v>
      </c>
      <c r="G91" t="s">
        <v>3282</v>
      </c>
      <c r="H91" t="s">
        <v>988</v>
      </c>
      <c r="I91" t="s">
        <v>1003</v>
      </c>
      <c r="J91" t="s">
        <v>1004</v>
      </c>
      <c r="K91" t="s">
        <v>42</v>
      </c>
      <c r="L91" s="2" t="s">
        <v>4401</v>
      </c>
      <c r="M91" s="2" t="s">
        <v>4402</v>
      </c>
      <c r="N91">
        <v>50000</v>
      </c>
      <c r="O91">
        <v>0</v>
      </c>
      <c r="P91">
        <v>0</v>
      </c>
      <c r="Q91" s="3">
        <v>0</v>
      </c>
      <c r="R91" s="3">
        <v>0</v>
      </c>
      <c r="S91" s="3">
        <v>0</v>
      </c>
      <c r="T91" s="3">
        <v>0</v>
      </c>
      <c r="U91" s="3">
        <v>0</v>
      </c>
      <c r="V91" s="3">
        <v>0</v>
      </c>
      <c r="W91" s="3">
        <v>0</v>
      </c>
      <c r="X91" s="3">
        <v>0</v>
      </c>
      <c r="Y91" s="3">
        <v>0</v>
      </c>
      <c r="Z91"/>
      <c r="AA91" s="3">
        <v>0</v>
      </c>
      <c r="AB91" s="3">
        <v>0</v>
      </c>
      <c r="AC91" t="s">
        <v>4401</v>
      </c>
      <c r="AD91" t="s">
        <v>4402</v>
      </c>
      <c r="AE91" t="s">
        <v>45</v>
      </c>
      <c r="AG91" t="s">
        <v>46</v>
      </c>
    </row>
    <row r="92" spans="1:33" x14ac:dyDescent="0.25">
      <c r="A92" t="s">
        <v>4403</v>
      </c>
      <c r="B92" t="s">
        <v>33</v>
      </c>
      <c r="C92" t="s">
        <v>4404</v>
      </c>
      <c r="D92" t="s">
        <v>1673</v>
      </c>
      <c r="E92" s="1" t="s">
        <v>4405</v>
      </c>
      <c r="F92" t="s">
        <v>4406</v>
      </c>
      <c r="G92" t="s">
        <v>1409</v>
      </c>
      <c r="H92" t="s">
        <v>1951</v>
      </c>
      <c r="I92" t="s">
        <v>1003</v>
      </c>
      <c r="J92" t="s">
        <v>1004</v>
      </c>
      <c r="K92" t="s">
        <v>42</v>
      </c>
      <c r="L92" s="2" t="s">
        <v>4407</v>
      </c>
      <c r="M92" s="2" t="s">
        <v>4135</v>
      </c>
      <c r="N92">
        <v>25000</v>
      </c>
      <c r="O92">
        <v>13374.7</v>
      </c>
      <c r="P92">
        <v>13374.7</v>
      </c>
      <c r="Q92" s="3">
        <v>0</v>
      </c>
      <c r="R92" s="3">
        <v>0</v>
      </c>
      <c r="S92" s="3">
        <v>13374.7</v>
      </c>
      <c r="T92" s="3">
        <v>-5000</v>
      </c>
      <c r="U92" s="3">
        <v>0</v>
      </c>
      <c r="V92" s="3">
        <v>0</v>
      </c>
      <c r="W92" s="3">
        <v>0</v>
      </c>
      <c r="X92" s="3">
        <v>0</v>
      </c>
      <c r="Y92" s="3">
        <v>0</v>
      </c>
      <c r="Z92"/>
      <c r="AA92" s="3">
        <v>0</v>
      </c>
      <c r="AB92" s="3">
        <v>0</v>
      </c>
      <c r="AC92" t="s">
        <v>4407</v>
      </c>
      <c r="AD92" t="s">
        <v>4135</v>
      </c>
      <c r="AE92" t="s">
        <v>45</v>
      </c>
      <c r="AG92" t="s">
        <v>46</v>
      </c>
    </row>
    <row r="93" spans="1:33" x14ac:dyDescent="0.25">
      <c r="A93" t="s">
        <v>4408</v>
      </c>
      <c r="B93" t="s">
        <v>33</v>
      </c>
      <c r="C93" t="s">
        <v>4409</v>
      </c>
      <c r="D93" t="s">
        <v>1673</v>
      </c>
      <c r="E93" s="1" t="s">
        <v>1661</v>
      </c>
      <c r="F93" t="s">
        <v>4410</v>
      </c>
      <c r="G93" t="s">
        <v>3282</v>
      </c>
      <c r="H93" t="s">
        <v>67</v>
      </c>
      <c r="I93" t="s">
        <v>1662</v>
      </c>
      <c r="J93" t="s">
        <v>1643</v>
      </c>
      <c r="K93" t="s">
        <v>42</v>
      </c>
      <c r="L93" s="2" t="s">
        <v>4401</v>
      </c>
      <c r="M93" s="2" t="s">
        <v>4411</v>
      </c>
      <c r="N93">
        <v>30000</v>
      </c>
      <c r="O93">
        <v>0</v>
      </c>
      <c r="P93">
        <v>0</v>
      </c>
      <c r="Q93" s="3">
        <v>0</v>
      </c>
      <c r="R93" s="3">
        <v>0</v>
      </c>
      <c r="S93" s="3">
        <v>0</v>
      </c>
      <c r="T93" s="3">
        <v>0</v>
      </c>
      <c r="U93" s="3">
        <v>0</v>
      </c>
      <c r="V93" s="3">
        <v>0</v>
      </c>
      <c r="W93" s="3">
        <v>0</v>
      </c>
      <c r="X93" s="3">
        <v>0</v>
      </c>
      <c r="Y93" s="3">
        <v>0</v>
      </c>
      <c r="Z93"/>
      <c r="AA93" s="3">
        <v>0</v>
      </c>
      <c r="AB93" s="3">
        <v>0</v>
      </c>
      <c r="AC93" t="s">
        <v>4401</v>
      </c>
      <c r="AD93" t="s">
        <v>4411</v>
      </c>
      <c r="AE93" t="s">
        <v>45</v>
      </c>
      <c r="AG93" t="s">
        <v>46</v>
      </c>
    </row>
    <row r="94" spans="1:33" x14ac:dyDescent="0.25">
      <c r="A94" t="s">
        <v>33</v>
      </c>
      <c r="B94" t="s">
        <v>33</v>
      </c>
      <c r="C94" t="s">
        <v>4412</v>
      </c>
      <c r="D94" t="s">
        <v>1673</v>
      </c>
      <c r="E94" s="1" t="s">
        <v>1674</v>
      </c>
      <c r="F94" t="s">
        <v>4413</v>
      </c>
      <c r="G94" t="s">
        <v>4414</v>
      </c>
      <c r="H94" t="s">
        <v>988</v>
      </c>
      <c r="I94" t="s">
        <v>1003</v>
      </c>
      <c r="J94" t="s">
        <v>1004</v>
      </c>
      <c r="K94" t="s">
        <v>42</v>
      </c>
      <c r="L94" s="2" t="s">
        <v>4332</v>
      </c>
      <c r="M94" s="2" t="s">
        <v>4415</v>
      </c>
      <c r="N94">
        <v>50000</v>
      </c>
      <c r="O94">
        <v>167847.37</v>
      </c>
      <c r="P94">
        <v>167847.37</v>
      </c>
      <c r="Q94" s="3">
        <v>-16574.2</v>
      </c>
      <c r="R94" s="3">
        <v>16574.2</v>
      </c>
      <c r="S94" s="3">
        <v>167847.37</v>
      </c>
      <c r="T94" s="3">
        <v>-16574.2</v>
      </c>
      <c r="U94" s="3">
        <v>0</v>
      </c>
      <c r="V94" s="3">
        <v>0</v>
      </c>
      <c r="W94" s="3">
        <v>0</v>
      </c>
      <c r="X94" s="3">
        <v>0</v>
      </c>
      <c r="Y94" s="3">
        <v>0</v>
      </c>
      <c r="Z94"/>
      <c r="AA94" s="3">
        <v>0</v>
      </c>
      <c r="AB94" s="3">
        <v>0</v>
      </c>
      <c r="AC94" t="s">
        <v>4332</v>
      </c>
      <c r="AD94" t="s">
        <v>4415</v>
      </c>
      <c r="AE94" t="s">
        <v>45</v>
      </c>
      <c r="AG94" t="s">
        <v>46</v>
      </c>
    </row>
    <row r="95" spans="1:33" x14ac:dyDescent="0.25">
      <c r="A95" t="s">
        <v>4416</v>
      </c>
      <c r="B95" t="s">
        <v>33</v>
      </c>
      <c r="C95" t="s">
        <v>4417</v>
      </c>
      <c r="D95" t="s">
        <v>1673</v>
      </c>
      <c r="E95" s="1" t="s">
        <v>1044</v>
      </c>
      <c r="F95" t="s">
        <v>4418</v>
      </c>
      <c r="G95" t="s">
        <v>33</v>
      </c>
      <c r="H95" t="s">
        <v>1044</v>
      </c>
      <c r="I95" t="s">
        <v>1056</v>
      </c>
      <c r="J95" t="s">
        <v>1301</v>
      </c>
      <c r="K95" t="s">
        <v>42</v>
      </c>
      <c r="L95" s="2" t="s">
        <v>4365</v>
      </c>
      <c r="M95" s="2" t="s">
        <v>4419</v>
      </c>
      <c r="N95">
        <v>10000</v>
      </c>
      <c r="O95">
        <v>4192.9399999999996</v>
      </c>
      <c r="P95">
        <v>4192.9399999999996</v>
      </c>
      <c r="Q95" s="3">
        <v>0</v>
      </c>
      <c r="R95" s="3">
        <v>0</v>
      </c>
      <c r="S95" s="3">
        <v>4192.9399999999996</v>
      </c>
      <c r="T95" s="3">
        <v>0</v>
      </c>
      <c r="U95" s="3">
        <v>0</v>
      </c>
      <c r="V95" s="3">
        <v>0</v>
      </c>
      <c r="W95" s="3">
        <v>0</v>
      </c>
      <c r="X95" s="3">
        <v>0</v>
      </c>
      <c r="Y95" s="3">
        <v>0</v>
      </c>
      <c r="Z95"/>
      <c r="AA95" s="3">
        <v>0</v>
      </c>
      <c r="AB95" s="3">
        <v>0</v>
      </c>
      <c r="AC95" t="s">
        <v>4365</v>
      </c>
      <c r="AD95" t="s">
        <v>4419</v>
      </c>
      <c r="AE95" t="s">
        <v>45</v>
      </c>
      <c r="AG95" t="s">
        <v>46</v>
      </c>
    </row>
    <row r="96" spans="1:33" x14ac:dyDescent="0.25">
      <c r="A96" t="s">
        <v>4420</v>
      </c>
      <c r="B96" t="s">
        <v>33</v>
      </c>
      <c r="C96" t="s">
        <v>4421</v>
      </c>
      <c r="D96" t="s">
        <v>1673</v>
      </c>
      <c r="E96" s="1" t="s">
        <v>1661</v>
      </c>
      <c r="F96" t="s">
        <v>4422</v>
      </c>
      <c r="G96" t="s">
        <v>4276</v>
      </c>
      <c r="H96" t="s">
        <v>67</v>
      </c>
      <c r="I96" t="s">
        <v>1662</v>
      </c>
      <c r="J96" t="s">
        <v>1643</v>
      </c>
      <c r="K96" t="s">
        <v>42</v>
      </c>
      <c r="L96" s="2" t="s">
        <v>4229</v>
      </c>
      <c r="M96" s="2" t="s">
        <v>4423</v>
      </c>
      <c r="N96">
        <v>13195.07</v>
      </c>
      <c r="O96">
        <v>13597.01</v>
      </c>
      <c r="P96">
        <v>13597.01</v>
      </c>
      <c r="Q96" s="3">
        <v>-5000</v>
      </c>
      <c r="R96" s="3">
        <v>5000</v>
      </c>
      <c r="S96" s="3">
        <v>13597.01</v>
      </c>
      <c r="T96" s="3">
        <v>0</v>
      </c>
      <c r="U96" s="3">
        <v>0</v>
      </c>
      <c r="V96" s="3">
        <v>0</v>
      </c>
      <c r="W96" s="3">
        <v>0</v>
      </c>
      <c r="X96" s="3">
        <v>0</v>
      </c>
      <c r="Y96" s="3">
        <v>0</v>
      </c>
      <c r="Z96"/>
      <c r="AA96" s="3">
        <v>0</v>
      </c>
      <c r="AB96" s="3">
        <v>0</v>
      </c>
      <c r="AC96" t="s">
        <v>4229</v>
      </c>
      <c r="AD96" t="s">
        <v>4423</v>
      </c>
      <c r="AE96" t="s">
        <v>45</v>
      </c>
      <c r="AG96" t="s">
        <v>46</v>
      </c>
    </row>
    <row r="97" spans="1:60" x14ac:dyDescent="0.25">
      <c r="A97" t="s">
        <v>3856</v>
      </c>
      <c r="B97" t="s">
        <v>33</v>
      </c>
      <c r="C97" t="s">
        <v>4424</v>
      </c>
      <c r="D97" t="s">
        <v>1673</v>
      </c>
      <c r="E97" s="1" t="s">
        <v>1044</v>
      </c>
      <c r="F97" t="s">
        <v>4425</v>
      </c>
      <c r="G97" t="s">
        <v>33</v>
      </c>
      <c r="H97" t="s">
        <v>1044</v>
      </c>
      <c r="I97" t="s">
        <v>155</v>
      </c>
      <c r="J97" t="s">
        <v>1121</v>
      </c>
      <c r="K97" t="s">
        <v>3988</v>
      </c>
      <c r="L97" s="2" t="s">
        <v>4200</v>
      </c>
      <c r="M97" s="2" t="s">
        <v>4426</v>
      </c>
      <c r="N97">
        <v>25000</v>
      </c>
      <c r="O97">
        <v>25000</v>
      </c>
      <c r="P97">
        <v>0</v>
      </c>
      <c r="Q97" s="3">
        <v>22500</v>
      </c>
      <c r="R97" s="3">
        <v>2500</v>
      </c>
      <c r="S97" s="3">
        <v>25000</v>
      </c>
      <c r="T97" s="3">
        <v>0</v>
      </c>
      <c r="U97" s="3">
        <v>0</v>
      </c>
      <c r="V97" s="3">
        <v>0</v>
      </c>
      <c r="W97" s="3">
        <v>0</v>
      </c>
      <c r="X97" s="3">
        <v>0</v>
      </c>
      <c r="Y97" s="3">
        <v>0</v>
      </c>
      <c r="Z97"/>
      <c r="AA97" s="3">
        <v>0</v>
      </c>
      <c r="AB97" s="3">
        <v>0</v>
      </c>
      <c r="AC97" t="s">
        <v>4200</v>
      </c>
      <c r="AD97" t="s">
        <v>4426</v>
      </c>
      <c r="AE97" t="s">
        <v>45</v>
      </c>
      <c r="AG97" t="s">
        <v>46</v>
      </c>
    </row>
    <row r="98" spans="1:60" x14ac:dyDescent="0.25">
      <c r="A98" t="s">
        <v>33</v>
      </c>
      <c r="B98" t="s">
        <v>33</v>
      </c>
      <c r="C98" t="s">
        <v>4427</v>
      </c>
      <c r="D98" t="s">
        <v>1673</v>
      </c>
      <c r="E98" s="1" t="s">
        <v>1674</v>
      </c>
      <c r="F98" t="s">
        <v>4428</v>
      </c>
      <c r="G98" t="s">
        <v>4429</v>
      </c>
      <c r="H98" t="s">
        <v>988</v>
      </c>
      <c r="I98" t="s">
        <v>1003</v>
      </c>
      <c r="J98" t="s">
        <v>1004</v>
      </c>
      <c r="K98" t="s">
        <v>42</v>
      </c>
      <c r="L98" s="2" t="s">
        <v>4430</v>
      </c>
      <c r="M98" s="2" t="s">
        <v>4431</v>
      </c>
      <c r="N98">
        <v>50000</v>
      </c>
      <c r="O98">
        <v>38575.339999999997</v>
      </c>
      <c r="P98">
        <v>38575.339999999997</v>
      </c>
      <c r="Q98" s="3">
        <v>-5000</v>
      </c>
      <c r="R98" s="3">
        <v>5000</v>
      </c>
      <c r="S98" s="3">
        <v>38575.339999999997</v>
      </c>
      <c r="T98" s="3">
        <v>-5000</v>
      </c>
      <c r="U98" s="3">
        <v>0</v>
      </c>
      <c r="V98" s="3">
        <v>0</v>
      </c>
      <c r="W98" s="3">
        <v>0</v>
      </c>
      <c r="X98" s="3">
        <v>0</v>
      </c>
      <c r="Y98" s="3">
        <v>0</v>
      </c>
      <c r="Z98"/>
      <c r="AA98" s="3">
        <v>0</v>
      </c>
      <c r="AB98" s="3">
        <v>0</v>
      </c>
      <c r="AC98" t="s">
        <v>4430</v>
      </c>
      <c r="AD98" t="s">
        <v>4431</v>
      </c>
      <c r="AE98" t="s">
        <v>45</v>
      </c>
      <c r="AG98" t="s">
        <v>46</v>
      </c>
    </row>
    <row r="99" spans="1:60" x14ac:dyDescent="0.25">
      <c r="A99" t="s">
        <v>33</v>
      </c>
      <c r="B99" t="s">
        <v>33</v>
      </c>
      <c r="C99" t="s">
        <v>4432</v>
      </c>
      <c r="D99" t="s">
        <v>1673</v>
      </c>
      <c r="E99" s="1" t="s">
        <v>2905</v>
      </c>
      <c r="F99" t="s">
        <v>4433</v>
      </c>
      <c r="G99" t="s">
        <v>4262</v>
      </c>
      <c r="H99" t="s">
        <v>1951</v>
      </c>
      <c r="I99" t="s">
        <v>1003</v>
      </c>
      <c r="J99" t="s">
        <v>1004</v>
      </c>
      <c r="K99" t="s">
        <v>42</v>
      </c>
      <c r="L99" s="2" t="s">
        <v>4263</v>
      </c>
      <c r="M99" s="2" t="s">
        <v>4434</v>
      </c>
      <c r="N99">
        <v>99000</v>
      </c>
      <c r="O99">
        <v>36718.49</v>
      </c>
      <c r="P99">
        <v>36718.49</v>
      </c>
      <c r="Q99" s="3">
        <v>-15000</v>
      </c>
      <c r="R99" s="3">
        <v>15000</v>
      </c>
      <c r="S99" s="3">
        <v>36718.49</v>
      </c>
      <c r="T99" s="3">
        <v>0</v>
      </c>
      <c r="U99" s="3">
        <v>0</v>
      </c>
      <c r="V99" s="3">
        <v>0</v>
      </c>
      <c r="W99" s="3">
        <v>0</v>
      </c>
      <c r="X99" s="3">
        <v>0</v>
      </c>
      <c r="Y99" s="3">
        <v>0</v>
      </c>
      <c r="Z99"/>
      <c r="AA99" s="3">
        <v>0</v>
      </c>
      <c r="AB99" s="3">
        <v>0</v>
      </c>
      <c r="AC99" t="s">
        <v>4263</v>
      </c>
      <c r="AD99" t="s">
        <v>4434</v>
      </c>
      <c r="AE99" t="s">
        <v>45</v>
      </c>
      <c r="AG99" t="s">
        <v>46</v>
      </c>
    </row>
    <row r="101" spans="1:60" ht="14.4" x14ac:dyDescent="0.25">
      <c r="A101" s="35"/>
      <c r="B101" s="35"/>
      <c r="C101" s="35"/>
      <c r="D101" s="35"/>
      <c r="E101" s="35"/>
      <c r="F101" s="35"/>
      <c r="G101" s="35"/>
      <c r="H101" s="35"/>
      <c r="I101" s="35"/>
      <c r="J101" s="35"/>
      <c r="K101" s="35"/>
      <c r="L101" s="36"/>
      <c r="M101" s="36"/>
      <c r="N101" s="40">
        <f t="shared" ref="N101:AB101" si="0">SUM(N10:N99)</f>
        <v>3646711.5299999993</v>
      </c>
      <c r="O101" s="40">
        <f t="shared" si="0"/>
        <v>3436745.4200000004</v>
      </c>
      <c r="P101" s="40">
        <f t="shared" si="0"/>
        <v>2927763.6799999997</v>
      </c>
      <c r="Q101" s="40">
        <f t="shared" si="0"/>
        <v>236130.12</v>
      </c>
      <c r="R101" s="40">
        <f t="shared" si="0"/>
        <v>272851.62000000005</v>
      </c>
      <c r="S101" s="40">
        <f t="shared" si="0"/>
        <v>3436745.4200000004</v>
      </c>
      <c r="T101" s="40">
        <f t="shared" si="0"/>
        <v>-97853.47</v>
      </c>
      <c r="U101" s="40">
        <f t="shared" si="0"/>
        <v>-5000</v>
      </c>
      <c r="V101" s="41">
        <f t="shared" si="0"/>
        <v>0</v>
      </c>
      <c r="W101" s="41">
        <f t="shared" si="0"/>
        <v>0</v>
      </c>
      <c r="X101" s="41">
        <f t="shared" si="0"/>
        <v>0</v>
      </c>
      <c r="Y101" s="41">
        <f t="shared" si="0"/>
        <v>0</v>
      </c>
      <c r="Z101" s="41">
        <f t="shared" si="0"/>
        <v>0</v>
      </c>
      <c r="AA101" s="41">
        <f t="shared" si="0"/>
        <v>0</v>
      </c>
      <c r="AB101" s="41">
        <f t="shared" si="0"/>
        <v>0</v>
      </c>
      <c r="AC101" s="42"/>
      <c r="AD101" s="42"/>
      <c r="AE101" s="3"/>
      <c r="AG101" s="43" t="s">
        <v>441</v>
      </c>
      <c r="AT101" s="40">
        <f t="shared" ref="AT101:BH101" si="1">N101</f>
        <v>3646711.5299999993</v>
      </c>
      <c r="AU101" s="40">
        <f t="shared" si="1"/>
        <v>3436745.4200000004</v>
      </c>
      <c r="AV101" s="40">
        <f t="shared" si="1"/>
        <v>2927763.6799999997</v>
      </c>
      <c r="AW101" s="40">
        <f t="shared" si="1"/>
        <v>236130.12</v>
      </c>
      <c r="AX101" s="40">
        <f t="shared" si="1"/>
        <v>272851.62000000005</v>
      </c>
      <c r="AY101" s="40">
        <f t="shared" si="1"/>
        <v>3436745.4200000004</v>
      </c>
      <c r="AZ101" s="40">
        <f t="shared" si="1"/>
        <v>-97853.47</v>
      </c>
      <c r="BA101" s="40">
        <f t="shared" si="1"/>
        <v>-5000</v>
      </c>
      <c r="BB101" s="41">
        <f t="shared" si="1"/>
        <v>0</v>
      </c>
      <c r="BC101" s="41">
        <f t="shared" si="1"/>
        <v>0</v>
      </c>
      <c r="BD101" s="41">
        <f t="shared" si="1"/>
        <v>0</v>
      </c>
      <c r="BE101" s="41">
        <f t="shared" si="1"/>
        <v>0</v>
      </c>
      <c r="BF101" s="41">
        <f t="shared" si="1"/>
        <v>0</v>
      </c>
      <c r="BG101" s="41">
        <f t="shared" si="1"/>
        <v>0</v>
      </c>
      <c r="BH101" s="41">
        <f t="shared" si="1"/>
        <v>0</v>
      </c>
    </row>
    <row r="102" spans="1:60" x14ac:dyDescent="0.25">
      <c r="A102" t="str">
        <f>"Record Count: "&amp;AC102</f>
        <v>Record Count: 90</v>
      </c>
      <c r="N102" s="3"/>
      <c r="AC102" s="44">
        <v>90</v>
      </c>
    </row>
    <row r="103" spans="1:60" x14ac:dyDescent="0.25">
      <c r="N103" s="3"/>
      <c r="AG103" s="8" t="s">
        <v>1</v>
      </c>
    </row>
  </sheetData>
  <mergeCells count="2">
    <mergeCell ref="V8:AB8"/>
    <mergeCell ref="O8:U8"/>
  </mergeCells>
  <conditionalFormatting sqref="A9:AB9">
    <cfRule type="cellIs" dxfId="1" priority="13"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H70"/>
  <sheetViews>
    <sheetView workbookViewId="0"/>
  </sheetViews>
  <sheetFormatPr defaultRowHeight="13.2" x14ac:dyDescent="0.25"/>
  <cols>
    <col min="1" max="4" width="27.5546875" customWidth="1"/>
    <col min="5" max="5" width="27.5546875" style="1" customWidth="1"/>
    <col min="6" max="11" width="27.5546875" customWidth="1"/>
    <col min="12" max="13" width="27.5546875" style="2" customWidth="1"/>
    <col min="14" max="14" width="27.5546875" customWidth="1"/>
    <col min="15" max="15" width="14.33203125" customWidth="1"/>
    <col min="16" max="16" width="15.88671875" customWidth="1"/>
    <col min="17" max="17" width="21.6640625" style="3" customWidth="1"/>
    <col min="18" max="18" width="15.33203125" style="3" customWidth="1"/>
    <col min="19" max="19" width="11.88671875" style="3" hidden="1" customWidth="1"/>
    <col min="20" max="20" width="15.109375" style="3" customWidth="1"/>
    <col min="21" max="21" width="13.33203125" style="3" customWidth="1"/>
    <col min="22" max="22" width="14.6640625" style="3" customWidth="1"/>
    <col min="23" max="23" width="16.5546875" style="3" customWidth="1"/>
    <col min="24" max="24" width="22.88671875" style="3" customWidth="1"/>
    <col min="25" max="25" width="14.44140625" style="3" customWidth="1"/>
    <col min="26" max="26" width="11.88671875" style="3" hidden="1" customWidth="1"/>
    <col min="27" max="27" width="17" style="3" customWidth="1"/>
    <col min="28" max="28" width="14" style="3" bestFit="1" customWidth="1"/>
    <col min="29" max="29" width="23.33203125" hidden="1" customWidth="1"/>
    <col min="30" max="30" width="9.33203125" hidden="1" customWidth="1"/>
    <col min="31" max="31" width="9" hidden="1" customWidth="1"/>
    <col min="32" max="182" width="0" hidden="1" customWidth="1"/>
  </cols>
  <sheetData>
    <row r="1" spans="1:35" ht="19.8" x14ac:dyDescent="0.3">
      <c r="E1" s="4"/>
      <c r="H1" s="4"/>
      <c r="I1" s="5"/>
      <c r="J1" s="6" t="s">
        <v>0</v>
      </c>
      <c r="K1" s="4"/>
      <c r="L1" s="7"/>
      <c r="M1" s="7"/>
      <c r="N1" s="4"/>
      <c r="O1" s="2"/>
      <c r="P1" s="2"/>
      <c r="Q1" s="2"/>
      <c r="R1" s="2"/>
      <c r="S1" s="2"/>
      <c r="T1" s="2"/>
      <c r="U1" s="2"/>
      <c r="V1" s="2"/>
      <c r="AC1" s="3"/>
      <c r="AD1" s="3"/>
      <c r="AF1" s="8" t="s">
        <v>1</v>
      </c>
      <c r="AG1" s="8" t="s">
        <v>2</v>
      </c>
      <c r="AH1" t="s">
        <v>4435</v>
      </c>
      <c r="AI1" t="s">
        <v>4</v>
      </c>
    </row>
    <row r="2" spans="1:35" x14ac:dyDescent="0.25">
      <c r="E2"/>
      <c r="H2" s="9"/>
      <c r="I2" s="10"/>
      <c r="J2" s="9"/>
      <c r="K2" s="11"/>
      <c r="L2" s="12"/>
      <c r="M2" s="13"/>
      <c r="N2" s="9"/>
      <c r="O2" s="2"/>
      <c r="P2" s="2"/>
      <c r="Q2" s="2"/>
      <c r="R2" s="2"/>
      <c r="S2" s="2"/>
      <c r="T2" s="2"/>
      <c r="U2" s="2"/>
      <c r="V2" s="2"/>
      <c r="AC2" s="3"/>
      <c r="AD2" s="3"/>
      <c r="AG2" t="s">
        <v>5</v>
      </c>
    </row>
    <row r="3" spans="1:35" x14ac:dyDescent="0.25">
      <c r="E3"/>
      <c r="K3" s="11"/>
      <c r="L3" s="12"/>
      <c r="O3" s="2"/>
      <c r="P3" s="2"/>
      <c r="Q3" s="2"/>
      <c r="R3" s="2"/>
      <c r="S3" s="2"/>
      <c r="T3" s="2"/>
      <c r="U3" s="2"/>
      <c r="V3" s="2"/>
      <c r="AC3" s="3"/>
      <c r="AD3" s="3"/>
      <c r="AG3" t="s">
        <v>6</v>
      </c>
    </row>
    <row r="4" spans="1:35" ht="13.5" customHeight="1" x14ac:dyDescent="0.65">
      <c r="E4" s="14"/>
      <c r="O4" s="2"/>
      <c r="P4" s="2"/>
      <c r="Q4" s="2"/>
      <c r="R4" s="2"/>
      <c r="S4" s="2"/>
      <c r="T4" s="2"/>
      <c r="U4" s="2"/>
      <c r="V4" s="2"/>
      <c r="AC4" s="15"/>
      <c r="AD4" s="15"/>
    </row>
    <row r="5" spans="1:35" x14ac:dyDescent="0.25">
      <c r="E5" s="16" t="s">
        <v>7</v>
      </c>
      <c r="F5" s="17" t="str">
        <f>AE10</f>
        <v>Midvaal Local Municipality</v>
      </c>
      <c r="G5" s="18"/>
      <c r="H5" s="18"/>
      <c r="I5" s="18"/>
      <c r="J5" s="18"/>
      <c r="K5" s="18"/>
      <c r="L5" s="18"/>
      <c r="M5" s="18"/>
      <c r="N5" s="18"/>
      <c r="O5" s="18"/>
      <c r="P5" s="18"/>
      <c r="Q5" s="18"/>
      <c r="R5" s="18"/>
      <c r="S5" s="18"/>
      <c r="T5" s="18"/>
      <c r="U5" s="18"/>
      <c r="V5" s="18"/>
      <c r="W5" s="18"/>
      <c r="X5" s="18"/>
      <c r="Y5" s="18"/>
      <c r="Z5" s="18"/>
      <c r="AA5" s="18"/>
      <c r="AB5" s="18"/>
      <c r="AC5" s="18"/>
      <c r="AD5" s="18"/>
      <c r="AE5" s="3"/>
      <c r="AG5" t="s">
        <v>8</v>
      </c>
    </row>
    <row r="6" spans="1:35" x14ac:dyDescent="0.25">
      <c r="E6" s="19"/>
      <c r="F6" s="20"/>
      <c r="G6" s="21"/>
      <c r="H6" s="22"/>
      <c r="I6" s="23"/>
      <c r="J6" s="24"/>
      <c r="K6" s="25"/>
      <c r="L6" s="26"/>
      <c r="M6" s="26"/>
      <c r="N6" s="25"/>
      <c r="O6" s="25"/>
      <c r="P6" s="25"/>
      <c r="Q6" s="25"/>
      <c r="R6" s="25"/>
      <c r="S6" s="25"/>
      <c r="T6" s="25"/>
      <c r="U6" s="25"/>
      <c r="V6" s="25"/>
      <c r="W6" s="25"/>
      <c r="X6" s="25"/>
      <c r="Y6" s="25"/>
      <c r="Z6" s="25"/>
      <c r="AA6" s="25"/>
      <c r="AB6" s="25"/>
      <c r="AC6" s="25"/>
      <c r="AD6" s="25"/>
      <c r="AE6" s="3"/>
    </row>
    <row r="7" spans="1:35" ht="15" customHeight="1" x14ac:dyDescent="0.25">
      <c r="E7"/>
      <c r="I7" s="1"/>
      <c r="O7" s="27"/>
      <c r="Q7" s="2"/>
      <c r="R7" s="2"/>
      <c r="S7" s="2"/>
      <c r="T7" s="2"/>
      <c r="U7" s="2"/>
      <c r="V7" s="2"/>
      <c r="W7" s="28"/>
      <c r="AC7" s="3"/>
      <c r="AD7" s="3"/>
      <c r="AE7" s="3"/>
    </row>
    <row r="8" spans="1:35" ht="20.399999999999999" x14ac:dyDescent="0.35">
      <c r="E8" s="29"/>
      <c r="F8" s="30"/>
      <c r="G8" s="30"/>
      <c r="H8" s="30"/>
      <c r="I8" s="31"/>
      <c r="J8" s="30"/>
      <c r="K8" s="30"/>
      <c r="L8" s="32"/>
      <c r="M8" s="32"/>
      <c r="N8" s="30"/>
      <c r="O8" s="50" t="s">
        <v>9</v>
      </c>
      <c r="P8" s="51"/>
      <c r="Q8" s="51"/>
      <c r="R8" s="51"/>
      <c r="S8" s="51"/>
      <c r="T8" s="51"/>
      <c r="U8" s="52"/>
      <c r="V8" s="47" t="s">
        <v>10</v>
      </c>
      <c r="W8" s="48"/>
      <c r="X8" s="48"/>
      <c r="Y8" s="48"/>
      <c r="Z8" s="48"/>
      <c r="AA8" s="48"/>
      <c r="AB8" s="49"/>
      <c r="AC8" s="33"/>
      <c r="AD8" s="34"/>
      <c r="AE8" s="3"/>
    </row>
    <row r="9" spans="1:35" ht="25.5" customHeight="1" x14ac:dyDescent="0.25">
      <c r="A9" s="35" t="s">
        <v>11</v>
      </c>
      <c r="B9" s="35" t="s">
        <v>12</v>
      </c>
      <c r="C9" s="35" t="s">
        <v>13</v>
      </c>
      <c r="D9" s="35" t="s">
        <v>14</v>
      </c>
      <c r="E9" s="35" t="s">
        <v>15</v>
      </c>
      <c r="F9" s="35" t="s">
        <v>16</v>
      </c>
      <c r="G9" s="35" t="s">
        <v>17</v>
      </c>
      <c r="H9" s="35" t="s">
        <v>18</v>
      </c>
      <c r="I9" s="35" t="s">
        <v>19</v>
      </c>
      <c r="J9" s="35" t="s">
        <v>20</v>
      </c>
      <c r="K9" s="35" t="s">
        <v>21</v>
      </c>
      <c r="L9" s="36" t="s">
        <v>22</v>
      </c>
      <c r="M9" s="36" t="s">
        <v>23</v>
      </c>
      <c r="N9" s="35" t="s">
        <v>24</v>
      </c>
      <c r="O9" s="35" t="s">
        <v>25</v>
      </c>
      <c r="P9" s="35" t="s">
        <v>26</v>
      </c>
      <c r="Q9" s="35" t="s">
        <v>27</v>
      </c>
      <c r="R9" s="35" t="s">
        <v>28</v>
      </c>
      <c r="S9" s="35" t="s">
        <v>29</v>
      </c>
      <c r="T9" s="35" t="s">
        <v>30</v>
      </c>
      <c r="U9" s="35" t="s">
        <v>31</v>
      </c>
      <c r="V9" s="37" t="s">
        <v>25</v>
      </c>
      <c r="W9" s="37" t="s">
        <v>26</v>
      </c>
      <c r="X9" s="37" t="s">
        <v>27</v>
      </c>
      <c r="Y9" s="37" t="s">
        <v>28</v>
      </c>
      <c r="Z9" s="37" t="s">
        <v>29</v>
      </c>
      <c r="AA9" s="37" t="s">
        <v>30</v>
      </c>
      <c r="AB9" s="37" t="s">
        <v>31</v>
      </c>
      <c r="AC9" s="38" t="s">
        <v>30</v>
      </c>
      <c r="AD9" s="38" t="s">
        <v>31</v>
      </c>
      <c r="AE9" s="3"/>
      <c r="AG9" s="39" t="s">
        <v>32</v>
      </c>
    </row>
    <row r="10" spans="1:35" x14ac:dyDescent="0.25">
      <c r="A10" t="s">
        <v>33</v>
      </c>
      <c r="B10" t="s">
        <v>33</v>
      </c>
      <c r="C10" t="s">
        <v>4436</v>
      </c>
      <c r="D10" t="s">
        <v>1673</v>
      </c>
      <c r="E10" s="1" t="s">
        <v>1674</v>
      </c>
      <c r="F10" t="s">
        <v>2280</v>
      </c>
      <c r="G10" t="s">
        <v>788</v>
      </c>
      <c r="H10" t="s">
        <v>988</v>
      </c>
      <c r="I10" t="s">
        <v>989</v>
      </c>
      <c r="J10" t="s">
        <v>990</v>
      </c>
      <c r="K10" t="s">
        <v>42</v>
      </c>
      <c r="L10" s="2" t="s">
        <v>4437</v>
      </c>
      <c r="M10" s="2" t="s">
        <v>4438</v>
      </c>
      <c r="N10">
        <v>5424.58</v>
      </c>
      <c r="O10">
        <v>5424.58</v>
      </c>
      <c r="P10">
        <v>4068.44</v>
      </c>
      <c r="Q10" s="3">
        <v>0</v>
      </c>
      <c r="R10" s="3">
        <v>1356.14</v>
      </c>
      <c r="S10" s="3">
        <v>5424.58</v>
      </c>
      <c r="T10" s="3">
        <v>0</v>
      </c>
      <c r="U10" s="3">
        <v>0</v>
      </c>
      <c r="V10" s="3">
        <v>0</v>
      </c>
      <c r="W10" s="3">
        <v>0</v>
      </c>
      <c r="X10" s="3">
        <v>0</v>
      </c>
      <c r="Y10" s="3">
        <v>0</v>
      </c>
      <c r="Z10"/>
      <c r="AA10" s="3">
        <v>0</v>
      </c>
      <c r="AB10" s="3">
        <v>0</v>
      </c>
      <c r="AC10" t="s">
        <v>4437</v>
      </c>
      <c r="AD10" t="s">
        <v>4438</v>
      </c>
      <c r="AE10" t="s">
        <v>45</v>
      </c>
      <c r="AG10" t="s">
        <v>46</v>
      </c>
    </row>
    <row r="11" spans="1:35" x14ac:dyDescent="0.25">
      <c r="A11" t="s">
        <v>33</v>
      </c>
      <c r="B11" t="s">
        <v>33</v>
      </c>
      <c r="C11" t="s">
        <v>4439</v>
      </c>
      <c r="D11" t="s">
        <v>1673</v>
      </c>
      <c r="E11" s="1" t="s">
        <v>1674</v>
      </c>
      <c r="F11" t="s">
        <v>2280</v>
      </c>
      <c r="G11" t="s">
        <v>1382</v>
      </c>
      <c r="H11" t="s">
        <v>988</v>
      </c>
      <c r="I11" t="s">
        <v>989</v>
      </c>
      <c r="J11" t="s">
        <v>990</v>
      </c>
      <c r="K11" t="s">
        <v>42</v>
      </c>
      <c r="L11" s="2" t="s">
        <v>4440</v>
      </c>
      <c r="M11" s="2" t="s">
        <v>4438</v>
      </c>
      <c r="N11">
        <v>4062.72</v>
      </c>
      <c r="O11">
        <v>4062.72</v>
      </c>
      <c r="P11">
        <v>3047.04</v>
      </c>
      <c r="Q11" s="3">
        <v>0</v>
      </c>
      <c r="R11" s="3">
        <v>1015.68</v>
      </c>
      <c r="S11" s="3">
        <v>4062.72</v>
      </c>
      <c r="T11" s="3">
        <v>0</v>
      </c>
      <c r="U11" s="3">
        <v>0</v>
      </c>
      <c r="V11" s="3">
        <v>0</v>
      </c>
      <c r="W11" s="3">
        <v>0</v>
      </c>
      <c r="X11" s="3">
        <v>0</v>
      </c>
      <c r="Y11" s="3">
        <v>0</v>
      </c>
      <c r="Z11"/>
      <c r="AA11" s="3">
        <v>0</v>
      </c>
      <c r="AB11" s="3">
        <v>0</v>
      </c>
      <c r="AC11" t="s">
        <v>4440</v>
      </c>
      <c r="AD11" t="s">
        <v>4438</v>
      </c>
      <c r="AE11" t="s">
        <v>45</v>
      </c>
      <c r="AG11" t="s">
        <v>46</v>
      </c>
    </row>
    <row r="12" spans="1:35" x14ac:dyDescent="0.25">
      <c r="A12" t="s">
        <v>33</v>
      </c>
      <c r="B12" t="s">
        <v>33</v>
      </c>
      <c r="C12" t="s">
        <v>4441</v>
      </c>
      <c r="D12" t="s">
        <v>1673</v>
      </c>
      <c r="E12" s="1" t="s">
        <v>1674</v>
      </c>
      <c r="F12" t="s">
        <v>2280</v>
      </c>
      <c r="G12" t="s">
        <v>4442</v>
      </c>
      <c r="H12" t="s">
        <v>988</v>
      </c>
      <c r="I12" t="s">
        <v>989</v>
      </c>
      <c r="J12" t="s">
        <v>990</v>
      </c>
      <c r="K12" t="s">
        <v>42</v>
      </c>
      <c r="L12" s="2" t="s">
        <v>4443</v>
      </c>
      <c r="M12" s="2" t="s">
        <v>4444</v>
      </c>
      <c r="N12">
        <v>3433.21</v>
      </c>
      <c r="O12">
        <v>3433.21</v>
      </c>
      <c r="P12">
        <v>2574.91</v>
      </c>
      <c r="Q12" s="3">
        <v>0</v>
      </c>
      <c r="R12" s="3">
        <v>858.3</v>
      </c>
      <c r="S12" s="3">
        <v>3433.21</v>
      </c>
      <c r="T12" s="3">
        <v>0</v>
      </c>
      <c r="U12" s="3">
        <v>0</v>
      </c>
      <c r="V12" s="3">
        <v>0</v>
      </c>
      <c r="W12" s="3">
        <v>0</v>
      </c>
      <c r="X12" s="3">
        <v>0</v>
      </c>
      <c r="Y12" s="3">
        <v>0</v>
      </c>
      <c r="Z12"/>
      <c r="AA12" s="3">
        <v>0</v>
      </c>
      <c r="AB12" s="3">
        <v>0</v>
      </c>
      <c r="AC12" t="s">
        <v>4443</v>
      </c>
      <c r="AD12" t="s">
        <v>4444</v>
      </c>
      <c r="AE12" t="s">
        <v>45</v>
      </c>
      <c r="AG12" t="s">
        <v>46</v>
      </c>
    </row>
    <row r="13" spans="1:35" x14ac:dyDescent="0.25">
      <c r="A13" t="s">
        <v>33</v>
      </c>
      <c r="B13" t="s">
        <v>33</v>
      </c>
      <c r="C13" t="s">
        <v>4445</v>
      </c>
      <c r="D13" t="s">
        <v>1673</v>
      </c>
      <c r="E13" s="1" t="s">
        <v>1737</v>
      </c>
      <c r="F13" t="s">
        <v>2280</v>
      </c>
      <c r="G13" t="s">
        <v>2476</v>
      </c>
      <c r="H13" t="s">
        <v>988</v>
      </c>
      <c r="I13" t="s">
        <v>989</v>
      </c>
      <c r="J13" t="s">
        <v>990</v>
      </c>
      <c r="K13" t="s">
        <v>42</v>
      </c>
      <c r="L13" s="2" t="s">
        <v>4446</v>
      </c>
      <c r="M13" s="2" t="s">
        <v>4446</v>
      </c>
      <c r="N13">
        <v>6865.45</v>
      </c>
      <c r="O13">
        <v>6865.45</v>
      </c>
      <c r="P13">
        <v>3365.45</v>
      </c>
      <c r="Q13" s="3">
        <v>0</v>
      </c>
      <c r="R13" s="3">
        <v>3500</v>
      </c>
      <c r="S13" s="3">
        <v>6865.45</v>
      </c>
      <c r="T13" s="3">
        <v>0</v>
      </c>
      <c r="U13" s="3">
        <v>0</v>
      </c>
      <c r="V13" s="3">
        <v>0</v>
      </c>
      <c r="W13" s="3">
        <v>0</v>
      </c>
      <c r="X13" s="3">
        <v>0</v>
      </c>
      <c r="Y13" s="3">
        <v>0</v>
      </c>
      <c r="Z13"/>
      <c r="AA13" s="3">
        <v>0</v>
      </c>
      <c r="AB13" s="3">
        <v>0</v>
      </c>
      <c r="AC13" t="s">
        <v>4446</v>
      </c>
      <c r="AD13" t="s">
        <v>4446</v>
      </c>
      <c r="AE13" t="s">
        <v>45</v>
      </c>
      <c r="AG13" t="s">
        <v>46</v>
      </c>
    </row>
    <row r="14" spans="1:35" x14ac:dyDescent="0.25">
      <c r="A14" t="s">
        <v>4447</v>
      </c>
      <c r="B14" t="s">
        <v>33</v>
      </c>
      <c r="C14" t="s">
        <v>4448</v>
      </c>
      <c r="D14" t="s">
        <v>1673</v>
      </c>
      <c r="E14" s="1" t="s">
        <v>2801</v>
      </c>
      <c r="F14" t="s">
        <v>4449</v>
      </c>
      <c r="G14" t="s">
        <v>1174</v>
      </c>
      <c r="H14" t="s">
        <v>1951</v>
      </c>
      <c r="I14" t="s">
        <v>1003</v>
      </c>
      <c r="J14" t="s">
        <v>1004</v>
      </c>
      <c r="K14" t="s">
        <v>42</v>
      </c>
      <c r="L14" s="2" t="s">
        <v>4411</v>
      </c>
      <c r="M14" s="2" t="s">
        <v>4446</v>
      </c>
      <c r="N14">
        <v>50000</v>
      </c>
      <c r="O14">
        <v>59459.46</v>
      </c>
      <c r="P14">
        <v>59459.46</v>
      </c>
      <c r="Q14" s="3">
        <v>-5804.5</v>
      </c>
      <c r="R14" s="3">
        <v>5804.5</v>
      </c>
      <c r="S14" s="3">
        <v>59459.46</v>
      </c>
      <c r="T14" s="3">
        <v>0</v>
      </c>
      <c r="U14" s="3">
        <v>0</v>
      </c>
      <c r="V14" s="3">
        <v>0</v>
      </c>
      <c r="W14" s="3">
        <v>0</v>
      </c>
      <c r="X14" s="3">
        <v>0</v>
      </c>
      <c r="Y14" s="3">
        <v>0</v>
      </c>
      <c r="Z14"/>
      <c r="AA14" s="3">
        <v>0</v>
      </c>
      <c r="AB14" s="3">
        <v>0</v>
      </c>
      <c r="AC14" t="s">
        <v>4411</v>
      </c>
      <c r="AD14" t="s">
        <v>4446</v>
      </c>
      <c r="AE14" t="s">
        <v>45</v>
      </c>
      <c r="AG14" t="s">
        <v>46</v>
      </c>
    </row>
    <row r="15" spans="1:35" x14ac:dyDescent="0.25">
      <c r="A15" t="s">
        <v>33</v>
      </c>
      <c r="B15" t="s">
        <v>33</v>
      </c>
      <c r="C15" t="s">
        <v>4450</v>
      </c>
      <c r="D15" t="s">
        <v>1673</v>
      </c>
      <c r="E15" s="1" t="s">
        <v>1674</v>
      </c>
      <c r="F15" t="s">
        <v>2280</v>
      </c>
      <c r="G15" t="s">
        <v>3505</v>
      </c>
      <c r="H15" t="s">
        <v>988</v>
      </c>
      <c r="I15" t="s">
        <v>989</v>
      </c>
      <c r="J15" t="s">
        <v>990</v>
      </c>
      <c r="K15" t="s">
        <v>42</v>
      </c>
      <c r="L15" s="2" t="s">
        <v>4451</v>
      </c>
      <c r="M15" s="2" t="s">
        <v>4451</v>
      </c>
      <c r="N15">
        <v>4849.76</v>
      </c>
      <c r="O15">
        <v>4849.76</v>
      </c>
      <c r="P15">
        <v>3637.32</v>
      </c>
      <c r="Q15" s="3">
        <v>0</v>
      </c>
      <c r="R15" s="3">
        <v>1212.44</v>
      </c>
      <c r="S15" s="3">
        <v>4849.76</v>
      </c>
      <c r="T15" s="3">
        <v>0</v>
      </c>
      <c r="U15" s="3">
        <v>0</v>
      </c>
      <c r="V15" s="3">
        <v>0</v>
      </c>
      <c r="W15" s="3">
        <v>0</v>
      </c>
      <c r="X15" s="3">
        <v>0</v>
      </c>
      <c r="Y15" s="3">
        <v>0</v>
      </c>
      <c r="Z15"/>
      <c r="AA15" s="3">
        <v>0</v>
      </c>
      <c r="AB15" s="3">
        <v>0</v>
      </c>
      <c r="AC15" t="s">
        <v>4451</v>
      </c>
      <c r="AD15" t="s">
        <v>4451</v>
      </c>
      <c r="AE15" t="s">
        <v>45</v>
      </c>
      <c r="AG15" t="s">
        <v>46</v>
      </c>
    </row>
    <row r="16" spans="1:35" x14ac:dyDescent="0.25">
      <c r="A16" t="s">
        <v>33</v>
      </c>
      <c r="B16" t="s">
        <v>33</v>
      </c>
      <c r="C16" t="s">
        <v>4452</v>
      </c>
      <c r="D16" t="s">
        <v>1673</v>
      </c>
      <c r="E16" s="1" t="s">
        <v>1674</v>
      </c>
      <c r="F16" t="s">
        <v>2280</v>
      </c>
      <c r="G16" t="s">
        <v>1706</v>
      </c>
      <c r="H16" t="s">
        <v>988</v>
      </c>
      <c r="I16" t="s">
        <v>989</v>
      </c>
      <c r="J16" t="s">
        <v>3317</v>
      </c>
      <c r="K16" t="s">
        <v>42</v>
      </c>
      <c r="L16" s="2" t="s">
        <v>4379</v>
      </c>
      <c r="M16" s="2" t="s">
        <v>4453</v>
      </c>
      <c r="N16">
        <v>4780.55</v>
      </c>
      <c r="O16">
        <v>4780.55</v>
      </c>
      <c r="P16">
        <v>3585.41</v>
      </c>
      <c r="Q16" s="3">
        <v>0</v>
      </c>
      <c r="R16" s="3">
        <v>1195.1400000000001</v>
      </c>
      <c r="S16" s="3">
        <v>4780.55</v>
      </c>
      <c r="T16" s="3">
        <v>0</v>
      </c>
      <c r="U16" s="3">
        <v>0</v>
      </c>
      <c r="V16" s="3">
        <v>0</v>
      </c>
      <c r="W16" s="3">
        <v>0</v>
      </c>
      <c r="X16" s="3">
        <v>0</v>
      </c>
      <c r="Y16" s="3">
        <v>0</v>
      </c>
      <c r="Z16"/>
      <c r="AA16" s="3">
        <v>0</v>
      </c>
      <c r="AB16" s="3">
        <v>0</v>
      </c>
      <c r="AC16" t="s">
        <v>4379</v>
      </c>
      <c r="AD16" t="s">
        <v>4453</v>
      </c>
      <c r="AE16" t="s">
        <v>45</v>
      </c>
      <c r="AG16" t="s">
        <v>46</v>
      </c>
    </row>
    <row r="17" spans="1:33" x14ac:dyDescent="0.25">
      <c r="A17" t="s">
        <v>33</v>
      </c>
      <c r="B17" t="s">
        <v>33</v>
      </c>
      <c r="C17" t="s">
        <v>4454</v>
      </c>
      <c r="D17" t="s">
        <v>1673</v>
      </c>
      <c r="E17" s="1" t="s">
        <v>1674</v>
      </c>
      <c r="F17" t="s">
        <v>2280</v>
      </c>
      <c r="G17" t="s">
        <v>4455</v>
      </c>
      <c r="H17" t="s">
        <v>988</v>
      </c>
      <c r="I17" t="s">
        <v>989</v>
      </c>
      <c r="J17" t="s">
        <v>990</v>
      </c>
      <c r="K17" t="s">
        <v>42</v>
      </c>
      <c r="L17" s="2" t="s">
        <v>4456</v>
      </c>
      <c r="M17" s="2" t="s">
        <v>4457</v>
      </c>
      <c r="N17">
        <v>2777.25</v>
      </c>
      <c r="O17">
        <v>2777.25</v>
      </c>
      <c r="P17">
        <v>2082.94</v>
      </c>
      <c r="Q17" s="3">
        <v>0</v>
      </c>
      <c r="R17" s="3">
        <v>694.31</v>
      </c>
      <c r="S17" s="3">
        <v>2777.25</v>
      </c>
      <c r="T17" s="3">
        <v>0</v>
      </c>
      <c r="U17" s="3">
        <v>0</v>
      </c>
      <c r="V17" s="3">
        <v>0</v>
      </c>
      <c r="W17" s="3">
        <v>0</v>
      </c>
      <c r="X17" s="3">
        <v>0</v>
      </c>
      <c r="Y17" s="3">
        <v>0</v>
      </c>
      <c r="Z17"/>
      <c r="AA17" s="3">
        <v>0</v>
      </c>
      <c r="AB17" s="3">
        <v>0</v>
      </c>
      <c r="AC17" t="s">
        <v>4456</v>
      </c>
      <c r="AD17" t="s">
        <v>4457</v>
      </c>
      <c r="AE17" t="s">
        <v>45</v>
      </c>
      <c r="AG17" t="s">
        <v>46</v>
      </c>
    </row>
    <row r="18" spans="1:33" x14ac:dyDescent="0.25">
      <c r="A18" t="s">
        <v>33</v>
      </c>
      <c r="B18" t="s">
        <v>33</v>
      </c>
      <c r="C18" t="s">
        <v>4458</v>
      </c>
      <c r="D18" t="s">
        <v>1673</v>
      </c>
      <c r="E18" s="1" t="s">
        <v>1686</v>
      </c>
      <c r="F18" t="s">
        <v>4459</v>
      </c>
      <c r="G18" t="s">
        <v>33</v>
      </c>
      <c r="H18" t="s">
        <v>4279</v>
      </c>
      <c r="I18" t="s">
        <v>4280</v>
      </c>
      <c r="J18" t="s">
        <v>52</v>
      </c>
      <c r="K18" t="s">
        <v>3988</v>
      </c>
      <c r="L18" s="2" t="s">
        <v>4379</v>
      </c>
      <c r="M18" s="2" t="s">
        <v>4457</v>
      </c>
      <c r="N18">
        <v>490000</v>
      </c>
      <c r="O18">
        <v>490000</v>
      </c>
      <c r="P18">
        <v>0</v>
      </c>
      <c r="Q18" s="3">
        <v>490000</v>
      </c>
      <c r="R18" s="3">
        <v>0</v>
      </c>
      <c r="S18" s="3">
        <v>490000</v>
      </c>
      <c r="T18" s="3">
        <v>0</v>
      </c>
      <c r="U18" s="3">
        <v>0</v>
      </c>
      <c r="V18" s="3">
        <v>0</v>
      </c>
      <c r="W18" s="3">
        <v>0</v>
      </c>
      <c r="X18" s="3">
        <v>0</v>
      </c>
      <c r="Y18" s="3">
        <v>0</v>
      </c>
      <c r="Z18"/>
      <c r="AA18" s="3">
        <v>0</v>
      </c>
      <c r="AB18" s="3">
        <v>0</v>
      </c>
      <c r="AC18" t="s">
        <v>4379</v>
      </c>
      <c r="AD18" t="s">
        <v>4457</v>
      </c>
      <c r="AE18" t="s">
        <v>45</v>
      </c>
      <c r="AG18" t="s">
        <v>46</v>
      </c>
    </row>
    <row r="19" spans="1:33" x14ac:dyDescent="0.25">
      <c r="A19" t="s">
        <v>4460</v>
      </c>
      <c r="B19" t="s">
        <v>33</v>
      </c>
      <c r="C19" t="s">
        <v>4461</v>
      </c>
      <c r="D19" t="s">
        <v>1673</v>
      </c>
      <c r="E19" s="1" t="s">
        <v>1674</v>
      </c>
      <c r="F19" t="s">
        <v>2862</v>
      </c>
      <c r="G19" t="s">
        <v>4462</v>
      </c>
      <c r="H19" t="s">
        <v>988</v>
      </c>
      <c r="I19" t="s">
        <v>1003</v>
      </c>
      <c r="J19" t="s">
        <v>1004</v>
      </c>
      <c r="K19" t="s">
        <v>42</v>
      </c>
      <c r="L19" s="2" t="s">
        <v>4457</v>
      </c>
      <c r="M19" s="2" t="s">
        <v>4463</v>
      </c>
      <c r="N19">
        <v>50000</v>
      </c>
      <c r="O19">
        <v>17689.080000000002</v>
      </c>
      <c r="P19">
        <v>17689.080000000002</v>
      </c>
      <c r="Q19" s="3">
        <v>-5000</v>
      </c>
      <c r="R19" s="3">
        <v>5000</v>
      </c>
      <c r="S19" s="3">
        <v>17689.080000000002</v>
      </c>
      <c r="T19" s="3">
        <v>0</v>
      </c>
      <c r="U19" s="3">
        <v>0</v>
      </c>
      <c r="V19" s="3">
        <v>0</v>
      </c>
      <c r="W19" s="3">
        <v>0</v>
      </c>
      <c r="X19" s="3">
        <v>0</v>
      </c>
      <c r="Y19" s="3">
        <v>0</v>
      </c>
      <c r="Z19"/>
      <c r="AA19" s="3">
        <v>0</v>
      </c>
      <c r="AB19" s="3">
        <v>0</v>
      </c>
      <c r="AC19" t="s">
        <v>4457</v>
      </c>
      <c r="AD19" t="s">
        <v>4463</v>
      </c>
      <c r="AE19" t="s">
        <v>45</v>
      </c>
      <c r="AG19" t="s">
        <v>46</v>
      </c>
    </row>
    <row r="20" spans="1:33" x14ac:dyDescent="0.25">
      <c r="A20" t="s">
        <v>4464</v>
      </c>
      <c r="B20" t="s">
        <v>33</v>
      </c>
      <c r="C20" t="s">
        <v>4465</v>
      </c>
      <c r="D20" t="s">
        <v>1673</v>
      </c>
      <c r="E20" s="1" t="s">
        <v>1686</v>
      </c>
      <c r="F20" t="s">
        <v>4466</v>
      </c>
      <c r="G20" t="s">
        <v>33</v>
      </c>
      <c r="H20" t="s">
        <v>1055</v>
      </c>
      <c r="I20" t="s">
        <v>1056</v>
      </c>
      <c r="J20" t="s">
        <v>1547</v>
      </c>
      <c r="K20" t="s">
        <v>42</v>
      </c>
      <c r="L20" s="2" t="s">
        <v>4467</v>
      </c>
      <c r="M20" s="2" t="s">
        <v>4468</v>
      </c>
      <c r="N20">
        <v>30000</v>
      </c>
      <c r="O20">
        <v>8667.32</v>
      </c>
      <c r="P20">
        <v>3010.7</v>
      </c>
      <c r="Q20" s="3">
        <v>0</v>
      </c>
      <c r="R20" s="3">
        <v>5656.62</v>
      </c>
      <c r="S20" s="3">
        <v>8667.32</v>
      </c>
      <c r="T20" s="3">
        <v>0</v>
      </c>
      <c r="U20" s="3">
        <v>0</v>
      </c>
      <c r="V20" s="3">
        <v>0</v>
      </c>
      <c r="W20" s="3">
        <v>0</v>
      </c>
      <c r="X20" s="3">
        <v>0</v>
      </c>
      <c r="Y20" s="3">
        <v>0</v>
      </c>
      <c r="Z20"/>
      <c r="AA20" s="3">
        <v>0</v>
      </c>
      <c r="AB20" s="3">
        <v>0</v>
      </c>
      <c r="AC20" t="s">
        <v>4467</v>
      </c>
      <c r="AD20" t="s">
        <v>4468</v>
      </c>
      <c r="AE20" t="s">
        <v>45</v>
      </c>
      <c r="AG20" t="s">
        <v>46</v>
      </c>
    </row>
    <row r="21" spans="1:33" x14ac:dyDescent="0.25">
      <c r="A21" t="s">
        <v>33</v>
      </c>
      <c r="B21" t="s">
        <v>33</v>
      </c>
      <c r="C21" t="s">
        <v>4469</v>
      </c>
      <c r="D21" t="s">
        <v>1673</v>
      </c>
      <c r="E21" s="1" t="s">
        <v>1674</v>
      </c>
      <c r="F21" t="s">
        <v>2280</v>
      </c>
      <c r="G21" t="s">
        <v>1851</v>
      </c>
      <c r="H21" t="s">
        <v>988</v>
      </c>
      <c r="I21" t="s">
        <v>989</v>
      </c>
      <c r="J21" t="s">
        <v>990</v>
      </c>
      <c r="K21" t="s">
        <v>42</v>
      </c>
      <c r="L21" s="2" t="s">
        <v>4470</v>
      </c>
      <c r="M21" s="2" t="s">
        <v>4470</v>
      </c>
      <c r="N21">
        <v>3680.76</v>
      </c>
      <c r="O21">
        <v>3680.76</v>
      </c>
      <c r="P21">
        <v>2760.57</v>
      </c>
      <c r="Q21" s="3">
        <v>0</v>
      </c>
      <c r="R21" s="3">
        <v>920.19</v>
      </c>
      <c r="S21" s="3">
        <v>3680.76</v>
      </c>
      <c r="T21" s="3">
        <v>0</v>
      </c>
      <c r="U21" s="3">
        <v>0</v>
      </c>
      <c r="V21" s="3">
        <v>0</v>
      </c>
      <c r="W21" s="3">
        <v>0</v>
      </c>
      <c r="X21" s="3">
        <v>0</v>
      </c>
      <c r="Y21" s="3">
        <v>0</v>
      </c>
      <c r="Z21"/>
      <c r="AA21" s="3">
        <v>0</v>
      </c>
      <c r="AB21" s="3">
        <v>0</v>
      </c>
      <c r="AC21" t="s">
        <v>4470</v>
      </c>
      <c r="AD21" t="s">
        <v>4470</v>
      </c>
      <c r="AE21" t="s">
        <v>45</v>
      </c>
      <c r="AG21" t="s">
        <v>46</v>
      </c>
    </row>
    <row r="22" spans="1:33" x14ac:dyDescent="0.25">
      <c r="A22" t="s">
        <v>33</v>
      </c>
      <c r="B22" t="s">
        <v>33</v>
      </c>
      <c r="C22" t="s">
        <v>4471</v>
      </c>
      <c r="D22" t="s">
        <v>1673</v>
      </c>
      <c r="E22" s="1" t="s">
        <v>1737</v>
      </c>
      <c r="F22" t="s">
        <v>2280</v>
      </c>
      <c r="G22" t="s">
        <v>2057</v>
      </c>
      <c r="H22" t="s">
        <v>988</v>
      </c>
      <c r="I22" t="s">
        <v>989</v>
      </c>
      <c r="J22" t="s">
        <v>990</v>
      </c>
      <c r="K22" t="s">
        <v>42</v>
      </c>
      <c r="L22" s="2" t="s">
        <v>4472</v>
      </c>
      <c r="M22" s="2" t="s">
        <v>4473</v>
      </c>
      <c r="N22">
        <v>6865.45</v>
      </c>
      <c r="O22">
        <v>5565.62</v>
      </c>
      <c r="P22">
        <v>2065.62</v>
      </c>
      <c r="Q22" s="3">
        <v>0</v>
      </c>
      <c r="R22" s="3">
        <v>3500</v>
      </c>
      <c r="S22" s="3">
        <v>5565.62</v>
      </c>
      <c r="T22" s="3">
        <v>0</v>
      </c>
      <c r="U22" s="3">
        <v>0</v>
      </c>
      <c r="V22" s="3">
        <v>0</v>
      </c>
      <c r="W22" s="3">
        <v>0</v>
      </c>
      <c r="X22" s="3">
        <v>0</v>
      </c>
      <c r="Y22" s="3">
        <v>0</v>
      </c>
      <c r="Z22"/>
      <c r="AA22" s="3">
        <v>0</v>
      </c>
      <c r="AB22" s="3">
        <v>0</v>
      </c>
      <c r="AC22" t="s">
        <v>4472</v>
      </c>
      <c r="AD22" t="s">
        <v>4473</v>
      </c>
      <c r="AE22" t="s">
        <v>45</v>
      </c>
      <c r="AG22" t="s">
        <v>46</v>
      </c>
    </row>
    <row r="23" spans="1:33" x14ac:dyDescent="0.25">
      <c r="A23" t="s">
        <v>33</v>
      </c>
      <c r="B23" t="s">
        <v>33</v>
      </c>
      <c r="C23" t="s">
        <v>4474</v>
      </c>
      <c r="D23" t="s">
        <v>1673</v>
      </c>
      <c r="E23" s="1" t="s">
        <v>1674</v>
      </c>
      <c r="F23" t="s">
        <v>2280</v>
      </c>
      <c r="G23" t="s">
        <v>4475</v>
      </c>
      <c r="H23" t="s">
        <v>988</v>
      </c>
      <c r="I23" t="s">
        <v>989</v>
      </c>
      <c r="J23" t="s">
        <v>990</v>
      </c>
      <c r="K23" t="s">
        <v>42</v>
      </c>
      <c r="L23" s="2" t="s">
        <v>4476</v>
      </c>
      <c r="M23" s="2" t="s">
        <v>4477</v>
      </c>
      <c r="N23">
        <v>6190.89</v>
      </c>
      <c r="O23">
        <v>3874.4</v>
      </c>
      <c r="P23">
        <v>2905.8</v>
      </c>
      <c r="Q23" s="3">
        <v>0</v>
      </c>
      <c r="R23" s="3">
        <v>968.6</v>
      </c>
      <c r="S23" s="3">
        <v>3874.4</v>
      </c>
      <c r="T23" s="3">
        <v>0</v>
      </c>
      <c r="U23" s="3">
        <v>0</v>
      </c>
      <c r="V23" s="3">
        <v>0</v>
      </c>
      <c r="W23" s="3">
        <v>0</v>
      </c>
      <c r="X23" s="3">
        <v>0</v>
      </c>
      <c r="Y23" s="3">
        <v>0</v>
      </c>
      <c r="Z23"/>
      <c r="AA23" s="3">
        <v>0</v>
      </c>
      <c r="AB23" s="3">
        <v>0</v>
      </c>
      <c r="AC23" t="s">
        <v>4476</v>
      </c>
      <c r="AD23" t="s">
        <v>4477</v>
      </c>
      <c r="AE23" t="s">
        <v>45</v>
      </c>
      <c r="AG23" t="s">
        <v>46</v>
      </c>
    </row>
    <row r="24" spans="1:33" x14ac:dyDescent="0.25">
      <c r="A24" t="s">
        <v>4478</v>
      </c>
      <c r="B24" t="s">
        <v>33</v>
      </c>
      <c r="C24" t="s">
        <v>4479</v>
      </c>
      <c r="D24" t="s">
        <v>1673</v>
      </c>
      <c r="E24" s="1" t="s">
        <v>4480</v>
      </c>
      <c r="F24" t="s">
        <v>4481</v>
      </c>
      <c r="G24" t="s">
        <v>4482</v>
      </c>
      <c r="H24" t="s">
        <v>1951</v>
      </c>
      <c r="I24" t="s">
        <v>1003</v>
      </c>
      <c r="J24" t="s">
        <v>1004</v>
      </c>
      <c r="K24" t="s">
        <v>42</v>
      </c>
      <c r="L24" s="2" t="s">
        <v>4457</v>
      </c>
      <c r="M24" s="2" t="s">
        <v>4483</v>
      </c>
      <c r="N24">
        <v>99000</v>
      </c>
      <c r="O24">
        <v>2171.1999999999998</v>
      </c>
      <c r="P24">
        <v>2171.1999999999998</v>
      </c>
      <c r="Q24" s="3">
        <v>0</v>
      </c>
      <c r="R24" s="3">
        <v>0</v>
      </c>
      <c r="S24" s="3">
        <v>2171.1999999999998</v>
      </c>
      <c r="T24" s="3">
        <v>0</v>
      </c>
      <c r="U24" s="3">
        <v>0</v>
      </c>
      <c r="V24" s="3">
        <v>0</v>
      </c>
      <c r="W24" s="3">
        <v>0</v>
      </c>
      <c r="X24" s="3">
        <v>0</v>
      </c>
      <c r="Y24" s="3">
        <v>0</v>
      </c>
      <c r="Z24"/>
      <c r="AA24" s="3">
        <v>0</v>
      </c>
      <c r="AB24" s="3">
        <v>0</v>
      </c>
      <c r="AC24" t="s">
        <v>4457</v>
      </c>
      <c r="AD24" t="s">
        <v>4483</v>
      </c>
      <c r="AE24" t="s">
        <v>45</v>
      </c>
      <c r="AG24" t="s">
        <v>46</v>
      </c>
    </row>
    <row r="25" spans="1:33" x14ac:dyDescent="0.25">
      <c r="A25" t="s">
        <v>4484</v>
      </c>
      <c r="B25" t="s">
        <v>33</v>
      </c>
      <c r="C25" t="s">
        <v>4485</v>
      </c>
      <c r="D25" t="s">
        <v>1673</v>
      </c>
      <c r="E25" s="1" t="s">
        <v>1674</v>
      </c>
      <c r="F25" t="s">
        <v>4486</v>
      </c>
      <c r="G25" t="s">
        <v>688</v>
      </c>
      <c r="H25" t="s">
        <v>988</v>
      </c>
      <c r="I25" t="s">
        <v>1003</v>
      </c>
      <c r="J25" t="s">
        <v>1004</v>
      </c>
      <c r="K25" t="s">
        <v>42</v>
      </c>
      <c r="L25" s="2" t="s">
        <v>4487</v>
      </c>
      <c r="M25" s="2" t="s">
        <v>4483</v>
      </c>
      <c r="N25">
        <v>50000</v>
      </c>
      <c r="O25">
        <v>0</v>
      </c>
      <c r="P25">
        <v>0</v>
      </c>
      <c r="Q25" s="3">
        <v>0</v>
      </c>
      <c r="R25" s="3">
        <v>0</v>
      </c>
      <c r="S25" s="3">
        <v>0</v>
      </c>
      <c r="T25" s="3">
        <v>0</v>
      </c>
      <c r="U25" s="3">
        <v>0</v>
      </c>
      <c r="V25" s="3">
        <v>0</v>
      </c>
      <c r="W25" s="3">
        <v>0</v>
      </c>
      <c r="X25" s="3">
        <v>0</v>
      </c>
      <c r="Y25" s="3">
        <v>0</v>
      </c>
      <c r="Z25"/>
      <c r="AA25" s="3">
        <v>0</v>
      </c>
      <c r="AB25" s="3">
        <v>0</v>
      </c>
      <c r="AC25" t="s">
        <v>4487</v>
      </c>
      <c r="AD25" t="s">
        <v>4483</v>
      </c>
      <c r="AE25" t="s">
        <v>45</v>
      </c>
      <c r="AG25" t="s">
        <v>46</v>
      </c>
    </row>
    <row r="26" spans="1:33" x14ac:dyDescent="0.25">
      <c r="A26" t="s">
        <v>4488</v>
      </c>
      <c r="B26" t="s">
        <v>33</v>
      </c>
      <c r="C26" t="s">
        <v>4489</v>
      </c>
      <c r="D26" t="s">
        <v>1673</v>
      </c>
      <c r="E26" s="1" t="s">
        <v>1674</v>
      </c>
      <c r="F26" t="s">
        <v>4490</v>
      </c>
      <c r="G26" t="s">
        <v>2450</v>
      </c>
      <c r="H26" t="s">
        <v>988</v>
      </c>
      <c r="I26" t="s">
        <v>1003</v>
      </c>
      <c r="J26" t="s">
        <v>1004</v>
      </c>
      <c r="K26" t="s">
        <v>42</v>
      </c>
      <c r="L26" s="2" t="s">
        <v>4491</v>
      </c>
      <c r="M26" s="2" t="s">
        <v>4492</v>
      </c>
      <c r="N26">
        <v>50000</v>
      </c>
      <c r="O26">
        <v>1414.5</v>
      </c>
      <c r="P26">
        <v>1414.5</v>
      </c>
      <c r="Q26" s="3">
        <v>0</v>
      </c>
      <c r="R26" s="3">
        <v>0</v>
      </c>
      <c r="S26" s="3">
        <v>1414.5</v>
      </c>
      <c r="T26" s="3">
        <v>0</v>
      </c>
      <c r="U26" s="3">
        <v>0</v>
      </c>
      <c r="V26" s="3">
        <v>0</v>
      </c>
      <c r="W26" s="3">
        <v>0</v>
      </c>
      <c r="X26" s="3">
        <v>0</v>
      </c>
      <c r="Y26" s="3">
        <v>0</v>
      </c>
      <c r="Z26"/>
      <c r="AA26" s="3">
        <v>0</v>
      </c>
      <c r="AB26" s="3">
        <v>0</v>
      </c>
      <c r="AC26" t="s">
        <v>4491</v>
      </c>
      <c r="AD26" t="s">
        <v>4492</v>
      </c>
      <c r="AE26" t="s">
        <v>45</v>
      </c>
      <c r="AG26" t="s">
        <v>46</v>
      </c>
    </row>
    <row r="27" spans="1:33" x14ac:dyDescent="0.25">
      <c r="A27" t="s">
        <v>4493</v>
      </c>
      <c r="B27" t="s">
        <v>33</v>
      </c>
      <c r="C27" t="s">
        <v>4494</v>
      </c>
      <c r="D27" t="s">
        <v>1673</v>
      </c>
      <c r="E27" s="1" t="s">
        <v>1674</v>
      </c>
      <c r="F27" t="s">
        <v>4495</v>
      </c>
      <c r="G27" t="s">
        <v>4496</v>
      </c>
      <c r="H27" t="s">
        <v>988</v>
      </c>
      <c r="I27" t="s">
        <v>1003</v>
      </c>
      <c r="J27" t="s">
        <v>1091</v>
      </c>
      <c r="K27" t="s">
        <v>3988</v>
      </c>
      <c r="L27" s="2" t="s">
        <v>4497</v>
      </c>
      <c r="M27" s="2" t="s">
        <v>4498</v>
      </c>
      <c r="N27">
        <v>50000</v>
      </c>
      <c r="O27">
        <v>183204.65</v>
      </c>
      <c r="P27">
        <v>6344.15</v>
      </c>
      <c r="Q27" s="3">
        <v>158860.5</v>
      </c>
      <c r="R27" s="3">
        <v>18000</v>
      </c>
      <c r="S27" s="3">
        <v>183204.65</v>
      </c>
      <c r="T27" s="3">
        <v>0</v>
      </c>
      <c r="U27" s="3">
        <v>0</v>
      </c>
      <c r="V27" s="3">
        <v>0</v>
      </c>
      <c r="W27" s="3">
        <v>0</v>
      </c>
      <c r="X27" s="3">
        <v>0</v>
      </c>
      <c r="Y27" s="3">
        <v>0</v>
      </c>
      <c r="Z27"/>
      <c r="AA27" s="3">
        <v>0</v>
      </c>
      <c r="AB27" s="3">
        <v>0</v>
      </c>
      <c r="AC27" t="s">
        <v>4497</v>
      </c>
      <c r="AD27" t="s">
        <v>4498</v>
      </c>
      <c r="AE27" t="s">
        <v>45</v>
      </c>
      <c r="AG27" t="s">
        <v>46</v>
      </c>
    </row>
    <row r="28" spans="1:33" x14ac:dyDescent="0.25">
      <c r="A28" t="s">
        <v>4499</v>
      </c>
      <c r="B28" t="s">
        <v>33</v>
      </c>
      <c r="C28" t="s">
        <v>4500</v>
      </c>
      <c r="D28" t="s">
        <v>1673</v>
      </c>
      <c r="E28" s="1" t="s">
        <v>4501</v>
      </c>
      <c r="F28" t="s">
        <v>4502</v>
      </c>
      <c r="G28" t="s">
        <v>4503</v>
      </c>
      <c r="H28" t="s">
        <v>1951</v>
      </c>
      <c r="I28" t="s">
        <v>1003</v>
      </c>
      <c r="J28" t="s">
        <v>1004</v>
      </c>
      <c r="K28" t="s">
        <v>42</v>
      </c>
      <c r="L28" s="2" t="s">
        <v>4504</v>
      </c>
      <c r="M28" s="2" t="s">
        <v>4505</v>
      </c>
      <c r="N28">
        <v>50000</v>
      </c>
      <c r="O28">
        <v>1414.5</v>
      </c>
      <c r="P28">
        <v>1414.5</v>
      </c>
      <c r="Q28" s="3">
        <v>0</v>
      </c>
      <c r="R28" s="3">
        <v>0</v>
      </c>
      <c r="S28" s="3">
        <v>1414.5</v>
      </c>
      <c r="T28" s="3">
        <v>0</v>
      </c>
      <c r="U28" s="3">
        <v>0</v>
      </c>
      <c r="V28" s="3">
        <v>0</v>
      </c>
      <c r="W28" s="3">
        <v>0</v>
      </c>
      <c r="X28" s="3">
        <v>0</v>
      </c>
      <c r="Y28" s="3">
        <v>0</v>
      </c>
      <c r="Z28"/>
      <c r="AA28" s="3">
        <v>0</v>
      </c>
      <c r="AB28" s="3">
        <v>0</v>
      </c>
      <c r="AC28" t="s">
        <v>4504</v>
      </c>
      <c r="AD28" t="s">
        <v>4505</v>
      </c>
      <c r="AE28" t="s">
        <v>45</v>
      </c>
      <c r="AG28" t="s">
        <v>46</v>
      </c>
    </row>
    <row r="29" spans="1:33" x14ac:dyDescent="0.25">
      <c r="A29" t="s">
        <v>4506</v>
      </c>
      <c r="B29" t="s">
        <v>33</v>
      </c>
      <c r="C29" t="s">
        <v>4507</v>
      </c>
      <c r="D29" t="s">
        <v>1673</v>
      </c>
      <c r="E29" s="1" t="s">
        <v>1661</v>
      </c>
      <c r="F29" t="s">
        <v>4508</v>
      </c>
      <c r="G29" t="s">
        <v>4036</v>
      </c>
      <c r="H29" t="s">
        <v>67</v>
      </c>
      <c r="I29" t="s">
        <v>1662</v>
      </c>
      <c r="J29" t="s">
        <v>1643</v>
      </c>
      <c r="K29" t="s">
        <v>42</v>
      </c>
      <c r="L29" s="2" t="s">
        <v>4509</v>
      </c>
      <c r="M29" s="2" t="s">
        <v>4510</v>
      </c>
      <c r="N29">
        <v>30000</v>
      </c>
      <c r="O29">
        <v>0</v>
      </c>
      <c r="P29">
        <v>0</v>
      </c>
      <c r="Q29" s="3">
        <v>0</v>
      </c>
      <c r="R29" s="3">
        <v>0</v>
      </c>
      <c r="S29" s="3">
        <v>0</v>
      </c>
      <c r="T29" s="3">
        <v>0</v>
      </c>
      <c r="U29" s="3">
        <v>0</v>
      </c>
      <c r="V29" s="3">
        <v>0</v>
      </c>
      <c r="W29" s="3">
        <v>0</v>
      </c>
      <c r="X29" s="3">
        <v>0</v>
      </c>
      <c r="Y29" s="3">
        <v>0</v>
      </c>
      <c r="Z29"/>
      <c r="AA29" s="3">
        <v>0</v>
      </c>
      <c r="AB29" s="3">
        <v>0</v>
      </c>
      <c r="AC29" t="s">
        <v>4509</v>
      </c>
      <c r="AD29" t="s">
        <v>4510</v>
      </c>
      <c r="AE29" t="s">
        <v>45</v>
      </c>
      <c r="AG29" t="s">
        <v>46</v>
      </c>
    </row>
    <row r="30" spans="1:33" x14ac:dyDescent="0.25">
      <c r="A30" t="s">
        <v>33</v>
      </c>
      <c r="B30" t="s">
        <v>33</v>
      </c>
      <c r="C30" t="s">
        <v>4511</v>
      </c>
      <c r="D30" t="s">
        <v>1673</v>
      </c>
      <c r="E30" s="1" t="s">
        <v>1674</v>
      </c>
      <c r="F30" t="s">
        <v>2280</v>
      </c>
      <c r="G30" t="s">
        <v>2778</v>
      </c>
      <c r="H30" t="s">
        <v>988</v>
      </c>
      <c r="I30" t="s">
        <v>989</v>
      </c>
      <c r="J30" t="s">
        <v>990</v>
      </c>
      <c r="K30" t="s">
        <v>42</v>
      </c>
      <c r="L30" s="2" t="s">
        <v>4512</v>
      </c>
      <c r="M30" s="2" t="s">
        <v>4513</v>
      </c>
      <c r="N30">
        <v>2777.25</v>
      </c>
      <c r="O30">
        <v>2777.25</v>
      </c>
      <c r="P30">
        <v>2082.94</v>
      </c>
      <c r="Q30" s="3">
        <v>0</v>
      </c>
      <c r="R30" s="3">
        <v>694.31</v>
      </c>
      <c r="S30" s="3">
        <v>2777.25</v>
      </c>
      <c r="T30" s="3">
        <v>0</v>
      </c>
      <c r="U30" s="3">
        <v>0</v>
      </c>
      <c r="V30" s="3">
        <v>0</v>
      </c>
      <c r="W30" s="3">
        <v>0</v>
      </c>
      <c r="X30" s="3">
        <v>0</v>
      </c>
      <c r="Y30" s="3">
        <v>0</v>
      </c>
      <c r="Z30"/>
      <c r="AA30" s="3">
        <v>0</v>
      </c>
      <c r="AB30" s="3">
        <v>0</v>
      </c>
      <c r="AC30" t="s">
        <v>4512</v>
      </c>
      <c r="AD30" t="s">
        <v>4513</v>
      </c>
      <c r="AE30" t="s">
        <v>45</v>
      </c>
      <c r="AG30" t="s">
        <v>46</v>
      </c>
    </row>
    <row r="31" spans="1:33" x14ac:dyDescent="0.25">
      <c r="A31" t="s">
        <v>33</v>
      </c>
      <c r="B31" t="s">
        <v>33</v>
      </c>
      <c r="C31" t="s">
        <v>4514</v>
      </c>
      <c r="D31" t="s">
        <v>1673</v>
      </c>
      <c r="E31" s="1" t="s">
        <v>1674</v>
      </c>
      <c r="F31" t="s">
        <v>2280</v>
      </c>
      <c r="G31" t="s">
        <v>3516</v>
      </c>
      <c r="H31" t="s">
        <v>988</v>
      </c>
      <c r="I31" t="s">
        <v>989</v>
      </c>
      <c r="J31" t="s">
        <v>990</v>
      </c>
      <c r="K31" t="s">
        <v>42</v>
      </c>
      <c r="L31" s="2" t="s">
        <v>4515</v>
      </c>
      <c r="M31" s="2" t="s">
        <v>4516</v>
      </c>
      <c r="N31">
        <v>4370.1400000000003</v>
      </c>
      <c r="O31">
        <v>4370.1400000000003</v>
      </c>
      <c r="P31">
        <v>3277.6</v>
      </c>
      <c r="Q31" s="3">
        <v>0</v>
      </c>
      <c r="R31" s="3">
        <v>1092.54</v>
      </c>
      <c r="S31" s="3">
        <v>4370.1400000000003</v>
      </c>
      <c r="T31" s="3">
        <v>0</v>
      </c>
      <c r="U31" s="3">
        <v>0</v>
      </c>
      <c r="V31" s="3">
        <v>0</v>
      </c>
      <c r="W31" s="3">
        <v>0</v>
      </c>
      <c r="X31" s="3">
        <v>0</v>
      </c>
      <c r="Y31" s="3">
        <v>0</v>
      </c>
      <c r="Z31"/>
      <c r="AA31" s="3">
        <v>0</v>
      </c>
      <c r="AB31" s="3">
        <v>0</v>
      </c>
      <c r="AC31" t="s">
        <v>4515</v>
      </c>
      <c r="AD31" t="s">
        <v>4516</v>
      </c>
      <c r="AE31" t="s">
        <v>45</v>
      </c>
      <c r="AG31" t="s">
        <v>46</v>
      </c>
    </row>
    <row r="32" spans="1:33" x14ac:dyDescent="0.25">
      <c r="A32" t="s">
        <v>33</v>
      </c>
      <c r="B32" t="s">
        <v>33</v>
      </c>
      <c r="C32" t="s">
        <v>4517</v>
      </c>
      <c r="D32" t="s">
        <v>1673</v>
      </c>
      <c r="E32" s="1" t="s">
        <v>1674</v>
      </c>
      <c r="F32" t="s">
        <v>2280</v>
      </c>
      <c r="G32" t="s">
        <v>4518</v>
      </c>
      <c r="H32" t="s">
        <v>988</v>
      </c>
      <c r="I32" t="s">
        <v>989</v>
      </c>
      <c r="J32" t="s">
        <v>990</v>
      </c>
      <c r="K32" t="s">
        <v>42</v>
      </c>
      <c r="L32" s="2" t="s">
        <v>4519</v>
      </c>
      <c r="M32" s="2" t="s">
        <v>4520</v>
      </c>
      <c r="N32">
        <v>4126.2</v>
      </c>
      <c r="O32">
        <v>4126.2</v>
      </c>
      <c r="P32">
        <v>3094.65</v>
      </c>
      <c r="Q32" s="3">
        <v>0</v>
      </c>
      <c r="R32" s="3">
        <v>1031.55</v>
      </c>
      <c r="S32" s="3">
        <v>4126.2</v>
      </c>
      <c r="T32" s="3">
        <v>0</v>
      </c>
      <c r="U32" s="3">
        <v>0</v>
      </c>
      <c r="V32" s="3">
        <v>0</v>
      </c>
      <c r="W32" s="3">
        <v>0</v>
      </c>
      <c r="X32" s="3">
        <v>0</v>
      </c>
      <c r="Y32" s="3">
        <v>0</v>
      </c>
      <c r="Z32"/>
      <c r="AA32" s="3">
        <v>0</v>
      </c>
      <c r="AB32" s="3">
        <v>0</v>
      </c>
      <c r="AC32" t="s">
        <v>4519</v>
      </c>
      <c r="AD32" t="s">
        <v>4520</v>
      </c>
      <c r="AE32" t="s">
        <v>45</v>
      </c>
      <c r="AG32" t="s">
        <v>46</v>
      </c>
    </row>
    <row r="33" spans="1:33" x14ac:dyDescent="0.25">
      <c r="A33" t="s">
        <v>33</v>
      </c>
      <c r="B33" t="s">
        <v>33</v>
      </c>
      <c r="C33" t="s">
        <v>4521</v>
      </c>
      <c r="D33" t="s">
        <v>1673</v>
      </c>
      <c r="E33" s="1" t="s">
        <v>1674</v>
      </c>
      <c r="F33" t="s">
        <v>2280</v>
      </c>
      <c r="G33" t="s">
        <v>3586</v>
      </c>
      <c r="H33" t="s">
        <v>988</v>
      </c>
      <c r="I33" t="s">
        <v>989</v>
      </c>
      <c r="J33" t="s">
        <v>990</v>
      </c>
      <c r="K33" t="s">
        <v>42</v>
      </c>
      <c r="L33" s="2" t="s">
        <v>4519</v>
      </c>
      <c r="M33" s="2" t="s">
        <v>4520</v>
      </c>
      <c r="N33">
        <v>3544.3</v>
      </c>
      <c r="O33">
        <v>3544.3</v>
      </c>
      <c r="P33">
        <v>2658.22</v>
      </c>
      <c r="Q33" s="3">
        <v>0</v>
      </c>
      <c r="R33" s="3">
        <v>886.08</v>
      </c>
      <c r="S33" s="3">
        <v>3544.3</v>
      </c>
      <c r="T33" s="3">
        <v>0</v>
      </c>
      <c r="U33" s="3">
        <v>0</v>
      </c>
      <c r="V33" s="3">
        <v>0</v>
      </c>
      <c r="W33" s="3">
        <v>0</v>
      </c>
      <c r="X33" s="3">
        <v>0</v>
      </c>
      <c r="Y33" s="3">
        <v>0</v>
      </c>
      <c r="Z33"/>
      <c r="AA33" s="3">
        <v>0</v>
      </c>
      <c r="AB33" s="3">
        <v>0</v>
      </c>
      <c r="AC33" t="s">
        <v>4519</v>
      </c>
      <c r="AD33" t="s">
        <v>4520</v>
      </c>
      <c r="AE33" t="s">
        <v>45</v>
      </c>
      <c r="AG33" t="s">
        <v>46</v>
      </c>
    </row>
    <row r="34" spans="1:33" x14ac:dyDescent="0.25">
      <c r="A34" t="s">
        <v>33</v>
      </c>
      <c r="B34" t="s">
        <v>33</v>
      </c>
      <c r="C34" t="s">
        <v>4522</v>
      </c>
      <c r="D34" t="s">
        <v>1673</v>
      </c>
      <c r="E34" s="1" t="s">
        <v>1412</v>
      </c>
      <c r="F34" t="s">
        <v>4523</v>
      </c>
      <c r="G34" t="s">
        <v>33</v>
      </c>
      <c r="H34" t="s">
        <v>1414</v>
      </c>
      <c r="I34" t="s">
        <v>1056</v>
      </c>
      <c r="J34" t="s">
        <v>1301</v>
      </c>
      <c r="K34" t="s">
        <v>3757</v>
      </c>
      <c r="L34" s="2" t="s">
        <v>4519</v>
      </c>
      <c r="M34" s="2" t="s">
        <v>4524</v>
      </c>
      <c r="N34">
        <v>25000</v>
      </c>
      <c r="O34">
        <v>11246.6</v>
      </c>
      <c r="P34">
        <v>211.6</v>
      </c>
      <c r="Q34" s="3">
        <v>6035</v>
      </c>
      <c r="R34" s="3">
        <v>5000</v>
      </c>
      <c r="S34" s="3">
        <v>11246.6</v>
      </c>
      <c r="T34" s="3">
        <v>0</v>
      </c>
      <c r="U34" s="3">
        <v>0</v>
      </c>
      <c r="V34" s="3">
        <v>0</v>
      </c>
      <c r="W34" s="3">
        <v>0</v>
      </c>
      <c r="X34" s="3">
        <v>0</v>
      </c>
      <c r="Y34" s="3">
        <v>0</v>
      </c>
      <c r="Z34"/>
      <c r="AA34" s="3">
        <v>0</v>
      </c>
      <c r="AB34" s="3">
        <v>0</v>
      </c>
      <c r="AC34" t="s">
        <v>4519</v>
      </c>
      <c r="AD34" t="s">
        <v>4524</v>
      </c>
      <c r="AE34" t="s">
        <v>45</v>
      </c>
      <c r="AG34" t="s">
        <v>46</v>
      </c>
    </row>
    <row r="35" spans="1:33" x14ac:dyDescent="0.25">
      <c r="A35" t="s">
        <v>4525</v>
      </c>
      <c r="B35" t="s">
        <v>33</v>
      </c>
      <c r="C35" t="s">
        <v>4526</v>
      </c>
      <c r="D35" t="s">
        <v>1673</v>
      </c>
      <c r="E35" s="1" t="s">
        <v>1412</v>
      </c>
      <c r="F35" t="s">
        <v>4527</v>
      </c>
      <c r="G35" t="s">
        <v>33</v>
      </c>
      <c r="H35" t="s">
        <v>1414</v>
      </c>
      <c r="I35" t="s">
        <v>1056</v>
      </c>
      <c r="J35" t="s">
        <v>1301</v>
      </c>
      <c r="K35" t="s">
        <v>4528</v>
      </c>
      <c r="L35" s="2" t="s">
        <v>4520</v>
      </c>
      <c r="M35" s="2" t="s">
        <v>4529</v>
      </c>
      <c r="N35">
        <v>10000</v>
      </c>
      <c r="O35">
        <v>24908.52</v>
      </c>
      <c r="P35">
        <v>22756.94</v>
      </c>
      <c r="Q35" s="3">
        <v>0</v>
      </c>
      <c r="R35" s="3">
        <v>2151.58</v>
      </c>
      <c r="S35" s="3">
        <v>24908.52</v>
      </c>
      <c r="T35" s="3">
        <v>0</v>
      </c>
      <c r="U35" s="3">
        <v>0</v>
      </c>
      <c r="V35" s="3">
        <v>0</v>
      </c>
      <c r="W35" s="3">
        <v>0</v>
      </c>
      <c r="X35" s="3">
        <v>0</v>
      </c>
      <c r="Y35" s="3">
        <v>0</v>
      </c>
      <c r="Z35"/>
      <c r="AA35" s="3">
        <v>0</v>
      </c>
      <c r="AB35" s="3">
        <v>0</v>
      </c>
      <c r="AC35" t="s">
        <v>4520</v>
      </c>
      <c r="AD35" t="s">
        <v>4529</v>
      </c>
      <c r="AE35" t="s">
        <v>45</v>
      </c>
      <c r="AG35" t="s">
        <v>46</v>
      </c>
    </row>
    <row r="36" spans="1:33" x14ac:dyDescent="0.25">
      <c r="A36" t="s">
        <v>33</v>
      </c>
      <c r="B36" t="s">
        <v>33</v>
      </c>
      <c r="C36" t="s">
        <v>4530</v>
      </c>
      <c r="D36" t="s">
        <v>1673</v>
      </c>
      <c r="E36" s="1" t="s">
        <v>4531</v>
      </c>
      <c r="F36" t="s">
        <v>4532</v>
      </c>
      <c r="G36" t="s">
        <v>2673</v>
      </c>
      <c r="H36" t="s">
        <v>1951</v>
      </c>
      <c r="I36" t="s">
        <v>1003</v>
      </c>
      <c r="J36" t="s">
        <v>1004</v>
      </c>
      <c r="K36" t="s">
        <v>3757</v>
      </c>
      <c r="L36" s="2" t="s">
        <v>4533</v>
      </c>
      <c r="M36" s="2" t="s">
        <v>4534</v>
      </c>
      <c r="N36">
        <v>50000</v>
      </c>
      <c r="O36">
        <v>84699.44</v>
      </c>
      <c r="P36">
        <v>6714.51</v>
      </c>
      <c r="Q36" s="3">
        <v>62984.93</v>
      </c>
      <c r="R36" s="3">
        <v>15000</v>
      </c>
      <c r="S36" s="3">
        <v>84699.44</v>
      </c>
      <c r="T36" s="3">
        <v>0</v>
      </c>
      <c r="U36" s="3">
        <v>0</v>
      </c>
      <c r="V36" s="3">
        <v>0</v>
      </c>
      <c r="W36" s="3">
        <v>0</v>
      </c>
      <c r="X36" s="3">
        <v>0</v>
      </c>
      <c r="Y36" s="3">
        <v>0</v>
      </c>
      <c r="Z36"/>
      <c r="AA36" s="3">
        <v>0</v>
      </c>
      <c r="AB36" s="3">
        <v>0</v>
      </c>
      <c r="AC36" t="s">
        <v>4533</v>
      </c>
      <c r="AD36" t="s">
        <v>4534</v>
      </c>
      <c r="AE36" t="s">
        <v>45</v>
      </c>
      <c r="AG36" t="s">
        <v>46</v>
      </c>
    </row>
    <row r="37" spans="1:33" x14ac:dyDescent="0.25">
      <c r="A37" t="s">
        <v>4499</v>
      </c>
      <c r="B37" t="s">
        <v>33</v>
      </c>
      <c r="C37" t="s">
        <v>4535</v>
      </c>
      <c r="D37" t="s">
        <v>1673</v>
      </c>
      <c r="E37" s="1" t="s">
        <v>1661</v>
      </c>
      <c r="F37" t="s">
        <v>4536</v>
      </c>
      <c r="G37" t="s">
        <v>4503</v>
      </c>
      <c r="H37" t="s">
        <v>67</v>
      </c>
      <c r="I37" t="s">
        <v>1662</v>
      </c>
      <c r="J37" t="s">
        <v>1643</v>
      </c>
      <c r="K37" t="s">
        <v>3757</v>
      </c>
      <c r="L37" s="2" t="s">
        <v>4504</v>
      </c>
      <c r="M37" s="2" t="s">
        <v>4537</v>
      </c>
      <c r="N37">
        <v>30000</v>
      </c>
      <c r="O37">
        <v>45000</v>
      </c>
      <c r="P37">
        <v>1414.5</v>
      </c>
      <c r="Q37" s="3">
        <v>43585.5</v>
      </c>
      <c r="R37" s="3">
        <v>0</v>
      </c>
      <c r="S37" s="3">
        <v>45000</v>
      </c>
      <c r="T37" s="3">
        <v>0</v>
      </c>
      <c r="U37" s="3">
        <v>0</v>
      </c>
      <c r="V37" s="3">
        <v>0</v>
      </c>
      <c r="W37" s="3">
        <v>0</v>
      </c>
      <c r="X37" s="3">
        <v>0</v>
      </c>
      <c r="Y37" s="3">
        <v>0</v>
      </c>
      <c r="Z37"/>
      <c r="AA37" s="3">
        <v>0</v>
      </c>
      <c r="AB37" s="3">
        <v>0</v>
      </c>
      <c r="AC37" t="s">
        <v>4504</v>
      </c>
      <c r="AD37" t="s">
        <v>4537</v>
      </c>
      <c r="AE37" t="s">
        <v>45</v>
      </c>
      <c r="AG37" t="s">
        <v>46</v>
      </c>
    </row>
    <row r="38" spans="1:33" x14ac:dyDescent="0.25">
      <c r="A38" t="s">
        <v>33</v>
      </c>
      <c r="B38" t="s">
        <v>33</v>
      </c>
      <c r="C38" t="s">
        <v>4538</v>
      </c>
      <c r="D38" t="s">
        <v>1673</v>
      </c>
      <c r="E38" s="1" t="s">
        <v>1674</v>
      </c>
      <c r="F38" t="s">
        <v>2280</v>
      </c>
      <c r="G38" t="s">
        <v>2070</v>
      </c>
      <c r="H38" t="s">
        <v>988</v>
      </c>
      <c r="I38" t="s">
        <v>989</v>
      </c>
      <c r="J38" t="s">
        <v>990</v>
      </c>
      <c r="K38" t="s">
        <v>42</v>
      </c>
      <c r="L38" s="2" t="s">
        <v>4539</v>
      </c>
      <c r="M38" s="2" t="s">
        <v>4539</v>
      </c>
      <c r="N38">
        <v>4427.2700000000004</v>
      </c>
      <c r="O38">
        <v>4370.1400000000003</v>
      </c>
      <c r="P38">
        <v>3277.6</v>
      </c>
      <c r="Q38" s="3">
        <v>0</v>
      </c>
      <c r="R38" s="3">
        <v>1092.54</v>
      </c>
      <c r="S38" s="3">
        <v>4370.1400000000003</v>
      </c>
      <c r="T38" s="3">
        <v>0</v>
      </c>
      <c r="U38" s="3">
        <v>0</v>
      </c>
      <c r="V38" s="3">
        <v>0</v>
      </c>
      <c r="W38" s="3">
        <v>0</v>
      </c>
      <c r="X38" s="3">
        <v>0</v>
      </c>
      <c r="Y38" s="3">
        <v>0</v>
      </c>
      <c r="Z38"/>
      <c r="AA38" s="3">
        <v>0</v>
      </c>
      <c r="AB38" s="3">
        <v>0</v>
      </c>
      <c r="AC38" t="s">
        <v>4539</v>
      </c>
      <c r="AD38" t="s">
        <v>4539</v>
      </c>
      <c r="AE38" t="s">
        <v>45</v>
      </c>
      <c r="AG38" t="s">
        <v>46</v>
      </c>
    </row>
    <row r="39" spans="1:33" x14ac:dyDescent="0.25">
      <c r="A39" t="s">
        <v>33</v>
      </c>
      <c r="B39" t="s">
        <v>33</v>
      </c>
      <c r="C39" t="s">
        <v>4540</v>
      </c>
      <c r="D39" t="s">
        <v>1673</v>
      </c>
      <c r="E39" s="1" t="s">
        <v>1737</v>
      </c>
      <c r="F39" t="s">
        <v>2280</v>
      </c>
      <c r="G39" t="s">
        <v>4482</v>
      </c>
      <c r="H39" t="s">
        <v>988</v>
      </c>
      <c r="I39" t="s">
        <v>989</v>
      </c>
      <c r="J39" t="s">
        <v>2513</v>
      </c>
      <c r="K39" t="s">
        <v>42</v>
      </c>
      <c r="L39" s="2" t="s">
        <v>4541</v>
      </c>
      <c r="M39" s="2" t="s">
        <v>4542</v>
      </c>
      <c r="N39">
        <v>3600</v>
      </c>
      <c r="O39">
        <v>0</v>
      </c>
      <c r="P39">
        <v>0</v>
      </c>
      <c r="Q39" s="3">
        <v>0</v>
      </c>
      <c r="R39" s="3">
        <v>0</v>
      </c>
      <c r="S39" s="3">
        <v>0</v>
      </c>
      <c r="T39" s="3">
        <v>0</v>
      </c>
      <c r="U39" s="3">
        <v>0</v>
      </c>
      <c r="V39" s="3">
        <v>0</v>
      </c>
      <c r="W39" s="3">
        <v>0</v>
      </c>
      <c r="X39" s="3">
        <v>0</v>
      </c>
      <c r="Y39" s="3">
        <v>0</v>
      </c>
      <c r="Z39"/>
      <c r="AA39" s="3">
        <v>0</v>
      </c>
      <c r="AB39" s="3">
        <v>0</v>
      </c>
      <c r="AC39" t="s">
        <v>4541</v>
      </c>
      <c r="AD39" t="s">
        <v>4542</v>
      </c>
      <c r="AE39" t="s">
        <v>45</v>
      </c>
      <c r="AG39" t="s">
        <v>46</v>
      </c>
    </row>
    <row r="40" spans="1:33" x14ac:dyDescent="0.25">
      <c r="A40" t="s">
        <v>4543</v>
      </c>
      <c r="B40" t="s">
        <v>33</v>
      </c>
      <c r="C40" t="s">
        <v>4544</v>
      </c>
      <c r="D40" t="s">
        <v>1673</v>
      </c>
      <c r="E40" s="1" t="s">
        <v>1686</v>
      </c>
      <c r="F40" t="s">
        <v>4545</v>
      </c>
      <c r="G40" t="s">
        <v>33</v>
      </c>
      <c r="H40" t="s">
        <v>1055</v>
      </c>
      <c r="I40" t="s">
        <v>1056</v>
      </c>
      <c r="J40" t="s">
        <v>1547</v>
      </c>
      <c r="K40" t="s">
        <v>3757</v>
      </c>
      <c r="L40" s="2" t="s">
        <v>4546</v>
      </c>
      <c r="M40" s="2" t="s">
        <v>4547</v>
      </c>
      <c r="N40">
        <v>99000</v>
      </c>
      <c r="O40">
        <v>32305.9</v>
      </c>
      <c r="P40">
        <v>0</v>
      </c>
      <c r="Q40" s="3">
        <v>7305.9</v>
      </c>
      <c r="R40" s="3">
        <v>25000</v>
      </c>
      <c r="S40" s="3">
        <v>32305.9</v>
      </c>
      <c r="T40" s="3">
        <v>0</v>
      </c>
      <c r="U40" s="3">
        <v>0</v>
      </c>
      <c r="V40" s="3">
        <v>0</v>
      </c>
      <c r="W40" s="3">
        <v>0</v>
      </c>
      <c r="X40" s="3">
        <v>0</v>
      </c>
      <c r="Y40" s="3">
        <v>0</v>
      </c>
      <c r="Z40"/>
      <c r="AA40" s="3">
        <v>0</v>
      </c>
      <c r="AB40" s="3">
        <v>0</v>
      </c>
      <c r="AC40" t="s">
        <v>4546</v>
      </c>
      <c r="AD40" t="s">
        <v>4547</v>
      </c>
      <c r="AE40" t="s">
        <v>45</v>
      </c>
      <c r="AG40" t="s">
        <v>46</v>
      </c>
    </row>
    <row r="41" spans="1:33" x14ac:dyDescent="0.25">
      <c r="A41" t="s">
        <v>4548</v>
      </c>
      <c r="B41" t="s">
        <v>33</v>
      </c>
      <c r="C41" t="s">
        <v>4549</v>
      </c>
      <c r="D41" t="s">
        <v>1673</v>
      </c>
      <c r="E41" s="1" t="s">
        <v>1661</v>
      </c>
      <c r="F41" t="s">
        <v>4550</v>
      </c>
      <c r="G41" t="s">
        <v>2173</v>
      </c>
      <c r="H41" t="s">
        <v>67</v>
      </c>
      <c r="I41" t="s">
        <v>1662</v>
      </c>
      <c r="J41" t="s">
        <v>1643</v>
      </c>
      <c r="K41" t="s">
        <v>3757</v>
      </c>
      <c r="L41" s="2" t="s">
        <v>4551</v>
      </c>
      <c r="M41" s="2" t="s">
        <v>4552</v>
      </c>
      <c r="N41">
        <v>29250.25</v>
      </c>
      <c r="O41">
        <v>29250.25</v>
      </c>
      <c r="P41">
        <v>1414.5</v>
      </c>
      <c r="Q41" s="3">
        <v>22835.75</v>
      </c>
      <c r="R41" s="3">
        <v>5000</v>
      </c>
      <c r="S41" s="3">
        <v>29250.25</v>
      </c>
      <c r="T41" s="3">
        <v>0</v>
      </c>
      <c r="U41" s="3">
        <v>0</v>
      </c>
      <c r="V41" s="3">
        <v>0</v>
      </c>
      <c r="W41" s="3">
        <v>0</v>
      </c>
      <c r="X41" s="3">
        <v>0</v>
      </c>
      <c r="Y41" s="3">
        <v>0</v>
      </c>
      <c r="Z41"/>
      <c r="AA41" s="3">
        <v>0</v>
      </c>
      <c r="AB41" s="3">
        <v>0</v>
      </c>
      <c r="AC41" t="s">
        <v>4551</v>
      </c>
      <c r="AD41" t="s">
        <v>4552</v>
      </c>
      <c r="AE41" t="s">
        <v>45</v>
      </c>
      <c r="AG41" t="s">
        <v>46</v>
      </c>
    </row>
    <row r="42" spans="1:33" x14ac:dyDescent="0.25">
      <c r="A42" t="s">
        <v>4553</v>
      </c>
      <c r="B42" t="s">
        <v>33</v>
      </c>
      <c r="C42" t="s">
        <v>4554</v>
      </c>
      <c r="D42" t="s">
        <v>1673</v>
      </c>
      <c r="E42" s="1" t="s">
        <v>4555</v>
      </c>
      <c r="F42" t="s">
        <v>4556</v>
      </c>
      <c r="G42" t="s">
        <v>4557</v>
      </c>
      <c r="H42" t="s">
        <v>1951</v>
      </c>
      <c r="I42" t="s">
        <v>1003</v>
      </c>
      <c r="J42" t="s">
        <v>1004</v>
      </c>
      <c r="K42" t="s">
        <v>3988</v>
      </c>
      <c r="L42" s="2" t="s">
        <v>4539</v>
      </c>
      <c r="M42" s="2" t="s">
        <v>4558</v>
      </c>
      <c r="N42">
        <v>50000</v>
      </c>
      <c r="O42">
        <v>107895</v>
      </c>
      <c r="P42">
        <v>8889.5</v>
      </c>
      <c r="Q42" s="3">
        <v>91505.5</v>
      </c>
      <c r="R42" s="3">
        <v>7500</v>
      </c>
      <c r="S42" s="3">
        <v>107895</v>
      </c>
      <c r="T42" s="3">
        <v>0</v>
      </c>
      <c r="U42" s="3">
        <v>0</v>
      </c>
      <c r="V42" s="3">
        <v>0</v>
      </c>
      <c r="W42" s="3">
        <v>0</v>
      </c>
      <c r="X42" s="3">
        <v>0</v>
      </c>
      <c r="Y42" s="3">
        <v>0</v>
      </c>
      <c r="Z42"/>
      <c r="AA42" s="3">
        <v>0</v>
      </c>
      <c r="AB42" s="3">
        <v>0</v>
      </c>
      <c r="AC42" t="s">
        <v>4539</v>
      </c>
      <c r="AD42" t="s">
        <v>4558</v>
      </c>
      <c r="AE42" t="s">
        <v>45</v>
      </c>
      <c r="AG42" t="s">
        <v>46</v>
      </c>
    </row>
    <row r="43" spans="1:33" x14ac:dyDescent="0.25">
      <c r="A43" t="s">
        <v>33</v>
      </c>
      <c r="B43" t="s">
        <v>33</v>
      </c>
      <c r="C43" t="s">
        <v>4559</v>
      </c>
      <c r="D43" t="s">
        <v>1673</v>
      </c>
      <c r="E43" s="1" t="s">
        <v>1674</v>
      </c>
      <c r="F43" t="s">
        <v>2297</v>
      </c>
      <c r="G43" t="s">
        <v>4560</v>
      </c>
      <c r="H43" t="s">
        <v>988</v>
      </c>
      <c r="I43" t="s">
        <v>989</v>
      </c>
      <c r="J43" t="s">
        <v>990</v>
      </c>
      <c r="K43" t="s">
        <v>42</v>
      </c>
      <c r="L43" s="2" t="s">
        <v>4561</v>
      </c>
      <c r="M43" s="2" t="s">
        <v>4558</v>
      </c>
      <c r="N43">
        <v>4112.45</v>
      </c>
      <c r="O43">
        <v>4112.45</v>
      </c>
      <c r="P43">
        <v>3084.34</v>
      </c>
      <c r="Q43" s="3">
        <v>0</v>
      </c>
      <c r="R43" s="3">
        <v>1028.1099999999999</v>
      </c>
      <c r="S43" s="3">
        <v>4112.45</v>
      </c>
      <c r="T43" s="3">
        <v>0</v>
      </c>
      <c r="U43" s="3">
        <v>0</v>
      </c>
      <c r="V43" s="3">
        <v>0</v>
      </c>
      <c r="W43" s="3">
        <v>0</v>
      </c>
      <c r="X43" s="3">
        <v>0</v>
      </c>
      <c r="Y43" s="3">
        <v>0</v>
      </c>
      <c r="Z43"/>
      <c r="AA43" s="3">
        <v>0</v>
      </c>
      <c r="AB43" s="3">
        <v>0</v>
      </c>
      <c r="AC43" t="s">
        <v>4561</v>
      </c>
      <c r="AD43" t="s">
        <v>4558</v>
      </c>
      <c r="AE43" t="s">
        <v>45</v>
      </c>
      <c r="AG43" t="s">
        <v>46</v>
      </c>
    </row>
    <row r="44" spans="1:33" x14ac:dyDescent="0.25">
      <c r="A44" t="s">
        <v>33</v>
      </c>
      <c r="B44" t="s">
        <v>33</v>
      </c>
      <c r="C44" t="s">
        <v>4562</v>
      </c>
      <c r="D44" t="s">
        <v>1673</v>
      </c>
      <c r="E44" s="1" t="s">
        <v>1674</v>
      </c>
      <c r="F44" t="s">
        <v>2280</v>
      </c>
      <c r="G44" t="s">
        <v>2703</v>
      </c>
      <c r="H44" t="s">
        <v>988</v>
      </c>
      <c r="I44" t="s">
        <v>989</v>
      </c>
      <c r="J44" t="s">
        <v>3317</v>
      </c>
      <c r="K44" t="s">
        <v>42</v>
      </c>
      <c r="L44" s="2" t="s">
        <v>4563</v>
      </c>
      <c r="M44" s="2" t="s">
        <v>4563</v>
      </c>
      <c r="N44">
        <v>1979.47</v>
      </c>
      <c r="O44">
        <v>1979.47</v>
      </c>
      <c r="P44">
        <v>1479.47</v>
      </c>
      <c r="Q44" s="3">
        <v>0</v>
      </c>
      <c r="R44" s="3">
        <v>500</v>
      </c>
      <c r="S44" s="3">
        <v>1979.47</v>
      </c>
      <c r="T44" s="3">
        <v>0</v>
      </c>
      <c r="U44" s="3">
        <v>0</v>
      </c>
      <c r="V44" s="3">
        <v>0</v>
      </c>
      <c r="W44" s="3">
        <v>0</v>
      </c>
      <c r="X44" s="3">
        <v>0</v>
      </c>
      <c r="Y44" s="3">
        <v>0</v>
      </c>
      <c r="Z44"/>
      <c r="AA44" s="3">
        <v>0</v>
      </c>
      <c r="AB44" s="3">
        <v>0</v>
      </c>
      <c r="AC44" t="s">
        <v>4563</v>
      </c>
      <c r="AD44" t="s">
        <v>4563</v>
      </c>
      <c r="AE44" t="s">
        <v>45</v>
      </c>
      <c r="AG44" t="s">
        <v>46</v>
      </c>
    </row>
    <row r="45" spans="1:33" x14ac:dyDescent="0.25">
      <c r="A45" t="s">
        <v>33</v>
      </c>
      <c r="B45" t="s">
        <v>33</v>
      </c>
      <c r="C45" t="s">
        <v>4564</v>
      </c>
      <c r="D45" t="s">
        <v>1673</v>
      </c>
      <c r="E45" s="1" t="s">
        <v>1674</v>
      </c>
      <c r="F45" t="s">
        <v>2280</v>
      </c>
      <c r="G45" t="s">
        <v>3878</v>
      </c>
      <c r="H45" t="s">
        <v>988</v>
      </c>
      <c r="I45" t="s">
        <v>989</v>
      </c>
      <c r="J45" t="s">
        <v>990</v>
      </c>
      <c r="K45" t="s">
        <v>42</v>
      </c>
      <c r="L45" s="2" t="s">
        <v>4565</v>
      </c>
      <c r="M45" s="2" t="s">
        <v>4565</v>
      </c>
      <c r="N45">
        <v>2865.06</v>
      </c>
      <c r="O45">
        <v>2865.06</v>
      </c>
      <c r="P45">
        <v>2148.8000000000002</v>
      </c>
      <c r="Q45" s="3">
        <v>0</v>
      </c>
      <c r="R45" s="3">
        <v>716.26</v>
      </c>
      <c r="S45" s="3">
        <v>2865.06</v>
      </c>
      <c r="T45" s="3">
        <v>0</v>
      </c>
      <c r="U45" s="3">
        <v>0</v>
      </c>
      <c r="V45" s="3">
        <v>0</v>
      </c>
      <c r="W45" s="3">
        <v>0</v>
      </c>
      <c r="X45" s="3">
        <v>0</v>
      </c>
      <c r="Y45" s="3">
        <v>0</v>
      </c>
      <c r="Z45"/>
      <c r="AA45" s="3">
        <v>0</v>
      </c>
      <c r="AB45" s="3">
        <v>0</v>
      </c>
      <c r="AC45" t="s">
        <v>4565</v>
      </c>
      <c r="AD45" t="s">
        <v>4565</v>
      </c>
      <c r="AE45" t="s">
        <v>45</v>
      </c>
      <c r="AG45" t="s">
        <v>46</v>
      </c>
    </row>
    <row r="46" spans="1:33" x14ac:dyDescent="0.25">
      <c r="A46" t="s">
        <v>33</v>
      </c>
      <c r="B46" t="s">
        <v>33</v>
      </c>
      <c r="C46" t="s">
        <v>4566</v>
      </c>
      <c r="D46" t="s">
        <v>1673</v>
      </c>
      <c r="E46" s="1" t="s">
        <v>1674</v>
      </c>
      <c r="F46" t="s">
        <v>2280</v>
      </c>
      <c r="G46" t="s">
        <v>1026</v>
      </c>
      <c r="H46" t="s">
        <v>988</v>
      </c>
      <c r="I46" t="s">
        <v>989</v>
      </c>
      <c r="J46" t="s">
        <v>990</v>
      </c>
      <c r="K46" t="s">
        <v>42</v>
      </c>
      <c r="L46" s="2" t="s">
        <v>4563</v>
      </c>
      <c r="M46" s="2" t="s">
        <v>4567</v>
      </c>
      <c r="N46">
        <v>2982.55</v>
      </c>
      <c r="O46">
        <v>2982.55</v>
      </c>
      <c r="P46">
        <v>2236.91</v>
      </c>
      <c r="Q46" s="3">
        <v>0</v>
      </c>
      <c r="R46" s="3">
        <v>745.64</v>
      </c>
      <c r="S46" s="3">
        <v>2982.55</v>
      </c>
      <c r="T46" s="3">
        <v>0</v>
      </c>
      <c r="U46" s="3">
        <v>0</v>
      </c>
      <c r="V46" s="3">
        <v>0</v>
      </c>
      <c r="W46" s="3">
        <v>0</v>
      </c>
      <c r="X46" s="3">
        <v>0</v>
      </c>
      <c r="Y46" s="3">
        <v>0</v>
      </c>
      <c r="Z46"/>
      <c r="AA46" s="3">
        <v>0</v>
      </c>
      <c r="AB46" s="3">
        <v>0</v>
      </c>
      <c r="AC46" t="s">
        <v>4563</v>
      </c>
      <c r="AD46" t="s">
        <v>4567</v>
      </c>
      <c r="AE46" t="s">
        <v>45</v>
      </c>
      <c r="AG46" t="s">
        <v>46</v>
      </c>
    </row>
    <row r="47" spans="1:33" x14ac:dyDescent="0.25">
      <c r="A47" t="s">
        <v>33</v>
      </c>
      <c r="B47" t="s">
        <v>33</v>
      </c>
      <c r="C47" t="s">
        <v>4568</v>
      </c>
      <c r="D47" t="s">
        <v>1673</v>
      </c>
      <c r="E47" s="1" t="s">
        <v>2914</v>
      </c>
      <c r="F47" t="s">
        <v>2280</v>
      </c>
      <c r="G47" t="s">
        <v>1828</v>
      </c>
      <c r="H47" t="s">
        <v>988</v>
      </c>
      <c r="I47" t="s">
        <v>989</v>
      </c>
      <c r="J47" t="s">
        <v>990</v>
      </c>
      <c r="K47" t="s">
        <v>3757</v>
      </c>
      <c r="L47" s="2" t="s">
        <v>4547</v>
      </c>
      <c r="M47" s="2" t="s">
        <v>4569</v>
      </c>
      <c r="N47">
        <v>94717.34</v>
      </c>
      <c r="O47">
        <v>94717.34</v>
      </c>
      <c r="P47">
        <v>0</v>
      </c>
      <c r="Q47" s="3">
        <v>71038</v>
      </c>
      <c r="R47" s="3">
        <v>23679.34</v>
      </c>
      <c r="S47" s="3">
        <v>94717.34</v>
      </c>
      <c r="T47" s="3">
        <v>0</v>
      </c>
      <c r="U47" s="3">
        <v>0</v>
      </c>
      <c r="V47" s="3">
        <v>0</v>
      </c>
      <c r="W47" s="3">
        <v>0</v>
      </c>
      <c r="X47" s="3">
        <v>0</v>
      </c>
      <c r="Y47" s="3">
        <v>0</v>
      </c>
      <c r="Z47"/>
      <c r="AA47" s="3">
        <v>0</v>
      </c>
      <c r="AB47" s="3">
        <v>0</v>
      </c>
      <c r="AC47" t="s">
        <v>4547</v>
      </c>
      <c r="AD47" t="s">
        <v>4569</v>
      </c>
      <c r="AE47" t="s">
        <v>45</v>
      </c>
      <c r="AG47" t="s">
        <v>46</v>
      </c>
    </row>
    <row r="48" spans="1:33" x14ac:dyDescent="0.25">
      <c r="A48" t="s">
        <v>4570</v>
      </c>
      <c r="B48" t="s">
        <v>33</v>
      </c>
      <c r="C48" t="s">
        <v>4571</v>
      </c>
      <c r="D48" t="s">
        <v>1673</v>
      </c>
      <c r="E48" s="1" t="s">
        <v>4572</v>
      </c>
      <c r="F48" t="s">
        <v>4573</v>
      </c>
      <c r="G48" t="s">
        <v>1828</v>
      </c>
      <c r="H48" t="s">
        <v>1951</v>
      </c>
      <c r="I48" t="s">
        <v>1003</v>
      </c>
      <c r="J48" t="s">
        <v>1004</v>
      </c>
      <c r="K48" t="s">
        <v>3988</v>
      </c>
      <c r="L48" s="2" t="s">
        <v>4574</v>
      </c>
      <c r="M48" s="2" t="s">
        <v>4575</v>
      </c>
      <c r="N48">
        <v>99000</v>
      </c>
      <c r="O48">
        <v>100414.5</v>
      </c>
      <c r="P48">
        <v>1414.5</v>
      </c>
      <c r="Q48" s="3">
        <v>84000</v>
      </c>
      <c r="R48" s="3">
        <v>15000</v>
      </c>
      <c r="S48" s="3">
        <v>100414.5</v>
      </c>
      <c r="T48" s="3">
        <v>0</v>
      </c>
      <c r="U48" s="3">
        <v>0</v>
      </c>
      <c r="V48" s="3">
        <v>0</v>
      </c>
      <c r="W48" s="3">
        <v>0</v>
      </c>
      <c r="X48" s="3">
        <v>0</v>
      </c>
      <c r="Y48" s="3">
        <v>0</v>
      </c>
      <c r="Z48"/>
      <c r="AA48" s="3">
        <v>0</v>
      </c>
      <c r="AB48" s="3">
        <v>0</v>
      </c>
      <c r="AC48" t="s">
        <v>4574</v>
      </c>
      <c r="AD48" t="s">
        <v>4575</v>
      </c>
      <c r="AE48" t="s">
        <v>45</v>
      </c>
      <c r="AG48" t="s">
        <v>46</v>
      </c>
    </row>
    <row r="49" spans="1:33" x14ac:dyDescent="0.25">
      <c r="A49" t="s">
        <v>33</v>
      </c>
      <c r="B49" t="s">
        <v>33</v>
      </c>
      <c r="C49" t="s">
        <v>4576</v>
      </c>
      <c r="D49" t="s">
        <v>1673</v>
      </c>
      <c r="E49" s="1" t="s">
        <v>1674</v>
      </c>
      <c r="F49" t="s">
        <v>2280</v>
      </c>
      <c r="G49" t="s">
        <v>3826</v>
      </c>
      <c r="H49" t="s">
        <v>988</v>
      </c>
      <c r="I49" t="s">
        <v>989</v>
      </c>
      <c r="J49" t="s">
        <v>990</v>
      </c>
      <c r="K49" t="s">
        <v>42</v>
      </c>
      <c r="L49" s="2" t="s">
        <v>4577</v>
      </c>
      <c r="M49" s="2" t="s">
        <v>4575</v>
      </c>
      <c r="N49">
        <v>2777.25</v>
      </c>
      <c r="O49">
        <v>2777.25</v>
      </c>
      <c r="P49">
        <v>2082.94</v>
      </c>
      <c r="Q49" s="3">
        <v>0</v>
      </c>
      <c r="R49" s="3">
        <v>694.31</v>
      </c>
      <c r="S49" s="3">
        <v>2777.25</v>
      </c>
      <c r="T49" s="3">
        <v>0</v>
      </c>
      <c r="U49" s="3">
        <v>0</v>
      </c>
      <c r="V49" s="3">
        <v>0</v>
      </c>
      <c r="W49" s="3">
        <v>0</v>
      </c>
      <c r="X49" s="3">
        <v>0</v>
      </c>
      <c r="Y49" s="3">
        <v>0</v>
      </c>
      <c r="Z49"/>
      <c r="AA49" s="3">
        <v>0</v>
      </c>
      <c r="AB49" s="3">
        <v>0</v>
      </c>
      <c r="AC49" t="s">
        <v>4577</v>
      </c>
      <c r="AD49" t="s">
        <v>4575</v>
      </c>
      <c r="AE49" t="s">
        <v>45</v>
      </c>
      <c r="AG49" t="s">
        <v>46</v>
      </c>
    </row>
    <row r="50" spans="1:33" x14ac:dyDescent="0.25">
      <c r="A50" t="s">
        <v>4570</v>
      </c>
      <c r="B50" t="s">
        <v>33</v>
      </c>
      <c r="C50" t="s">
        <v>4578</v>
      </c>
      <c r="D50" t="s">
        <v>1673</v>
      </c>
      <c r="E50" s="1" t="s">
        <v>1661</v>
      </c>
      <c r="F50" t="s">
        <v>4579</v>
      </c>
      <c r="G50" t="s">
        <v>1828</v>
      </c>
      <c r="H50" t="s">
        <v>67</v>
      </c>
      <c r="I50" t="s">
        <v>1662</v>
      </c>
      <c r="J50" t="s">
        <v>1643</v>
      </c>
      <c r="K50" t="s">
        <v>42</v>
      </c>
      <c r="L50" s="2" t="s">
        <v>4574</v>
      </c>
      <c r="M50" s="2" t="s">
        <v>4580</v>
      </c>
      <c r="N50">
        <v>30000</v>
      </c>
      <c r="O50">
        <v>0</v>
      </c>
      <c r="P50">
        <v>0</v>
      </c>
      <c r="Q50" s="3">
        <v>0</v>
      </c>
      <c r="R50" s="3">
        <v>0</v>
      </c>
      <c r="S50" s="3">
        <v>0</v>
      </c>
      <c r="T50" s="3">
        <v>0</v>
      </c>
      <c r="U50" s="3">
        <v>0</v>
      </c>
      <c r="V50" s="3">
        <v>0</v>
      </c>
      <c r="W50" s="3">
        <v>0</v>
      </c>
      <c r="X50" s="3">
        <v>0</v>
      </c>
      <c r="Y50" s="3">
        <v>0</v>
      </c>
      <c r="Z50"/>
      <c r="AA50" s="3">
        <v>0</v>
      </c>
      <c r="AB50" s="3">
        <v>0</v>
      </c>
      <c r="AC50" t="s">
        <v>4574</v>
      </c>
      <c r="AD50" t="s">
        <v>4580</v>
      </c>
      <c r="AE50" t="s">
        <v>45</v>
      </c>
      <c r="AG50" t="s">
        <v>46</v>
      </c>
    </row>
    <row r="51" spans="1:33" x14ac:dyDescent="0.25">
      <c r="A51" t="s">
        <v>33</v>
      </c>
      <c r="B51" t="s">
        <v>33</v>
      </c>
      <c r="C51" t="s">
        <v>4581</v>
      </c>
      <c r="D51" t="s">
        <v>1673</v>
      </c>
      <c r="E51" s="1" t="s">
        <v>1674</v>
      </c>
      <c r="F51" t="s">
        <v>4582</v>
      </c>
      <c r="G51" t="s">
        <v>2173</v>
      </c>
      <c r="H51" t="s">
        <v>988</v>
      </c>
      <c r="I51" t="s">
        <v>1003</v>
      </c>
      <c r="J51" t="s">
        <v>1004</v>
      </c>
      <c r="K51" t="s">
        <v>3988</v>
      </c>
      <c r="L51" s="2" t="s">
        <v>4583</v>
      </c>
      <c r="M51" s="2" t="s">
        <v>4584</v>
      </c>
      <c r="N51">
        <v>50000</v>
      </c>
      <c r="O51">
        <v>50000</v>
      </c>
      <c r="P51">
        <v>0</v>
      </c>
      <c r="Q51" s="3">
        <v>45000</v>
      </c>
      <c r="R51" s="3">
        <v>5000</v>
      </c>
      <c r="S51" s="3">
        <v>50000</v>
      </c>
      <c r="T51" s="3">
        <v>0</v>
      </c>
      <c r="U51" s="3">
        <v>0</v>
      </c>
      <c r="V51" s="3">
        <v>0</v>
      </c>
      <c r="W51" s="3">
        <v>0</v>
      </c>
      <c r="X51" s="3">
        <v>0</v>
      </c>
      <c r="Y51" s="3">
        <v>0</v>
      </c>
      <c r="Z51"/>
      <c r="AA51" s="3">
        <v>0</v>
      </c>
      <c r="AB51" s="3">
        <v>0</v>
      </c>
      <c r="AC51" t="s">
        <v>4583</v>
      </c>
      <c r="AD51" t="s">
        <v>4584</v>
      </c>
      <c r="AE51" t="s">
        <v>45</v>
      </c>
      <c r="AG51" t="s">
        <v>46</v>
      </c>
    </row>
    <row r="52" spans="1:33" x14ac:dyDescent="0.25">
      <c r="A52" t="s">
        <v>33</v>
      </c>
      <c r="B52" t="s">
        <v>33</v>
      </c>
      <c r="C52" t="s">
        <v>4585</v>
      </c>
      <c r="D52" t="s">
        <v>1673</v>
      </c>
      <c r="E52" s="1" t="s">
        <v>4237</v>
      </c>
      <c r="F52" t="s">
        <v>4586</v>
      </c>
      <c r="G52" t="s">
        <v>1816</v>
      </c>
      <c r="H52" t="s">
        <v>988</v>
      </c>
      <c r="I52" t="s">
        <v>1003</v>
      </c>
      <c r="J52" t="s">
        <v>1004</v>
      </c>
      <c r="K52" t="s">
        <v>3988</v>
      </c>
      <c r="L52" s="2" t="s">
        <v>4563</v>
      </c>
      <c r="M52" s="2" t="s">
        <v>4587</v>
      </c>
      <c r="N52">
        <v>50000</v>
      </c>
      <c r="O52">
        <v>50000</v>
      </c>
      <c r="P52">
        <v>0</v>
      </c>
      <c r="Q52" s="3">
        <v>45000</v>
      </c>
      <c r="R52" s="3">
        <v>5000</v>
      </c>
      <c r="S52" s="3">
        <v>50000</v>
      </c>
      <c r="T52" s="3">
        <v>0</v>
      </c>
      <c r="U52" s="3">
        <v>0</v>
      </c>
      <c r="V52" s="3">
        <v>0</v>
      </c>
      <c r="W52" s="3">
        <v>0</v>
      </c>
      <c r="X52" s="3">
        <v>0</v>
      </c>
      <c r="Y52" s="3">
        <v>0</v>
      </c>
      <c r="Z52"/>
      <c r="AA52" s="3">
        <v>0</v>
      </c>
      <c r="AB52" s="3">
        <v>0</v>
      </c>
      <c r="AC52" t="s">
        <v>4563</v>
      </c>
      <c r="AD52" t="s">
        <v>4587</v>
      </c>
      <c r="AE52" t="s">
        <v>45</v>
      </c>
      <c r="AG52" t="s">
        <v>46</v>
      </c>
    </row>
    <row r="53" spans="1:33" x14ac:dyDescent="0.25">
      <c r="A53" t="s">
        <v>33</v>
      </c>
      <c r="B53" t="s">
        <v>33</v>
      </c>
      <c r="C53" t="s">
        <v>4588</v>
      </c>
      <c r="D53" t="s">
        <v>1673</v>
      </c>
      <c r="E53" s="1" t="s">
        <v>1674</v>
      </c>
      <c r="F53" t="s">
        <v>2280</v>
      </c>
      <c r="G53" t="s">
        <v>4589</v>
      </c>
      <c r="H53" t="s">
        <v>988</v>
      </c>
      <c r="I53" t="s">
        <v>989</v>
      </c>
      <c r="J53" t="s">
        <v>2583</v>
      </c>
      <c r="K53" t="s">
        <v>3757</v>
      </c>
      <c r="L53" s="2" t="s">
        <v>4590</v>
      </c>
      <c r="M53" s="2" t="s">
        <v>4587</v>
      </c>
      <c r="N53">
        <v>3574.75</v>
      </c>
      <c r="O53">
        <v>3574.75</v>
      </c>
      <c r="P53">
        <v>0</v>
      </c>
      <c r="Q53" s="3">
        <v>2681.06</v>
      </c>
      <c r="R53" s="3">
        <v>893.69</v>
      </c>
      <c r="S53" s="3">
        <v>3574.75</v>
      </c>
      <c r="T53" s="3">
        <v>0</v>
      </c>
      <c r="U53" s="3">
        <v>0</v>
      </c>
      <c r="V53" s="3">
        <v>0</v>
      </c>
      <c r="W53" s="3">
        <v>0</v>
      </c>
      <c r="X53" s="3">
        <v>0</v>
      </c>
      <c r="Y53" s="3">
        <v>0</v>
      </c>
      <c r="Z53"/>
      <c r="AA53" s="3">
        <v>0</v>
      </c>
      <c r="AB53" s="3">
        <v>0</v>
      </c>
      <c r="AC53" t="s">
        <v>4590</v>
      </c>
      <c r="AD53" t="s">
        <v>4587</v>
      </c>
      <c r="AE53" t="s">
        <v>45</v>
      </c>
      <c r="AG53" t="s">
        <v>46</v>
      </c>
    </row>
    <row r="54" spans="1:33" x14ac:dyDescent="0.25">
      <c r="A54" t="s">
        <v>33</v>
      </c>
      <c r="B54" t="s">
        <v>33</v>
      </c>
      <c r="C54" t="s">
        <v>4591</v>
      </c>
      <c r="D54" t="s">
        <v>1673</v>
      </c>
      <c r="E54" s="1" t="s">
        <v>1803</v>
      </c>
      <c r="F54" t="s">
        <v>2280</v>
      </c>
      <c r="G54" t="s">
        <v>4592</v>
      </c>
      <c r="H54" t="s">
        <v>988</v>
      </c>
      <c r="I54" t="s">
        <v>989</v>
      </c>
      <c r="J54" t="s">
        <v>2583</v>
      </c>
      <c r="K54" t="s">
        <v>3757</v>
      </c>
      <c r="L54" s="2" t="s">
        <v>4590</v>
      </c>
      <c r="M54" s="2" t="s">
        <v>4593</v>
      </c>
      <c r="N54">
        <v>11838.64</v>
      </c>
      <c r="O54">
        <v>11838.64</v>
      </c>
      <c r="P54">
        <v>0</v>
      </c>
      <c r="Q54" s="3">
        <v>8338.64</v>
      </c>
      <c r="R54" s="3">
        <v>3500</v>
      </c>
      <c r="S54" s="3">
        <v>11838.64</v>
      </c>
      <c r="T54" s="3">
        <v>0</v>
      </c>
      <c r="U54" s="3">
        <v>0</v>
      </c>
      <c r="V54" s="3">
        <v>0</v>
      </c>
      <c r="W54" s="3">
        <v>0</v>
      </c>
      <c r="X54" s="3">
        <v>0</v>
      </c>
      <c r="Y54" s="3">
        <v>0</v>
      </c>
      <c r="Z54"/>
      <c r="AA54" s="3">
        <v>0</v>
      </c>
      <c r="AB54" s="3">
        <v>0</v>
      </c>
      <c r="AC54" t="s">
        <v>4590</v>
      </c>
      <c r="AD54" t="s">
        <v>4593</v>
      </c>
      <c r="AE54" t="s">
        <v>45</v>
      </c>
      <c r="AG54" t="s">
        <v>46</v>
      </c>
    </row>
    <row r="55" spans="1:33" x14ac:dyDescent="0.25">
      <c r="A55" t="s">
        <v>4594</v>
      </c>
      <c r="B55" t="s">
        <v>33</v>
      </c>
      <c r="C55" t="s">
        <v>4595</v>
      </c>
      <c r="D55" t="s">
        <v>1673</v>
      </c>
      <c r="E55" s="1" t="s">
        <v>1674</v>
      </c>
      <c r="F55" t="s">
        <v>4596</v>
      </c>
      <c r="G55" t="s">
        <v>2450</v>
      </c>
      <c r="H55" t="s">
        <v>988</v>
      </c>
      <c r="I55" t="s">
        <v>1003</v>
      </c>
      <c r="J55" t="s">
        <v>1004</v>
      </c>
      <c r="K55" t="s">
        <v>3894</v>
      </c>
      <c r="L55" s="2" t="s">
        <v>4597</v>
      </c>
      <c r="M55" s="2" t="s">
        <v>4392</v>
      </c>
      <c r="N55">
        <v>50000</v>
      </c>
      <c r="O55">
        <v>25000</v>
      </c>
      <c r="P55">
        <v>17736.8</v>
      </c>
      <c r="Q55" s="3">
        <v>2263.1999999999998</v>
      </c>
      <c r="R55" s="3">
        <v>5000</v>
      </c>
      <c r="S55" s="3">
        <v>25000</v>
      </c>
      <c r="T55" s="3">
        <v>0</v>
      </c>
      <c r="U55" s="3">
        <v>0</v>
      </c>
      <c r="V55" s="3">
        <v>0</v>
      </c>
      <c r="W55" s="3">
        <v>0</v>
      </c>
      <c r="X55" s="3">
        <v>0</v>
      </c>
      <c r="Y55" s="3">
        <v>0</v>
      </c>
      <c r="Z55"/>
      <c r="AA55" s="3">
        <v>0</v>
      </c>
      <c r="AB55" s="3">
        <v>0</v>
      </c>
      <c r="AC55" t="s">
        <v>4597</v>
      </c>
      <c r="AD55" t="s">
        <v>4392</v>
      </c>
      <c r="AE55" t="s">
        <v>45</v>
      </c>
      <c r="AG55" t="s">
        <v>46</v>
      </c>
    </row>
    <row r="56" spans="1:33" x14ac:dyDescent="0.25">
      <c r="A56" t="s">
        <v>4598</v>
      </c>
      <c r="B56" t="s">
        <v>33</v>
      </c>
      <c r="C56" t="s">
        <v>4599</v>
      </c>
      <c r="D56" t="s">
        <v>1673</v>
      </c>
      <c r="E56" s="1" t="s">
        <v>1044</v>
      </c>
      <c r="F56" t="s">
        <v>4600</v>
      </c>
      <c r="G56" t="s">
        <v>33</v>
      </c>
      <c r="H56" t="s">
        <v>1044</v>
      </c>
      <c r="I56" t="s">
        <v>155</v>
      </c>
      <c r="J56" t="s">
        <v>1121</v>
      </c>
      <c r="K56" t="s">
        <v>42</v>
      </c>
      <c r="L56" s="2" t="s">
        <v>4601</v>
      </c>
      <c r="M56" s="2" t="s">
        <v>4602</v>
      </c>
      <c r="N56">
        <v>25000</v>
      </c>
      <c r="O56">
        <v>24710.6</v>
      </c>
      <c r="P56">
        <v>24710.6</v>
      </c>
      <c r="Q56" s="3">
        <v>0</v>
      </c>
      <c r="R56" s="3">
        <v>0</v>
      </c>
      <c r="S56" s="3">
        <v>24710.6</v>
      </c>
      <c r="T56" s="3">
        <v>0</v>
      </c>
      <c r="U56" s="3">
        <v>0</v>
      </c>
      <c r="V56" s="3">
        <v>0</v>
      </c>
      <c r="W56" s="3">
        <v>0</v>
      </c>
      <c r="X56" s="3">
        <v>0</v>
      </c>
      <c r="Y56" s="3">
        <v>0</v>
      </c>
      <c r="Z56"/>
      <c r="AA56" s="3">
        <v>0</v>
      </c>
      <c r="AB56" s="3">
        <v>0</v>
      </c>
      <c r="AC56" t="s">
        <v>4601</v>
      </c>
      <c r="AD56" t="s">
        <v>4602</v>
      </c>
      <c r="AE56" t="s">
        <v>45</v>
      </c>
      <c r="AG56" t="s">
        <v>46</v>
      </c>
    </row>
    <row r="57" spans="1:33" x14ac:dyDescent="0.25">
      <c r="A57" t="s">
        <v>4603</v>
      </c>
      <c r="B57" t="s">
        <v>33</v>
      </c>
      <c r="C57" t="s">
        <v>4604</v>
      </c>
      <c r="D57" t="s">
        <v>1673</v>
      </c>
      <c r="E57" s="1" t="s">
        <v>1674</v>
      </c>
      <c r="F57" t="s">
        <v>4605</v>
      </c>
      <c r="G57" t="s">
        <v>4606</v>
      </c>
      <c r="H57" t="s">
        <v>988</v>
      </c>
      <c r="I57" t="s">
        <v>1003</v>
      </c>
      <c r="J57" t="s">
        <v>1004</v>
      </c>
      <c r="K57" t="s">
        <v>3757</v>
      </c>
      <c r="L57" s="2" t="s">
        <v>4607</v>
      </c>
      <c r="M57" s="2" t="s">
        <v>4608</v>
      </c>
      <c r="N57">
        <v>50000</v>
      </c>
      <c r="O57">
        <v>76109.03</v>
      </c>
      <c r="P57">
        <v>3815.5</v>
      </c>
      <c r="Q57" s="3">
        <v>65064.18</v>
      </c>
      <c r="R57" s="3">
        <v>7229.35</v>
      </c>
      <c r="S57" s="3">
        <v>76109.03</v>
      </c>
      <c r="T57" s="3">
        <v>0</v>
      </c>
      <c r="U57" s="3">
        <v>0</v>
      </c>
      <c r="V57" s="3">
        <v>0</v>
      </c>
      <c r="W57" s="3">
        <v>0</v>
      </c>
      <c r="X57" s="3">
        <v>0</v>
      </c>
      <c r="Y57" s="3">
        <v>0</v>
      </c>
      <c r="Z57"/>
      <c r="AA57" s="3">
        <v>0</v>
      </c>
      <c r="AB57" s="3">
        <v>0</v>
      </c>
      <c r="AC57" t="s">
        <v>4607</v>
      </c>
      <c r="AD57" t="s">
        <v>4608</v>
      </c>
      <c r="AE57" t="s">
        <v>45</v>
      </c>
      <c r="AG57" t="s">
        <v>46</v>
      </c>
    </row>
    <row r="58" spans="1:33" x14ac:dyDescent="0.25">
      <c r="A58" t="s">
        <v>4609</v>
      </c>
      <c r="B58" t="s">
        <v>33</v>
      </c>
      <c r="C58" t="s">
        <v>4610</v>
      </c>
      <c r="D58" t="s">
        <v>1673</v>
      </c>
      <c r="E58" s="1" t="s">
        <v>1044</v>
      </c>
      <c r="F58" t="s">
        <v>4600</v>
      </c>
      <c r="G58" t="s">
        <v>33</v>
      </c>
      <c r="H58" t="s">
        <v>1044</v>
      </c>
      <c r="I58" t="s">
        <v>155</v>
      </c>
      <c r="J58" t="s">
        <v>1046</v>
      </c>
      <c r="K58" t="s">
        <v>3988</v>
      </c>
      <c r="L58" s="2" t="s">
        <v>4512</v>
      </c>
      <c r="M58" s="2" t="s">
        <v>4513</v>
      </c>
      <c r="N58">
        <v>25000</v>
      </c>
      <c r="O58">
        <v>25000</v>
      </c>
      <c r="P58">
        <v>0</v>
      </c>
      <c r="Q58" s="3">
        <v>22500</v>
      </c>
      <c r="R58" s="3">
        <v>2500</v>
      </c>
      <c r="S58" s="3">
        <v>25000</v>
      </c>
      <c r="T58" s="3">
        <v>0</v>
      </c>
      <c r="U58" s="3">
        <v>0</v>
      </c>
      <c r="V58" s="3">
        <v>0</v>
      </c>
      <c r="W58" s="3">
        <v>0</v>
      </c>
      <c r="X58" s="3">
        <v>0</v>
      </c>
      <c r="Y58" s="3">
        <v>0</v>
      </c>
      <c r="Z58"/>
      <c r="AA58" s="3">
        <v>0</v>
      </c>
      <c r="AB58" s="3">
        <v>0</v>
      </c>
      <c r="AC58" t="s">
        <v>4512</v>
      </c>
      <c r="AD58" t="s">
        <v>4513</v>
      </c>
      <c r="AE58" t="s">
        <v>45</v>
      </c>
      <c r="AG58" t="s">
        <v>46</v>
      </c>
    </row>
    <row r="59" spans="1:33" x14ac:dyDescent="0.25">
      <c r="A59" t="s">
        <v>4611</v>
      </c>
      <c r="B59" t="s">
        <v>33</v>
      </c>
      <c r="C59" t="s">
        <v>4612</v>
      </c>
      <c r="D59" t="s">
        <v>1673</v>
      </c>
      <c r="E59" s="1" t="s">
        <v>1044</v>
      </c>
      <c r="F59" t="s">
        <v>4613</v>
      </c>
      <c r="G59" t="s">
        <v>33</v>
      </c>
      <c r="H59" t="s">
        <v>1044</v>
      </c>
      <c r="I59" t="s">
        <v>1056</v>
      </c>
      <c r="J59" t="s">
        <v>1301</v>
      </c>
      <c r="K59" t="s">
        <v>3988</v>
      </c>
      <c r="L59" s="2" t="s">
        <v>4451</v>
      </c>
      <c r="M59" s="2" t="s">
        <v>4614</v>
      </c>
      <c r="N59">
        <v>25000</v>
      </c>
      <c r="O59">
        <v>25000</v>
      </c>
      <c r="P59">
        <v>0</v>
      </c>
      <c r="Q59" s="3">
        <v>22500</v>
      </c>
      <c r="R59" s="3">
        <v>2500</v>
      </c>
      <c r="S59" s="3">
        <v>25000</v>
      </c>
      <c r="T59" s="3">
        <v>0</v>
      </c>
      <c r="U59" s="3">
        <v>0</v>
      </c>
      <c r="V59" s="3">
        <v>0</v>
      </c>
      <c r="W59" s="3">
        <v>0</v>
      </c>
      <c r="X59" s="3">
        <v>0</v>
      </c>
      <c r="Y59" s="3">
        <v>0</v>
      </c>
      <c r="Z59"/>
      <c r="AA59" s="3">
        <v>0</v>
      </c>
      <c r="AB59" s="3">
        <v>0</v>
      </c>
      <c r="AC59" t="s">
        <v>4451</v>
      </c>
      <c r="AD59" t="s">
        <v>4614</v>
      </c>
      <c r="AE59" t="s">
        <v>45</v>
      </c>
      <c r="AG59" t="s">
        <v>46</v>
      </c>
    </row>
    <row r="60" spans="1:33" x14ac:dyDescent="0.25">
      <c r="A60" t="s">
        <v>4615</v>
      </c>
      <c r="B60" t="s">
        <v>33</v>
      </c>
      <c r="C60" t="s">
        <v>4616</v>
      </c>
      <c r="D60" t="s">
        <v>1673</v>
      </c>
      <c r="E60" s="1" t="s">
        <v>1412</v>
      </c>
      <c r="F60" t="s">
        <v>4617</v>
      </c>
      <c r="G60" t="s">
        <v>33</v>
      </c>
      <c r="H60" t="s">
        <v>1414</v>
      </c>
      <c r="I60" t="s">
        <v>1056</v>
      </c>
      <c r="J60" t="s">
        <v>1301</v>
      </c>
      <c r="K60" t="s">
        <v>3757</v>
      </c>
      <c r="L60" s="2" t="s">
        <v>4618</v>
      </c>
      <c r="M60" s="2" t="s">
        <v>4619</v>
      </c>
      <c r="N60">
        <v>25000</v>
      </c>
      <c r="O60">
        <v>25556.77</v>
      </c>
      <c r="P60">
        <v>556.77</v>
      </c>
      <c r="Q60" s="3">
        <v>22500</v>
      </c>
      <c r="R60" s="3">
        <v>2500</v>
      </c>
      <c r="S60" s="3">
        <v>25556.77</v>
      </c>
      <c r="T60" s="3">
        <v>0</v>
      </c>
      <c r="U60" s="3">
        <v>0</v>
      </c>
      <c r="V60" s="3">
        <v>0</v>
      </c>
      <c r="W60" s="3">
        <v>0</v>
      </c>
      <c r="X60" s="3">
        <v>0</v>
      </c>
      <c r="Y60" s="3">
        <v>0</v>
      </c>
      <c r="Z60"/>
      <c r="AA60" s="3">
        <v>0</v>
      </c>
      <c r="AB60" s="3">
        <v>0</v>
      </c>
      <c r="AC60" t="s">
        <v>4618</v>
      </c>
      <c r="AD60" t="s">
        <v>4619</v>
      </c>
      <c r="AE60" t="s">
        <v>45</v>
      </c>
      <c r="AG60" t="s">
        <v>46</v>
      </c>
    </row>
    <row r="61" spans="1:33" x14ac:dyDescent="0.25">
      <c r="A61" t="s">
        <v>4620</v>
      </c>
      <c r="B61" t="s">
        <v>33</v>
      </c>
      <c r="C61" t="s">
        <v>4621</v>
      </c>
      <c r="D61" t="s">
        <v>1673</v>
      </c>
      <c r="E61" s="1" t="s">
        <v>1686</v>
      </c>
      <c r="F61" t="s">
        <v>4622</v>
      </c>
      <c r="G61" t="s">
        <v>33</v>
      </c>
      <c r="H61" t="s">
        <v>1055</v>
      </c>
      <c r="I61" t="s">
        <v>155</v>
      </c>
      <c r="J61" t="s">
        <v>1046</v>
      </c>
      <c r="K61" t="s">
        <v>3988</v>
      </c>
      <c r="L61" s="2" t="s">
        <v>4470</v>
      </c>
      <c r="M61" s="2" t="s">
        <v>4483</v>
      </c>
      <c r="N61">
        <v>50000</v>
      </c>
      <c r="O61">
        <v>50000</v>
      </c>
      <c r="P61">
        <v>4168.76</v>
      </c>
      <c r="Q61" s="3">
        <v>20831.240000000002</v>
      </c>
      <c r="R61" s="3">
        <v>25000</v>
      </c>
      <c r="S61" s="3">
        <v>50000</v>
      </c>
      <c r="T61" s="3">
        <v>0</v>
      </c>
      <c r="U61" s="3">
        <v>0</v>
      </c>
      <c r="V61" s="3">
        <v>0</v>
      </c>
      <c r="W61" s="3">
        <v>0</v>
      </c>
      <c r="X61" s="3">
        <v>0</v>
      </c>
      <c r="Y61" s="3">
        <v>0</v>
      </c>
      <c r="Z61"/>
      <c r="AA61" s="3">
        <v>0</v>
      </c>
      <c r="AB61" s="3">
        <v>0</v>
      </c>
      <c r="AC61" t="s">
        <v>4470</v>
      </c>
      <c r="AD61" t="s">
        <v>4483</v>
      </c>
      <c r="AE61" t="s">
        <v>45</v>
      </c>
      <c r="AG61" t="s">
        <v>46</v>
      </c>
    </row>
    <row r="62" spans="1:33" x14ac:dyDescent="0.25">
      <c r="A62" t="s">
        <v>4623</v>
      </c>
      <c r="B62" t="s">
        <v>33</v>
      </c>
      <c r="C62" t="s">
        <v>4624</v>
      </c>
      <c r="D62" t="s">
        <v>1673</v>
      </c>
      <c r="E62" s="1" t="s">
        <v>3179</v>
      </c>
      <c r="F62" t="s">
        <v>4625</v>
      </c>
      <c r="G62" t="s">
        <v>788</v>
      </c>
      <c r="H62" t="s">
        <v>988</v>
      </c>
      <c r="I62" t="s">
        <v>1003</v>
      </c>
      <c r="J62" t="s">
        <v>1004</v>
      </c>
      <c r="K62" t="s">
        <v>3757</v>
      </c>
      <c r="L62" s="2" t="s">
        <v>4476</v>
      </c>
      <c r="M62" s="2" t="s">
        <v>4513</v>
      </c>
      <c r="N62">
        <v>50000</v>
      </c>
      <c r="O62">
        <v>50000</v>
      </c>
      <c r="P62">
        <v>1414.5</v>
      </c>
      <c r="Q62" s="3">
        <v>43585.5</v>
      </c>
      <c r="R62" s="3">
        <v>5000</v>
      </c>
      <c r="S62" s="3">
        <v>50000</v>
      </c>
      <c r="T62" s="3">
        <v>0</v>
      </c>
      <c r="U62" s="3">
        <v>0</v>
      </c>
      <c r="V62" s="3">
        <v>0</v>
      </c>
      <c r="W62" s="3">
        <v>0</v>
      </c>
      <c r="X62" s="3">
        <v>0</v>
      </c>
      <c r="Y62" s="3">
        <v>0</v>
      </c>
      <c r="Z62"/>
      <c r="AA62" s="3">
        <v>0</v>
      </c>
      <c r="AB62" s="3">
        <v>0</v>
      </c>
      <c r="AC62" t="s">
        <v>4476</v>
      </c>
      <c r="AD62" t="s">
        <v>4513</v>
      </c>
      <c r="AE62" t="s">
        <v>45</v>
      </c>
      <c r="AG62" t="s">
        <v>46</v>
      </c>
    </row>
    <row r="63" spans="1:33" x14ac:dyDescent="0.25">
      <c r="A63" t="s">
        <v>4626</v>
      </c>
      <c r="B63" t="s">
        <v>33</v>
      </c>
      <c r="C63" t="s">
        <v>4627</v>
      </c>
      <c r="D63" t="s">
        <v>1673</v>
      </c>
      <c r="E63" s="1" t="s">
        <v>1674</v>
      </c>
      <c r="F63" t="s">
        <v>4628</v>
      </c>
      <c r="G63" t="s">
        <v>2173</v>
      </c>
      <c r="H63" t="s">
        <v>988</v>
      </c>
      <c r="I63" t="s">
        <v>1003</v>
      </c>
      <c r="J63" t="s">
        <v>1004</v>
      </c>
      <c r="K63" t="s">
        <v>3757</v>
      </c>
      <c r="L63" s="2" t="s">
        <v>4551</v>
      </c>
      <c r="M63" s="2" t="s">
        <v>4519</v>
      </c>
      <c r="N63">
        <v>50000</v>
      </c>
      <c r="O63">
        <v>60731.1</v>
      </c>
      <c r="P63">
        <v>1414.5</v>
      </c>
      <c r="Q63" s="3">
        <v>54316.6</v>
      </c>
      <c r="R63" s="3">
        <v>5000</v>
      </c>
      <c r="S63" s="3">
        <v>60731.1</v>
      </c>
      <c r="T63" s="3">
        <v>0</v>
      </c>
      <c r="U63" s="3">
        <v>0</v>
      </c>
      <c r="V63" s="3">
        <v>0</v>
      </c>
      <c r="W63" s="3">
        <v>0</v>
      </c>
      <c r="X63" s="3">
        <v>0</v>
      </c>
      <c r="Y63" s="3">
        <v>0</v>
      </c>
      <c r="Z63"/>
      <c r="AA63" s="3">
        <v>0</v>
      </c>
      <c r="AB63" s="3">
        <v>0</v>
      </c>
      <c r="AC63" t="s">
        <v>4551</v>
      </c>
      <c r="AD63" t="s">
        <v>4519</v>
      </c>
      <c r="AE63" t="s">
        <v>45</v>
      </c>
      <c r="AG63" t="s">
        <v>46</v>
      </c>
    </row>
    <row r="64" spans="1:33" x14ac:dyDescent="0.25">
      <c r="A64" t="s">
        <v>4629</v>
      </c>
      <c r="B64" t="s">
        <v>33</v>
      </c>
      <c r="C64" t="s">
        <v>4630</v>
      </c>
      <c r="D64" t="s">
        <v>1673</v>
      </c>
      <c r="E64" s="1" t="s">
        <v>1686</v>
      </c>
      <c r="F64" t="s">
        <v>4631</v>
      </c>
      <c r="G64" t="s">
        <v>33</v>
      </c>
      <c r="H64" t="s">
        <v>1055</v>
      </c>
      <c r="I64" t="s">
        <v>155</v>
      </c>
      <c r="J64" t="s">
        <v>1121</v>
      </c>
      <c r="K64" t="s">
        <v>3988</v>
      </c>
      <c r="L64" s="2" t="s">
        <v>4632</v>
      </c>
      <c r="M64" s="2" t="s">
        <v>4633</v>
      </c>
      <c r="N64">
        <v>99000</v>
      </c>
      <c r="O64">
        <v>99000</v>
      </c>
      <c r="P64">
        <v>0</v>
      </c>
      <c r="Q64" s="3">
        <v>89000</v>
      </c>
      <c r="R64" s="3">
        <v>10000</v>
      </c>
      <c r="S64" s="3">
        <v>99000</v>
      </c>
      <c r="T64" s="3">
        <v>0</v>
      </c>
      <c r="U64" s="3">
        <v>0</v>
      </c>
      <c r="V64" s="3">
        <v>0</v>
      </c>
      <c r="W64" s="3">
        <v>0</v>
      </c>
      <c r="X64" s="3">
        <v>0</v>
      </c>
      <c r="Y64" s="3">
        <v>0</v>
      </c>
      <c r="Z64"/>
      <c r="AA64" s="3">
        <v>0</v>
      </c>
      <c r="AB64" s="3">
        <v>0</v>
      </c>
      <c r="AC64" t="s">
        <v>4632</v>
      </c>
      <c r="AD64" t="s">
        <v>4633</v>
      </c>
      <c r="AE64" t="s">
        <v>45</v>
      </c>
      <c r="AG64" t="s">
        <v>46</v>
      </c>
    </row>
    <row r="65" spans="1:60" x14ac:dyDescent="0.25">
      <c r="A65" t="s">
        <v>4634</v>
      </c>
      <c r="B65" t="s">
        <v>33</v>
      </c>
      <c r="C65" t="s">
        <v>4635</v>
      </c>
      <c r="D65" t="s">
        <v>1673</v>
      </c>
      <c r="E65" s="1" t="s">
        <v>1044</v>
      </c>
      <c r="F65" t="s">
        <v>4636</v>
      </c>
      <c r="G65" t="s">
        <v>33</v>
      </c>
      <c r="H65" t="s">
        <v>1044</v>
      </c>
      <c r="I65" t="s">
        <v>155</v>
      </c>
      <c r="J65" t="s">
        <v>1046</v>
      </c>
      <c r="K65" t="s">
        <v>3988</v>
      </c>
      <c r="L65" s="2" t="s">
        <v>4637</v>
      </c>
      <c r="M65" s="2" t="s">
        <v>4638</v>
      </c>
      <c r="N65">
        <v>25000</v>
      </c>
      <c r="O65">
        <v>25000</v>
      </c>
      <c r="P65">
        <v>0</v>
      </c>
      <c r="Q65" s="3">
        <v>22500</v>
      </c>
      <c r="R65" s="3">
        <v>2500</v>
      </c>
      <c r="S65" s="3">
        <v>25000</v>
      </c>
      <c r="T65" s="3">
        <v>0</v>
      </c>
      <c r="U65" s="3">
        <v>0</v>
      </c>
      <c r="V65" s="3">
        <v>0</v>
      </c>
      <c r="W65" s="3">
        <v>0</v>
      </c>
      <c r="X65" s="3">
        <v>0</v>
      </c>
      <c r="Y65" s="3">
        <v>0</v>
      </c>
      <c r="Z65"/>
      <c r="AA65" s="3">
        <v>0</v>
      </c>
      <c r="AB65" s="3">
        <v>0</v>
      </c>
      <c r="AC65" t="s">
        <v>4637</v>
      </c>
      <c r="AD65" t="s">
        <v>4638</v>
      </c>
      <c r="AE65" t="s">
        <v>45</v>
      </c>
      <c r="AG65" t="s">
        <v>46</v>
      </c>
    </row>
    <row r="66" spans="1:60" x14ac:dyDescent="0.25">
      <c r="A66" t="s">
        <v>4639</v>
      </c>
      <c r="B66" t="s">
        <v>33</v>
      </c>
      <c r="C66" t="s">
        <v>4640</v>
      </c>
      <c r="D66" t="s">
        <v>1673</v>
      </c>
      <c r="E66" s="1" t="s">
        <v>1686</v>
      </c>
      <c r="F66" t="s">
        <v>4641</v>
      </c>
      <c r="G66" t="s">
        <v>33</v>
      </c>
      <c r="H66" t="s">
        <v>1055</v>
      </c>
      <c r="I66" t="s">
        <v>155</v>
      </c>
      <c r="J66" t="s">
        <v>1121</v>
      </c>
      <c r="K66" t="s">
        <v>3988</v>
      </c>
      <c r="L66" s="2" t="s">
        <v>4642</v>
      </c>
      <c r="M66" s="2" t="s">
        <v>4643</v>
      </c>
      <c r="N66">
        <v>99000</v>
      </c>
      <c r="O66">
        <v>99000</v>
      </c>
      <c r="P66">
        <v>0</v>
      </c>
      <c r="Q66" s="3">
        <v>89000</v>
      </c>
      <c r="R66" s="3">
        <v>10000</v>
      </c>
      <c r="S66" s="3">
        <v>99000</v>
      </c>
      <c r="T66" s="3">
        <v>0</v>
      </c>
      <c r="U66" s="3">
        <v>0</v>
      </c>
      <c r="V66" s="3">
        <v>0</v>
      </c>
      <c r="W66" s="3">
        <v>0</v>
      </c>
      <c r="X66" s="3">
        <v>0</v>
      </c>
      <c r="Y66" s="3">
        <v>0</v>
      </c>
      <c r="Z66"/>
      <c r="AA66" s="3">
        <v>0</v>
      </c>
      <c r="AB66" s="3">
        <v>0</v>
      </c>
      <c r="AC66" t="s">
        <v>4642</v>
      </c>
      <c r="AD66" t="s">
        <v>4643</v>
      </c>
      <c r="AE66" t="s">
        <v>45</v>
      </c>
      <c r="AG66" t="s">
        <v>46</v>
      </c>
    </row>
    <row r="68" spans="1:60" ht="14.4" x14ac:dyDescent="0.25">
      <c r="A68" s="35"/>
      <c r="B68" s="35"/>
      <c r="C68" s="35"/>
      <c r="D68" s="35"/>
      <c r="E68" s="35"/>
      <c r="F68" s="35"/>
      <c r="G68" s="35"/>
      <c r="H68" s="35"/>
      <c r="I68" s="35"/>
      <c r="J68" s="35"/>
      <c r="K68" s="35"/>
      <c r="L68" s="36"/>
      <c r="M68" s="36"/>
      <c r="N68" s="40">
        <f t="shared" ref="N68:AB68" si="0">SUM(N10:N66)</f>
        <v>2240873.54</v>
      </c>
      <c r="O68" s="40">
        <f t="shared" si="0"/>
        <v>2074198.2600000002</v>
      </c>
      <c r="P68" s="40">
        <f t="shared" si="0"/>
        <v>243654.04</v>
      </c>
      <c r="Q68" s="40">
        <f t="shared" si="0"/>
        <v>1582427</v>
      </c>
      <c r="R68" s="40">
        <f t="shared" si="0"/>
        <v>248117.22</v>
      </c>
      <c r="S68" s="40">
        <f t="shared" si="0"/>
        <v>2074198.2600000002</v>
      </c>
      <c r="T68" s="40">
        <f t="shared" si="0"/>
        <v>0</v>
      </c>
      <c r="U68" s="40">
        <f t="shared" si="0"/>
        <v>0</v>
      </c>
      <c r="V68" s="41">
        <f t="shared" si="0"/>
        <v>0</v>
      </c>
      <c r="W68" s="41">
        <f t="shared" si="0"/>
        <v>0</v>
      </c>
      <c r="X68" s="41">
        <f t="shared" si="0"/>
        <v>0</v>
      </c>
      <c r="Y68" s="41">
        <f t="shared" si="0"/>
        <v>0</v>
      </c>
      <c r="Z68" s="41">
        <f t="shared" si="0"/>
        <v>0</v>
      </c>
      <c r="AA68" s="41">
        <f t="shared" si="0"/>
        <v>0</v>
      </c>
      <c r="AB68" s="41">
        <f t="shared" si="0"/>
        <v>0</v>
      </c>
      <c r="AC68" s="42"/>
      <c r="AD68" s="42"/>
      <c r="AE68" s="3"/>
      <c r="AG68" s="43" t="s">
        <v>441</v>
      </c>
      <c r="AT68" s="40">
        <f t="shared" ref="AT68:BH68" si="1">N68</f>
        <v>2240873.54</v>
      </c>
      <c r="AU68" s="40">
        <f t="shared" si="1"/>
        <v>2074198.2600000002</v>
      </c>
      <c r="AV68" s="40">
        <f t="shared" si="1"/>
        <v>243654.04</v>
      </c>
      <c r="AW68" s="40">
        <f t="shared" si="1"/>
        <v>1582427</v>
      </c>
      <c r="AX68" s="40">
        <f t="shared" si="1"/>
        <v>248117.22</v>
      </c>
      <c r="AY68" s="40">
        <f t="shared" si="1"/>
        <v>2074198.2600000002</v>
      </c>
      <c r="AZ68" s="40">
        <f t="shared" si="1"/>
        <v>0</v>
      </c>
      <c r="BA68" s="40">
        <f t="shared" si="1"/>
        <v>0</v>
      </c>
      <c r="BB68" s="41">
        <f t="shared" si="1"/>
        <v>0</v>
      </c>
      <c r="BC68" s="41">
        <f t="shared" si="1"/>
        <v>0</v>
      </c>
      <c r="BD68" s="41">
        <f t="shared" si="1"/>
        <v>0</v>
      </c>
      <c r="BE68" s="41">
        <f t="shared" si="1"/>
        <v>0</v>
      </c>
      <c r="BF68" s="41">
        <f t="shared" si="1"/>
        <v>0</v>
      </c>
      <c r="BG68" s="41">
        <f t="shared" si="1"/>
        <v>0</v>
      </c>
      <c r="BH68" s="41">
        <f t="shared" si="1"/>
        <v>0</v>
      </c>
    </row>
    <row r="69" spans="1:60" x14ac:dyDescent="0.25">
      <c r="A69" t="str">
        <f>"Record Count: "&amp;AC69</f>
        <v>Record Count: 57</v>
      </c>
      <c r="N69" s="3"/>
      <c r="AC69" s="44">
        <v>57</v>
      </c>
    </row>
    <row r="70" spans="1:60" x14ac:dyDescent="0.25">
      <c r="N70" s="3"/>
      <c r="AG70" s="8" t="s">
        <v>1</v>
      </c>
    </row>
  </sheetData>
  <mergeCells count="2">
    <mergeCell ref="V8:AB8"/>
    <mergeCell ref="O8:U8"/>
  </mergeCells>
  <conditionalFormatting sqref="A9:AB9">
    <cfRule type="cellIs" dxfId="0" priority="14" stopIfTrue="1" operator="equal">
      <formula>"na"</formula>
    </cfRule>
  </conditionalFormatting>
  <printOptions horizontalCentered="1"/>
  <pageMargins left="0.5" right="0.5" top="1" bottom="0.5" header="0.19652778000000001" footer="0.19652778000000001"/>
  <pageSetup paperSize="9" scale="70" fitToHeight="0" orientation="landscape"/>
  <headerFooter>
    <oddHeader>&amp;R Page &amp;P</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2213D077A2BB6468E870D145F331935" ma:contentTypeVersion="18" ma:contentTypeDescription="Create a new document." ma:contentTypeScope="" ma:versionID="94b2701240f002f0c70439df275d70d5">
  <xsd:schema xmlns:xsd="http://www.w3.org/2001/XMLSchema" xmlns:xs="http://www.w3.org/2001/XMLSchema" xmlns:p="http://schemas.microsoft.com/office/2006/metadata/properties" xmlns:ns2="881d2bd6-c00c-4dc9-b015-abc24474d888" xmlns:ns3="6f6caf30-8d6a-40cf-9b74-8e0972aa1f68" targetNamespace="http://schemas.microsoft.com/office/2006/metadata/properties" ma:root="true" ma:fieldsID="7cca2d08e0fde45a4575c26ccfeae864" ns2:_="" ns3:_="">
    <xsd:import namespace="881d2bd6-c00c-4dc9-b015-abc24474d888"/>
    <xsd:import namespace="6f6caf30-8d6a-40cf-9b74-8e0972aa1f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1d2bd6-c00c-4dc9-b015-abc24474d88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55e674fa-ae53-4347-b82b-fb5c15f2ea5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f6caf30-8d6a-40cf-9b74-8e0972aa1f68"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dc82a95-658d-4d53-a20a-621d55c62339}" ma:internalName="TaxCatchAll" ma:showField="CatchAllData" ma:web="6f6caf30-8d6a-40cf-9b74-8e0972aa1f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81d2bd6-c00c-4dc9-b015-abc24474d888">
      <Terms xmlns="http://schemas.microsoft.com/office/infopath/2007/PartnerControls"/>
    </lcf76f155ced4ddcb4097134ff3c332f>
    <TaxCatchAll xmlns="6f6caf30-8d6a-40cf-9b74-8e0972aa1f68" xsi:nil="true"/>
  </documentManagement>
</p:properties>
</file>

<file path=customXml/itemProps1.xml><?xml version="1.0" encoding="utf-8"?>
<ds:datastoreItem xmlns:ds="http://schemas.openxmlformats.org/officeDocument/2006/customXml" ds:itemID="{02C2EEFD-9831-4736-968D-8E7F98873366}"/>
</file>

<file path=customXml/itemProps2.xml><?xml version="1.0" encoding="utf-8"?>
<ds:datastoreItem xmlns:ds="http://schemas.openxmlformats.org/officeDocument/2006/customXml" ds:itemID="{2529A5E7-2DBD-4F7C-8678-1DC8F7939D95}"/>
</file>

<file path=customXml/itemProps3.xml><?xml version="1.0" encoding="utf-8"?>
<ds:datastoreItem xmlns:ds="http://schemas.openxmlformats.org/officeDocument/2006/customXml" ds:itemID="{F19470BE-3D46-455A-9E85-5E011BC3E8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42</vt:i4>
      </vt:variant>
    </vt:vector>
  </HeadingPairs>
  <TitlesOfParts>
    <vt:vector size="56" baseType="lpstr">
      <vt:lpstr>2012</vt:lpstr>
      <vt:lpstr>2013</vt:lpstr>
      <vt:lpstr>2014</vt:lpstr>
      <vt:lpstr>1899</vt:lpstr>
      <vt:lpstr>2015</vt:lpstr>
      <vt:lpstr>2016</vt:lpstr>
      <vt:lpstr>2017</vt:lpstr>
      <vt:lpstr>2018</vt:lpstr>
      <vt:lpstr>2019</vt:lpstr>
      <vt:lpstr>2020</vt:lpstr>
      <vt:lpstr>2021</vt:lpstr>
      <vt:lpstr>2022</vt:lpstr>
      <vt:lpstr>2023</vt:lpstr>
      <vt:lpstr>2024</vt:lpstr>
      <vt:lpstr>'1899'!Print_Area</vt:lpstr>
      <vt:lpstr>'2012'!Print_Area</vt:lpstr>
      <vt:lpstr>'2013'!Print_Area</vt:lpstr>
      <vt:lpstr>'2014'!Print_Area</vt:lpstr>
      <vt:lpstr>'2015'!Print_Area</vt:lpstr>
      <vt:lpstr>'2016'!Print_Area</vt:lpstr>
      <vt:lpstr>'2017'!Print_Area</vt:lpstr>
      <vt:lpstr>'2018'!Print_Area</vt:lpstr>
      <vt:lpstr>'2019'!Print_Area</vt:lpstr>
      <vt:lpstr>'2020'!Print_Area</vt:lpstr>
      <vt:lpstr>'2021'!Print_Area</vt:lpstr>
      <vt:lpstr>'2022'!Print_Area</vt:lpstr>
      <vt:lpstr>'2023'!Print_Area</vt:lpstr>
      <vt:lpstr>'2024'!Print_Area</vt:lpstr>
      <vt:lpstr>'1899'!Print_Titles</vt:lpstr>
      <vt:lpstr>'2012'!Print_Titles</vt:lpstr>
      <vt:lpstr>'2013'!Print_Titles</vt:lpstr>
      <vt:lpstr>'2014'!Print_Titles</vt:lpstr>
      <vt:lpstr>'2015'!Print_Titles</vt:lpstr>
      <vt:lpstr>'2016'!Print_Titles</vt:lpstr>
      <vt:lpstr>'2017'!Print_Titles</vt:lpstr>
      <vt:lpstr>'2018'!Print_Titles</vt:lpstr>
      <vt:lpstr>'2019'!Print_Titles</vt:lpstr>
      <vt:lpstr>'2020'!Print_Titles</vt:lpstr>
      <vt:lpstr>'2021'!Print_Titles</vt:lpstr>
      <vt:lpstr>'2022'!Print_Titles</vt:lpstr>
      <vt:lpstr>'2023'!Print_Titles</vt:lpstr>
      <vt:lpstr>'2024'!Print_Titles</vt:lpstr>
      <vt:lpstr>ReportDataOutput1</vt:lpstr>
      <vt:lpstr>ReportDataOutput10</vt:lpstr>
      <vt:lpstr>ReportDataOutput11</vt:lpstr>
      <vt:lpstr>ReportDataOutput12</vt:lpstr>
      <vt:lpstr>ReportDataOutput13</vt:lpstr>
      <vt:lpstr>ReportDataOutput14</vt:lpstr>
      <vt:lpstr>ReportDataOutput2</vt:lpstr>
      <vt:lpstr>ReportDataOutput3</vt:lpstr>
      <vt:lpstr>ReportDataOutput4</vt:lpstr>
      <vt:lpstr>ReportDataOutput5</vt:lpstr>
      <vt:lpstr>ReportDataOutput6</vt:lpstr>
      <vt:lpstr>ReportDataOutput7</vt:lpstr>
      <vt:lpstr>ReportDataOutput8</vt:lpstr>
      <vt:lpstr>ReportDataOutput9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Craig Olivier</dc:creator>
  <cp:lastModifiedBy>Ilsé Spies</cp:lastModifiedBy>
  <cp:lastPrinted>2009-08-31T10:19:15Z</cp:lastPrinted>
  <dcterms:created xsi:type="dcterms:W3CDTF">2025-03-14T09:55:13Z</dcterms:created>
  <dcterms:modified xsi:type="dcterms:W3CDTF">2025-03-14T09:37:03Z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043f10a-881e-4653-a55e-02ca2cc829dc_Enabled">
    <vt:lpwstr>true</vt:lpwstr>
  </property>
  <property fmtid="{D5CDD505-2E9C-101B-9397-08002B2CF9AE}" pid="3" name="MSIP_Label_9043f10a-881e-4653-a55e-02ca2cc829dc_SetDate">
    <vt:lpwstr>2025-03-14T09:36:14Z</vt:lpwstr>
  </property>
  <property fmtid="{D5CDD505-2E9C-101B-9397-08002B2CF9AE}" pid="4" name="MSIP_Label_9043f10a-881e-4653-a55e-02ca2cc829dc_Method">
    <vt:lpwstr>Standard</vt:lpwstr>
  </property>
  <property fmtid="{D5CDD505-2E9C-101B-9397-08002B2CF9AE}" pid="5" name="MSIP_Label_9043f10a-881e-4653-a55e-02ca2cc829dc_Name">
    <vt:lpwstr>ADC_class_200</vt:lpwstr>
  </property>
  <property fmtid="{D5CDD505-2E9C-101B-9397-08002B2CF9AE}" pid="6" name="MSIP_Label_9043f10a-881e-4653-a55e-02ca2cc829dc_SiteId">
    <vt:lpwstr>94cfddbc-0627-494a-ad7a-29aea3aea832</vt:lpwstr>
  </property>
  <property fmtid="{D5CDD505-2E9C-101B-9397-08002B2CF9AE}" pid="7" name="MSIP_Label_9043f10a-881e-4653-a55e-02ca2cc829dc_ActionId">
    <vt:lpwstr>04eb0622-20d8-4fac-9711-37ecd2f31647</vt:lpwstr>
  </property>
  <property fmtid="{D5CDD505-2E9C-101B-9397-08002B2CF9AE}" pid="8" name="MSIP_Label_9043f10a-881e-4653-a55e-02ca2cc829dc_ContentBits">
    <vt:lpwstr>0</vt:lpwstr>
  </property>
  <property fmtid="{D5CDD505-2E9C-101B-9397-08002B2CF9AE}" pid="9" name="ContentTypeId">
    <vt:lpwstr>0x010100B2213D077A2BB6468E870D145F331935</vt:lpwstr>
  </property>
</Properties>
</file>