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 Office 14102021\External Loans\External Loans 2022 2023\"/>
    </mc:Choice>
  </mc:AlternateContent>
  <xr:revisionPtr revIDLastSave="0" documentId="8_{FFA448A7-FD7B-41EA-8138-A3CFA4E45A0D}" xr6:coauthVersionLast="45" xr6:coauthVersionMax="45" xr10:uidLastSave="{00000000-0000-0000-0000-000000000000}"/>
  <bookViews>
    <workbookView xWindow="28680" yWindow="-120" windowWidth="29040" windowHeight="15840" xr2:uid="{A7291025-6983-40E9-B3A8-E20CA308CA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<sst xmlns="http://schemas.openxmlformats.org/spreadsheetml/2006/main" count="286" uniqueCount="171">
  <si>
    <t>No</t>
  </si>
  <si>
    <t>Project description</t>
  </si>
  <si>
    <t>Vote Number</t>
  </si>
  <si>
    <t>Ward</t>
  </si>
  <si>
    <t>Ref</t>
  </si>
  <si>
    <t xml:space="preserve">Fund </t>
  </si>
  <si>
    <t>Budget  2022/2023</t>
  </si>
  <si>
    <t>1.1</t>
  </si>
  <si>
    <t>Extention of cemetary - Still Bay</t>
  </si>
  <si>
    <t>61106473520BBQY3ZZ10</t>
  </si>
  <si>
    <t>1,3</t>
  </si>
  <si>
    <t>S/B</t>
  </si>
  <si>
    <t>Loan</t>
  </si>
  <si>
    <t xml:space="preserve">Upgrading of Sporting Facility (Toilette) - S/B </t>
  </si>
  <si>
    <t>63106473520BBAD2ZZ10</t>
  </si>
  <si>
    <t>8.6</t>
  </si>
  <si>
    <t xml:space="preserve">Replace MV OH Line in Bosbok Ave </t>
  </si>
  <si>
    <t>74106432420BBM07ZZ10</t>
  </si>
  <si>
    <t>8.12</t>
  </si>
  <si>
    <t>Telemetry - HQ</t>
  </si>
  <si>
    <t>74106430420BBAE2ZZWM</t>
  </si>
  <si>
    <t>HQ</t>
  </si>
  <si>
    <t>H/Q</t>
  </si>
  <si>
    <t>8.13</t>
  </si>
  <si>
    <t>95mm² Copper cable between RMU Haig str &amp; MS Caltex - H/B</t>
  </si>
  <si>
    <t>74106432420BBF44ZZ11</t>
  </si>
  <si>
    <t>H/B</t>
  </si>
  <si>
    <t>8.14</t>
  </si>
  <si>
    <t>NMD Upgrade - Main intake Substation - H/B</t>
  </si>
  <si>
    <t>74106436020BBKD7ZZ11</t>
  </si>
  <si>
    <t>5,9</t>
  </si>
  <si>
    <t>8.40</t>
  </si>
  <si>
    <t>Replace MV and LV Overhead Lines between RMU Uys St and PMT Rugby Field; Second Phase - H/B</t>
  </si>
  <si>
    <t>74106432420BBAD1ZZ11</t>
  </si>
  <si>
    <t>8.41</t>
  </si>
  <si>
    <t>Upgrade MV Reticulation MS -SS-9 to MS Main Road 2nd Phase - W/S</t>
  </si>
  <si>
    <t>74106432420BBAA9ZZ04</t>
  </si>
  <si>
    <t>W/S</t>
  </si>
  <si>
    <t>8.56</t>
  </si>
  <si>
    <t>PROJECT 1: BILL 5.0: S/B: RMU PALING STR - S/B</t>
  </si>
  <si>
    <t>74106431020BBF38ZZ10</t>
  </si>
  <si>
    <t>8.57</t>
  </si>
  <si>
    <t>INSTALLATION OF RMU ZENOIB &amp; NEW MV CABL - H/B</t>
  </si>
  <si>
    <t>74106432420BBF43ZZ11</t>
  </si>
  <si>
    <t>8.58</t>
  </si>
  <si>
    <t>REPLACE OH LIN BETWEEN RM - H/B</t>
  </si>
  <si>
    <t>74106432420BBM05ZZ11</t>
  </si>
  <si>
    <t>8.59</t>
  </si>
  <si>
    <t>RMU PRINSLOO RMU HOOFWEG - S/B</t>
  </si>
  <si>
    <t>74106432420BBN29ZZ10</t>
  </si>
  <si>
    <t>8.60</t>
  </si>
  <si>
    <t>MV RETIC BETWEEN MS KRAG STASIE &amp; RMU NI - H/B</t>
  </si>
  <si>
    <t>74106432420BBN63ZZ11</t>
  </si>
  <si>
    <t>8.61</t>
  </si>
  <si>
    <t>UPGRADING OF NETWORK - S/B</t>
  </si>
  <si>
    <t>74106433020BBO05ZZ10</t>
  </si>
  <si>
    <t>10.3</t>
  </si>
  <si>
    <t>Upgrading of Roads &amp; Stormwater - G/M</t>
  </si>
  <si>
    <t>69106472420BBNK1ZZ01</t>
  </si>
  <si>
    <t>G/M</t>
  </si>
  <si>
    <t>10.4</t>
  </si>
  <si>
    <t>Upgrading of Roads &amp; Stormwater - MHFT - S/B</t>
  </si>
  <si>
    <t>69106472420BBNK2ZZ01</t>
  </si>
  <si>
    <t>10.5</t>
  </si>
  <si>
    <t>Upgrading of Roads &amp; Stormwater - S/B East</t>
  </si>
  <si>
    <t>69106472420BBNK3ZZ01</t>
  </si>
  <si>
    <t>10.6</t>
  </si>
  <si>
    <t>Upgrading of Roads &amp; Stormwater - S/B West</t>
  </si>
  <si>
    <t>69106472420BBNK6ZZ03</t>
  </si>
  <si>
    <t>10.7</t>
  </si>
  <si>
    <t>Upgrading of Roads &amp; Stormwater - S/R</t>
  </si>
  <si>
    <t>69106472420BBNK8ZZ04</t>
  </si>
  <si>
    <t>S/R</t>
  </si>
  <si>
    <t>10.8</t>
  </si>
  <si>
    <t>Upgrading of Roads &amp; Stormwater - W/S</t>
  </si>
  <si>
    <t>69106472420BBNK9ZZ04</t>
  </si>
  <si>
    <t>10.9</t>
  </si>
  <si>
    <t xml:space="preserve">Upgrading of Roads &amp; Stormwater - H/B </t>
  </si>
  <si>
    <t>69106472420BBNL1ZZ05</t>
  </si>
  <si>
    <t>10.10</t>
  </si>
  <si>
    <t>Upgrading of Roads &amp; Stormwater - Wyk 6 - R/D</t>
  </si>
  <si>
    <t>69106472420BBNL2ZZ06</t>
  </si>
  <si>
    <t>R/D</t>
  </si>
  <si>
    <t>10.11</t>
  </si>
  <si>
    <t>Upgrading of Roads &amp; Stormwater - Wyk 7 - R/D</t>
  </si>
  <si>
    <t>69106472420BBNL3ZZ13</t>
  </si>
  <si>
    <t>10.12</t>
  </si>
  <si>
    <t>Upgrading of Roads &amp; Stormwater - Wyk 9 - H/B</t>
  </si>
  <si>
    <t>69106472420BBNL5ZZ09</t>
  </si>
  <si>
    <t>11.1</t>
  </si>
  <si>
    <t xml:space="preserve">Upgrading of existing Sewerage Infrastructure ( GLS) - Albertinia </t>
  </si>
  <si>
    <t>70106449420BBX10ZZ02</t>
  </si>
  <si>
    <t>A/B</t>
  </si>
  <si>
    <t>11.2</t>
  </si>
  <si>
    <t>Bulk Sewer Upgrade phase 1 ( GLS) - Stilbaai</t>
  </si>
  <si>
    <t>70106449420BBX16ZZ10</t>
  </si>
  <si>
    <t>11.3</t>
  </si>
  <si>
    <t>Upgrading of Sewerage works - Phase 2 - R/D - Counter Funding (Ref 313781)</t>
  </si>
  <si>
    <t>70106449420BBX37ZZ13</t>
  </si>
  <si>
    <t>6,7,8</t>
  </si>
  <si>
    <t>11.4</t>
  </si>
  <si>
    <t>Upgrading of sewerage system - H/B</t>
  </si>
  <si>
    <t>70106449420BBZ95ZZ11</t>
  </si>
  <si>
    <t>11.9</t>
  </si>
  <si>
    <t>Refurbish &amp; Upgrading of WWTW - A/B - Counter Funding (Ref 383441)</t>
  </si>
  <si>
    <t>70106449420BBJE6ZZ02</t>
  </si>
  <si>
    <t>11.11</t>
  </si>
  <si>
    <t>HHS (2.3) - 6347m x 160dia  New gravity sewer system-HB</t>
  </si>
  <si>
    <t>70106449420BBKD1ZZ11</t>
  </si>
  <si>
    <t>11.20</t>
  </si>
  <si>
    <t>HRS 1.4 Upgrading of existing pumpstation (Vetterivierrylaan) - R/D</t>
  </si>
  <si>
    <t>70106449420BBAE1ZZ06</t>
  </si>
  <si>
    <t>11.21</t>
  </si>
  <si>
    <t>Upgrading of sewerage system - JFTN</t>
  </si>
  <si>
    <t>70106449420BBAD9ZZ03</t>
  </si>
  <si>
    <t>J/F</t>
  </si>
  <si>
    <t>11.31</t>
  </si>
  <si>
    <t>UPGRADING OF WASTE WATER TREATMENT WORKS</t>
  </si>
  <si>
    <t>70106449420BBJE1ZZ01</t>
  </si>
  <si>
    <t>11.32</t>
  </si>
  <si>
    <t>UPGRADING SEWER NETWORK - JONGENSFONTEIN</t>
  </si>
  <si>
    <t>70106449420BBJI5ZZ03</t>
  </si>
  <si>
    <t>11.33</t>
  </si>
  <si>
    <t>UPGRADE OF SEWERAGE INLETWORKS - STILL B</t>
  </si>
  <si>
    <t>70106449420BBJI7ZZ10</t>
  </si>
  <si>
    <t>12.1</t>
  </si>
  <si>
    <t>Water meters - Hessequa</t>
  </si>
  <si>
    <t>73106446020BBS57ZZWM</t>
  </si>
  <si>
    <t>12.2</t>
  </si>
  <si>
    <t>Replacement of Water Infrastucture - GLS Report  - H/B</t>
  </si>
  <si>
    <t>73106446020BBS01ZZ11</t>
  </si>
  <si>
    <t>12.3</t>
  </si>
  <si>
    <t>Upgrading of Main Water Supply (GLS REPORT) - Witsand</t>
  </si>
  <si>
    <t>73106446020BBS02ZZ04</t>
  </si>
  <si>
    <t>12.4</t>
  </si>
  <si>
    <t xml:space="preserve">New Reservoir &amp; Pumps - GLS - Stilbaai West </t>
  </si>
  <si>
    <t>73106447020BBJD1ZZ10</t>
  </si>
  <si>
    <t>12.5</t>
  </si>
  <si>
    <t>Water Network Reinforcement GLS - Riversdale</t>
  </si>
  <si>
    <t>73106446020BBS04ZZ13</t>
  </si>
  <si>
    <t>12.8</t>
  </si>
  <si>
    <t>New Water Networks Distribution - GLS - S/B</t>
  </si>
  <si>
    <t>73106446020BBS51ZZ10</t>
  </si>
  <si>
    <t>12.9</t>
  </si>
  <si>
    <t>Water Security Measures - H/Q</t>
  </si>
  <si>
    <t>73106444420BBZG1ZZWM</t>
  </si>
  <si>
    <t>12.12</t>
  </si>
  <si>
    <t>PRJ-HHW-002: Network reinforcement - Reservoir zone - H/B</t>
  </si>
  <si>
    <t>73106447020BBKB6ZZ11</t>
  </si>
  <si>
    <t>12.14</t>
  </si>
  <si>
    <t>PRJ-HAW-001: Network reinforcement (phase 1) - A/B</t>
  </si>
  <si>
    <t>73106446020BBJL2ZZ02</t>
  </si>
  <si>
    <t>13.13</t>
  </si>
  <si>
    <t xml:space="preserve">Purchase &amp; Upgrading of office Space -R/D </t>
  </si>
  <si>
    <t>60056474020BBJL4ZZHO</t>
  </si>
  <si>
    <t>14.8</t>
  </si>
  <si>
    <t>Main Frame Computer System - Finance</t>
  </si>
  <si>
    <t>40056471420BBZH3ZZWM</t>
  </si>
  <si>
    <t>16.14</t>
  </si>
  <si>
    <t>Bobcat attachments - H/Q</t>
  </si>
  <si>
    <t>69106420420BBAH3ZZWM</t>
  </si>
  <si>
    <t>16.17</t>
  </si>
  <si>
    <t>LDVS - CUSTOMISED FOR LAW ENFORCEMENT</t>
  </si>
  <si>
    <t>54106420420BBAHAZZWM</t>
  </si>
  <si>
    <t>16.18</t>
  </si>
  <si>
    <t>LDV's with Skid Units for Firefighting Service (SR/WS/GM/ALB)</t>
  </si>
  <si>
    <t>55106420420BBAH7ZZWM</t>
  </si>
  <si>
    <t>20.40</t>
  </si>
  <si>
    <t>Emergency Generators for critical plants - Electricity - HQ</t>
  </si>
  <si>
    <t>74106456020BBA85ZZWM</t>
  </si>
  <si>
    <t>External Loan Vote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</si>
</sst>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49" fontId="4" fillId="0" borderId="1" xfId="1" quotePrefix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vertical="center" wrapText="1"/>
    </xf>
    <xf numFmtId="49" fontId="4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49" fontId="4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 wrapText="1"/>
    </xf>
    <xf numFmtId="49" fontId="5" fillId="0" borderId="1" xfId="1" quotePrefix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/>
    </xf>
    <xf numFmtId="49" fontId="0" fillId="0" borderId="0" xfId="0" applyNumberFormat="1" applyFill="1"/>
    <xf numFmtId="0" fontId="0" fillId="0" borderId="0" xfId="0" applyFill="1"/>
    <xf numFmtId="49" fontId="6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1" xfId="0" quotePrefix="1" applyNumberFormat="1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Alignment="1">
      <alignment horizontal="left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3" fontId="3" fillId="3" borderId="3" xfId="1" applyNumberFormat="1" applyFont="1" applyFill="1" applyBorder="1" applyAlignment="1">
      <alignment horizontal="right" wrapText="1"/>
    </xf>
  </cellXfs>
  <cellStyles count="5">
    <cellStyle name="20% - Accent5" xfId="1" builtinId="46"/>
    <cellStyle name="Comma 2" xfId="2" xr:uid="{A83C980B-2064-43A7-A25F-5C438DB14EBE}"/>
    <cellStyle name="Comma 3" xfId="3" xr:uid="{C0D90B3B-751F-4400-B887-D8CBDCF8CDF0}"/>
    <cellStyle name="Comma 4" xfId="4" xr:uid="{8CDF4CC2-9EA5-40C0-A7EE-93D4D539C1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3B14-60BB-462E-A7BD-4EF5BA656799}">
  <dimension ref="A2:G55"/>
  <sheetViews>
    <sheetView tabSelected="1" workbookViewId="0">
      <selection activeCell="D12" sqref="D12"/>
    </sheetView>
  </sheetViews>
  <sheetFormatPr defaultRowHeight="15" x14ac:dyDescent="0.25"/>
  <cols>
    <col min="1" max="1" width="5.5703125" bestFit="1" customWidth="1"/>
    <col min="2" max="2" width="63" bestFit="1" customWidth="1"/>
    <col min="3" max="3" width="24.140625" bestFit="1" customWidth="1"/>
    <col min="4" max="4" width="5.42578125" bestFit="1" customWidth="1"/>
    <col min="5" max="5" width="4.5703125" bestFit="1" customWidth="1"/>
    <col min="6" max="6" width="5.5703125" bestFit="1" customWidth="1"/>
    <col min="7" max="7" width="10.140625" bestFit="1" customWidth="1"/>
  </cols>
  <sheetData>
    <row r="2" spans="1:7" s="2" customFormat="1" x14ac:dyDescent="0.25">
      <c r="B2" s="1" t="s">
        <v>170</v>
      </c>
      <c r="C2" s="1"/>
    </row>
    <row r="3" spans="1:7" s="2" customFormat="1" x14ac:dyDescent="0.25"/>
    <row r="4" spans="1:7" ht="31.5" x14ac:dyDescent="0.25">
      <c r="A4" s="45" t="s">
        <v>0</v>
      </c>
      <c r="B4" s="46" t="s">
        <v>1</v>
      </c>
      <c r="C4" s="46" t="s">
        <v>2</v>
      </c>
      <c r="D4" s="46" t="s">
        <v>3</v>
      </c>
      <c r="E4" s="46" t="s">
        <v>4</v>
      </c>
      <c r="F4" s="46" t="s">
        <v>5</v>
      </c>
      <c r="G4" s="46" t="s">
        <v>6</v>
      </c>
    </row>
    <row r="5" spans="1:7" ht="15.75" x14ac:dyDescent="0.25">
      <c r="A5" s="3" t="s">
        <v>7</v>
      </c>
      <c r="B5" s="4" t="s">
        <v>8</v>
      </c>
      <c r="C5" s="5" t="s">
        <v>9</v>
      </c>
      <c r="D5" s="6" t="s">
        <v>10</v>
      </c>
      <c r="E5" s="6" t="s">
        <v>11</v>
      </c>
      <c r="F5" s="7" t="s">
        <v>12</v>
      </c>
      <c r="G5" s="8">
        <v>500000</v>
      </c>
    </row>
    <row r="6" spans="1:7" ht="15.75" x14ac:dyDescent="0.25">
      <c r="A6" s="3">
        <v>6.3</v>
      </c>
      <c r="B6" s="5" t="s">
        <v>13</v>
      </c>
      <c r="C6" s="5" t="s">
        <v>14</v>
      </c>
      <c r="D6" s="14" t="s">
        <v>10</v>
      </c>
      <c r="E6" s="14" t="s">
        <v>11</v>
      </c>
      <c r="F6" s="15" t="s">
        <v>12</v>
      </c>
      <c r="G6" s="11">
        <v>500000</v>
      </c>
    </row>
    <row r="7" spans="1:7" ht="15.75" x14ac:dyDescent="0.25">
      <c r="A7" s="3" t="s">
        <v>15</v>
      </c>
      <c r="B7" s="4" t="s">
        <v>16</v>
      </c>
      <c r="C7" s="5" t="s">
        <v>17</v>
      </c>
      <c r="D7" s="9" t="s">
        <v>10</v>
      </c>
      <c r="E7" s="9" t="s">
        <v>11</v>
      </c>
      <c r="F7" s="7" t="s">
        <v>12</v>
      </c>
      <c r="G7" s="11">
        <v>1000000</v>
      </c>
    </row>
    <row r="8" spans="1:7" ht="15.75" x14ac:dyDescent="0.25">
      <c r="A8" s="3" t="s">
        <v>18</v>
      </c>
      <c r="B8" s="4" t="s">
        <v>19</v>
      </c>
      <c r="C8" s="5" t="s">
        <v>20</v>
      </c>
      <c r="D8" s="9" t="s">
        <v>21</v>
      </c>
      <c r="E8" s="9" t="s">
        <v>22</v>
      </c>
      <c r="F8" s="7" t="s">
        <v>12</v>
      </c>
      <c r="G8" s="11">
        <v>300000</v>
      </c>
    </row>
    <row r="9" spans="1:7" ht="16.5" x14ac:dyDescent="0.25">
      <c r="A9" s="3" t="s">
        <v>23</v>
      </c>
      <c r="B9" s="18" t="s">
        <v>24</v>
      </c>
      <c r="C9" s="4" t="s">
        <v>25</v>
      </c>
      <c r="D9" s="9">
        <v>9</v>
      </c>
      <c r="E9" s="19" t="s">
        <v>26</v>
      </c>
      <c r="F9" s="15" t="s">
        <v>12</v>
      </c>
      <c r="G9" s="20">
        <v>1720000</v>
      </c>
    </row>
    <row r="10" spans="1:7" ht="16.5" x14ac:dyDescent="0.25">
      <c r="A10" s="3" t="s">
        <v>27</v>
      </c>
      <c r="B10" s="18" t="s">
        <v>28</v>
      </c>
      <c r="C10" s="4" t="s">
        <v>29</v>
      </c>
      <c r="D10" s="9" t="s">
        <v>30</v>
      </c>
      <c r="E10" s="19" t="s">
        <v>26</v>
      </c>
      <c r="F10" s="15" t="s">
        <v>12</v>
      </c>
      <c r="G10" s="20">
        <v>1500000</v>
      </c>
    </row>
    <row r="11" spans="1:7" ht="31.5" x14ac:dyDescent="0.25">
      <c r="A11" s="3" t="s">
        <v>31</v>
      </c>
      <c r="B11" s="25" t="s">
        <v>32</v>
      </c>
      <c r="C11" s="22" t="s">
        <v>33</v>
      </c>
      <c r="D11" s="23" t="s">
        <v>30</v>
      </c>
      <c r="E11" s="19" t="s">
        <v>26</v>
      </c>
      <c r="F11" s="15" t="s">
        <v>12</v>
      </c>
      <c r="G11" s="24">
        <v>1300000</v>
      </c>
    </row>
    <row r="12" spans="1:7" ht="15.75" x14ac:dyDescent="0.25">
      <c r="A12" s="3" t="s">
        <v>34</v>
      </c>
      <c r="B12" s="21" t="s">
        <v>35</v>
      </c>
      <c r="C12" s="4" t="s">
        <v>36</v>
      </c>
      <c r="D12" s="9">
        <v>4</v>
      </c>
      <c r="E12" s="27" t="s">
        <v>37</v>
      </c>
      <c r="F12" s="7" t="s">
        <v>12</v>
      </c>
      <c r="G12" s="16">
        <v>550000</v>
      </c>
    </row>
    <row r="13" spans="1:7" ht="16.5" x14ac:dyDescent="0.3">
      <c r="A13" s="3" t="s">
        <v>38</v>
      </c>
      <c r="B13" s="28" t="s">
        <v>39</v>
      </c>
      <c r="C13" s="29" t="s">
        <v>40</v>
      </c>
      <c r="D13" s="19" t="s">
        <v>10</v>
      </c>
      <c r="E13" s="19" t="s">
        <v>11</v>
      </c>
      <c r="F13" s="7" t="s">
        <v>12</v>
      </c>
      <c r="G13" s="30">
        <v>91743</v>
      </c>
    </row>
    <row r="14" spans="1:7" ht="16.5" x14ac:dyDescent="0.3">
      <c r="A14" s="3" t="s">
        <v>41</v>
      </c>
      <c r="B14" s="28" t="s">
        <v>42</v>
      </c>
      <c r="C14" s="29" t="s">
        <v>43</v>
      </c>
      <c r="D14" s="19" t="s">
        <v>30</v>
      </c>
      <c r="E14" s="19" t="s">
        <v>26</v>
      </c>
      <c r="F14" s="7" t="s">
        <v>12</v>
      </c>
      <c r="G14" s="30">
        <v>688074</v>
      </c>
    </row>
    <row r="15" spans="1:7" ht="16.5" x14ac:dyDescent="0.3">
      <c r="A15" s="3" t="s">
        <v>44</v>
      </c>
      <c r="B15" s="28" t="s">
        <v>45</v>
      </c>
      <c r="C15" s="29" t="s">
        <v>46</v>
      </c>
      <c r="D15" s="19" t="s">
        <v>30</v>
      </c>
      <c r="E15" s="19" t="s">
        <v>26</v>
      </c>
      <c r="F15" s="7" t="s">
        <v>12</v>
      </c>
      <c r="G15" s="30">
        <v>256881</v>
      </c>
    </row>
    <row r="16" spans="1:7" ht="16.5" x14ac:dyDescent="0.3">
      <c r="A16" s="3" t="s">
        <v>47</v>
      </c>
      <c r="B16" s="28" t="s">
        <v>48</v>
      </c>
      <c r="C16" s="29" t="s">
        <v>49</v>
      </c>
      <c r="D16" s="19" t="s">
        <v>10</v>
      </c>
      <c r="E16" s="19" t="s">
        <v>11</v>
      </c>
      <c r="F16" s="7" t="s">
        <v>12</v>
      </c>
      <c r="G16" s="30">
        <v>268349</v>
      </c>
    </row>
    <row r="17" spans="1:7" ht="16.5" x14ac:dyDescent="0.3">
      <c r="A17" s="3" t="s">
        <v>50</v>
      </c>
      <c r="B17" s="28" t="s">
        <v>51</v>
      </c>
      <c r="C17" s="29" t="s">
        <v>52</v>
      </c>
      <c r="D17" s="19" t="s">
        <v>30</v>
      </c>
      <c r="E17" s="19" t="s">
        <v>26</v>
      </c>
      <c r="F17" s="7" t="s">
        <v>12</v>
      </c>
      <c r="G17" s="30">
        <v>651377</v>
      </c>
    </row>
    <row r="18" spans="1:7" ht="16.5" x14ac:dyDescent="0.3">
      <c r="A18" s="3" t="s">
        <v>53</v>
      </c>
      <c r="B18" s="28" t="s">
        <v>54</v>
      </c>
      <c r="C18" s="29" t="s">
        <v>55</v>
      </c>
      <c r="D18" s="19" t="s">
        <v>10</v>
      </c>
      <c r="E18" s="19" t="s">
        <v>11</v>
      </c>
      <c r="F18" s="7" t="s">
        <v>12</v>
      </c>
      <c r="G18" s="30">
        <v>366973</v>
      </c>
    </row>
    <row r="19" spans="1:7" ht="15.75" x14ac:dyDescent="0.25">
      <c r="A19" s="3" t="s">
        <v>56</v>
      </c>
      <c r="B19" s="13" t="s">
        <v>57</v>
      </c>
      <c r="C19" s="28" t="s">
        <v>58</v>
      </c>
      <c r="D19" s="9">
        <v>1</v>
      </c>
      <c r="E19" s="9" t="s">
        <v>59</v>
      </c>
      <c r="F19" s="10" t="s">
        <v>12</v>
      </c>
      <c r="G19" s="16">
        <v>1000000</v>
      </c>
    </row>
    <row r="20" spans="1:7" ht="15.75" x14ac:dyDescent="0.25">
      <c r="A20" s="3" t="s">
        <v>60</v>
      </c>
      <c r="B20" s="13" t="s">
        <v>61</v>
      </c>
      <c r="C20" s="28" t="s">
        <v>62</v>
      </c>
      <c r="D20" s="9">
        <v>1</v>
      </c>
      <c r="E20" s="9" t="s">
        <v>11</v>
      </c>
      <c r="F20" s="10" t="s">
        <v>12</v>
      </c>
      <c r="G20" s="16">
        <v>500000</v>
      </c>
    </row>
    <row r="21" spans="1:7" ht="15.75" x14ac:dyDescent="0.25">
      <c r="A21" s="3" t="s">
        <v>63</v>
      </c>
      <c r="B21" s="13" t="s">
        <v>64</v>
      </c>
      <c r="C21" s="28" t="s">
        <v>65</v>
      </c>
      <c r="D21" s="9">
        <v>1</v>
      </c>
      <c r="E21" s="9" t="s">
        <v>11</v>
      </c>
      <c r="F21" s="10" t="s">
        <v>12</v>
      </c>
      <c r="G21" s="16">
        <v>500000</v>
      </c>
    </row>
    <row r="22" spans="1:7" ht="15.75" x14ac:dyDescent="0.25">
      <c r="A22" s="3" t="s">
        <v>66</v>
      </c>
      <c r="B22" s="13" t="s">
        <v>67</v>
      </c>
      <c r="C22" s="28" t="s">
        <v>68</v>
      </c>
      <c r="D22" s="9">
        <v>3</v>
      </c>
      <c r="E22" s="9" t="s">
        <v>11</v>
      </c>
      <c r="F22" s="10" t="s">
        <v>12</v>
      </c>
      <c r="G22" s="24">
        <v>2000000</v>
      </c>
    </row>
    <row r="23" spans="1:7" ht="15.75" x14ac:dyDescent="0.25">
      <c r="A23" s="3" t="s">
        <v>69</v>
      </c>
      <c r="B23" s="13" t="s">
        <v>70</v>
      </c>
      <c r="C23" s="28" t="s">
        <v>71</v>
      </c>
      <c r="D23" s="9">
        <v>4</v>
      </c>
      <c r="E23" s="9" t="s">
        <v>72</v>
      </c>
      <c r="F23" s="10" t="s">
        <v>12</v>
      </c>
      <c r="G23" s="24">
        <v>700000</v>
      </c>
    </row>
    <row r="24" spans="1:7" ht="15.75" x14ac:dyDescent="0.25">
      <c r="A24" s="3" t="s">
        <v>73</v>
      </c>
      <c r="B24" s="13" t="s">
        <v>74</v>
      </c>
      <c r="C24" s="28" t="s">
        <v>75</v>
      </c>
      <c r="D24" s="9">
        <v>4</v>
      </c>
      <c r="E24" s="9" t="s">
        <v>37</v>
      </c>
      <c r="F24" s="10" t="s">
        <v>12</v>
      </c>
      <c r="G24" s="24">
        <v>300000</v>
      </c>
    </row>
    <row r="25" spans="1:7" ht="15.75" x14ac:dyDescent="0.25">
      <c r="A25" s="3" t="s">
        <v>76</v>
      </c>
      <c r="B25" s="13" t="s">
        <v>77</v>
      </c>
      <c r="C25" s="28" t="s">
        <v>78</v>
      </c>
      <c r="D25" s="9">
        <v>5</v>
      </c>
      <c r="E25" s="9" t="s">
        <v>26</v>
      </c>
      <c r="F25" s="10" t="s">
        <v>12</v>
      </c>
      <c r="G25" s="24">
        <v>1000000</v>
      </c>
    </row>
    <row r="26" spans="1:7" ht="15.75" x14ac:dyDescent="0.25">
      <c r="A26" s="3" t="s">
        <v>79</v>
      </c>
      <c r="B26" s="13" t="s">
        <v>80</v>
      </c>
      <c r="C26" s="28" t="s">
        <v>81</v>
      </c>
      <c r="D26" s="9">
        <v>6</v>
      </c>
      <c r="E26" s="9" t="s">
        <v>82</v>
      </c>
      <c r="F26" s="10" t="s">
        <v>12</v>
      </c>
      <c r="G26" s="24">
        <v>1000000</v>
      </c>
    </row>
    <row r="27" spans="1:7" ht="15.75" x14ac:dyDescent="0.25">
      <c r="A27" s="3" t="s">
        <v>83</v>
      </c>
      <c r="B27" s="13" t="s">
        <v>84</v>
      </c>
      <c r="C27" s="28" t="s">
        <v>85</v>
      </c>
      <c r="D27" s="9">
        <v>7</v>
      </c>
      <c r="E27" s="9" t="s">
        <v>82</v>
      </c>
      <c r="F27" s="10" t="s">
        <v>12</v>
      </c>
      <c r="G27" s="16">
        <v>1000000</v>
      </c>
    </row>
    <row r="28" spans="1:7" ht="15.75" x14ac:dyDescent="0.25">
      <c r="A28" s="3" t="s">
        <v>86</v>
      </c>
      <c r="B28" s="13" t="s">
        <v>87</v>
      </c>
      <c r="C28" s="28" t="s">
        <v>88</v>
      </c>
      <c r="D28" s="9">
        <v>9</v>
      </c>
      <c r="E28" s="9" t="s">
        <v>26</v>
      </c>
      <c r="F28" s="10" t="s">
        <v>12</v>
      </c>
      <c r="G28" s="16">
        <v>1000000</v>
      </c>
    </row>
    <row r="29" spans="1:7" ht="15.75" x14ac:dyDescent="0.25">
      <c r="A29" s="31" t="s">
        <v>89</v>
      </c>
      <c r="B29" s="22" t="s">
        <v>90</v>
      </c>
      <c r="C29" s="5" t="s">
        <v>91</v>
      </c>
      <c r="D29" s="9">
        <v>2</v>
      </c>
      <c r="E29" s="9" t="s">
        <v>92</v>
      </c>
      <c r="F29" s="10" t="s">
        <v>12</v>
      </c>
      <c r="G29" s="11">
        <v>500000</v>
      </c>
    </row>
    <row r="30" spans="1:7" ht="15.75" x14ac:dyDescent="0.25">
      <c r="A30" s="3" t="s">
        <v>93</v>
      </c>
      <c r="B30" s="4" t="s">
        <v>94</v>
      </c>
      <c r="C30" s="5" t="s">
        <v>95</v>
      </c>
      <c r="D30" s="9" t="s">
        <v>10</v>
      </c>
      <c r="E30" s="9" t="s">
        <v>11</v>
      </c>
      <c r="F30" s="7" t="s">
        <v>12</v>
      </c>
      <c r="G30" s="11">
        <v>500000</v>
      </c>
    </row>
    <row r="31" spans="1:7" ht="31.5" x14ac:dyDescent="0.25">
      <c r="A31" s="31" t="s">
        <v>96</v>
      </c>
      <c r="B31" s="5" t="s">
        <v>97</v>
      </c>
      <c r="C31" s="32" t="s">
        <v>98</v>
      </c>
      <c r="D31" s="23" t="s">
        <v>99</v>
      </c>
      <c r="E31" s="14" t="s">
        <v>82</v>
      </c>
      <c r="F31" s="15" t="s">
        <v>12</v>
      </c>
      <c r="G31" s="33">
        <v>6708705</v>
      </c>
    </row>
    <row r="32" spans="1:7" ht="15.75" x14ac:dyDescent="0.25">
      <c r="A32" s="3" t="s">
        <v>100</v>
      </c>
      <c r="B32" s="10" t="s">
        <v>101</v>
      </c>
      <c r="C32" s="5" t="s">
        <v>102</v>
      </c>
      <c r="D32" s="9">
        <v>9</v>
      </c>
      <c r="E32" s="9" t="s">
        <v>26</v>
      </c>
      <c r="F32" s="10" t="s">
        <v>12</v>
      </c>
      <c r="G32" s="12">
        <v>1000000</v>
      </c>
    </row>
    <row r="33" spans="1:7" ht="15.75" x14ac:dyDescent="0.25">
      <c r="A33" s="3" t="s">
        <v>103</v>
      </c>
      <c r="B33" s="26" t="s">
        <v>104</v>
      </c>
      <c r="C33" s="32" t="s">
        <v>105</v>
      </c>
      <c r="D33" s="19">
        <v>2</v>
      </c>
      <c r="E33" s="19" t="s">
        <v>92</v>
      </c>
      <c r="F33" s="26" t="s">
        <v>12</v>
      </c>
      <c r="G33" s="12">
        <v>1817158</v>
      </c>
    </row>
    <row r="34" spans="1:7" ht="15.75" x14ac:dyDescent="0.25">
      <c r="A34" s="3" t="s">
        <v>106</v>
      </c>
      <c r="B34" s="10" t="s">
        <v>107</v>
      </c>
      <c r="C34" s="5" t="s">
        <v>108</v>
      </c>
      <c r="D34" s="27" t="s">
        <v>30</v>
      </c>
      <c r="E34" s="27" t="s">
        <v>26</v>
      </c>
      <c r="F34" s="10" t="s">
        <v>12</v>
      </c>
      <c r="G34" s="12">
        <v>500000</v>
      </c>
    </row>
    <row r="35" spans="1:7" ht="15.75" x14ac:dyDescent="0.25">
      <c r="A35" s="31" t="s">
        <v>109</v>
      </c>
      <c r="B35" s="10" t="s">
        <v>110</v>
      </c>
      <c r="C35" s="5" t="s">
        <v>111</v>
      </c>
      <c r="D35" s="27">
        <v>6</v>
      </c>
      <c r="E35" s="27" t="s">
        <v>82</v>
      </c>
      <c r="F35" s="10" t="s">
        <v>12</v>
      </c>
      <c r="G35" s="12">
        <v>1000000</v>
      </c>
    </row>
    <row r="36" spans="1:7" ht="15.75" x14ac:dyDescent="0.25">
      <c r="A36" s="3" t="s">
        <v>112</v>
      </c>
      <c r="B36" s="10" t="s">
        <v>113</v>
      </c>
      <c r="C36" s="5" t="s">
        <v>114</v>
      </c>
      <c r="D36" s="27">
        <v>3</v>
      </c>
      <c r="E36" s="27" t="s">
        <v>115</v>
      </c>
      <c r="F36" s="10" t="s">
        <v>12</v>
      </c>
      <c r="G36" s="12">
        <v>500000</v>
      </c>
    </row>
    <row r="37" spans="1:7" ht="16.5" x14ac:dyDescent="0.3">
      <c r="A37" s="3" t="s">
        <v>116</v>
      </c>
      <c r="B37" s="28" t="s">
        <v>117</v>
      </c>
      <c r="C37" s="29" t="s">
        <v>118</v>
      </c>
      <c r="D37" s="9">
        <v>1</v>
      </c>
      <c r="E37" s="9" t="s">
        <v>59</v>
      </c>
      <c r="F37" s="26" t="s">
        <v>12</v>
      </c>
      <c r="G37" s="34">
        <v>881128</v>
      </c>
    </row>
    <row r="38" spans="1:7" ht="16.5" x14ac:dyDescent="0.3">
      <c r="A38" s="17" t="s">
        <v>119</v>
      </c>
      <c r="B38" s="28" t="s">
        <v>120</v>
      </c>
      <c r="C38" s="29" t="s">
        <v>121</v>
      </c>
      <c r="D38" s="9">
        <v>3</v>
      </c>
      <c r="E38" s="9" t="s">
        <v>115</v>
      </c>
      <c r="F38" s="26" t="s">
        <v>12</v>
      </c>
      <c r="G38" s="34">
        <v>500000</v>
      </c>
    </row>
    <row r="39" spans="1:7" ht="16.5" x14ac:dyDescent="0.3">
      <c r="A39" s="3" t="s">
        <v>122</v>
      </c>
      <c r="B39" s="28" t="s">
        <v>123</v>
      </c>
      <c r="C39" s="29" t="s">
        <v>124</v>
      </c>
      <c r="D39" s="9" t="s">
        <v>10</v>
      </c>
      <c r="E39" s="9" t="s">
        <v>11</v>
      </c>
      <c r="F39" s="26" t="s">
        <v>12</v>
      </c>
      <c r="G39" s="30">
        <v>647168</v>
      </c>
    </row>
    <row r="40" spans="1:7" ht="15.75" x14ac:dyDescent="0.25">
      <c r="A40" s="3" t="s">
        <v>125</v>
      </c>
      <c r="B40" s="5" t="s">
        <v>126</v>
      </c>
      <c r="C40" s="5" t="s">
        <v>127</v>
      </c>
      <c r="D40" s="6" t="s">
        <v>21</v>
      </c>
      <c r="E40" s="6" t="s">
        <v>22</v>
      </c>
      <c r="F40" s="7" t="s">
        <v>12</v>
      </c>
      <c r="G40" s="8">
        <v>200000</v>
      </c>
    </row>
    <row r="41" spans="1:7" ht="15.75" x14ac:dyDescent="0.25">
      <c r="A41" s="3" t="s">
        <v>128</v>
      </c>
      <c r="B41" s="4" t="s">
        <v>129</v>
      </c>
      <c r="C41" s="5" t="s">
        <v>130</v>
      </c>
      <c r="D41" s="9" t="s">
        <v>30</v>
      </c>
      <c r="E41" s="9" t="s">
        <v>26</v>
      </c>
      <c r="F41" s="10" t="s">
        <v>12</v>
      </c>
      <c r="G41" s="8">
        <v>500000</v>
      </c>
    </row>
    <row r="42" spans="1:7" ht="15.75" x14ac:dyDescent="0.25">
      <c r="A42" s="3" t="s">
        <v>131</v>
      </c>
      <c r="B42" s="4" t="s">
        <v>132</v>
      </c>
      <c r="C42" s="5" t="s">
        <v>133</v>
      </c>
      <c r="D42" s="9">
        <v>4</v>
      </c>
      <c r="E42" s="9" t="s">
        <v>37</v>
      </c>
      <c r="F42" s="10" t="s">
        <v>12</v>
      </c>
      <c r="G42" s="11">
        <v>100000</v>
      </c>
    </row>
    <row r="43" spans="1:7" ht="15.75" x14ac:dyDescent="0.25">
      <c r="A43" s="3" t="s">
        <v>134</v>
      </c>
      <c r="B43" s="7" t="s">
        <v>135</v>
      </c>
      <c r="C43" s="5" t="s">
        <v>136</v>
      </c>
      <c r="D43" s="6" t="s">
        <v>10</v>
      </c>
      <c r="E43" s="6" t="s">
        <v>11</v>
      </c>
      <c r="F43" s="7" t="s">
        <v>12</v>
      </c>
      <c r="G43" s="11">
        <v>500000</v>
      </c>
    </row>
    <row r="44" spans="1:7" ht="15.75" x14ac:dyDescent="0.25">
      <c r="A44" s="3" t="s">
        <v>137</v>
      </c>
      <c r="B44" s="10" t="s">
        <v>138</v>
      </c>
      <c r="C44" s="5" t="s">
        <v>139</v>
      </c>
      <c r="D44" s="9" t="s">
        <v>99</v>
      </c>
      <c r="E44" s="9" t="s">
        <v>82</v>
      </c>
      <c r="F44" s="10" t="s">
        <v>12</v>
      </c>
      <c r="G44" s="11">
        <v>500000</v>
      </c>
    </row>
    <row r="45" spans="1:7" ht="15.75" x14ac:dyDescent="0.25">
      <c r="A45" s="3" t="s">
        <v>140</v>
      </c>
      <c r="B45" s="4" t="s">
        <v>141</v>
      </c>
      <c r="C45" s="5" t="s">
        <v>142</v>
      </c>
      <c r="D45" s="9" t="s">
        <v>10</v>
      </c>
      <c r="E45" s="9" t="s">
        <v>11</v>
      </c>
      <c r="F45" s="7" t="s">
        <v>12</v>
      </c>
      <c r="G45" s="11">
        <v>500000</v>
      </c>
    </row>
    <row r="46" spans="1:7" ht="15.75" x14ac:dyDescent="0.25">
      <c r="A46" s="3" t="s">
        <v>143</v>
      </c>
      <c r="B46" s="5" t="s">
        <v>144</v>
      </c>
      <c r="C46" s="5" t="s">
        <v>145</v>
      </c>
      <c r="D46" s="6" t="s">
        <v>21</v>
      </c>
      <c r="E46" s="6" t="s">
        <v>22</v>
      </c>
      <c r="F46" s="7" t="s">
        <v>12</v>
      </c>
      <c r="G46" s="11">
        <v>1000000</v>
      </c>
    </row>
    <row r="47" spans="1:7" ht="15.75" x14ac:dyDescent="0.25">
      <c r="A47" s="3" t="s">
        <v>146</v>
      </c>
      <c r="B47" s="18" t="s">
        <v>147</v>
      </c>
      <c r="C47" s="5" t="s">
        <v>148</v>
      </c>
      <c r="D47" s="6" t="s">
        <v>30</v>
      </c>
      <c r="E47" s="6" t="s">
        <v>26</v>
      </c>
      <c r="F47" s="7" t="s">
        <v>12</v>
      </c>
      <c r="G47" s="11">
        <v>1000000</v>
      </c>
    </row>
    <row r="48" spans="1:7" ht="15.75" x14ac:dyDescent="0.25">
      <c r="A48" s="3" t="s">
        <v>149</v>
      </c>
      <c r="B48" s="18" t="s">
        <v>150</v>
      </c>
      <c r="C48" s="5" t="s">
        <v>151</v>
      </c>
      <c r="D48" s="6">
        <v>2</v>
      </c>
      <c r="E48" s="6" t="s">
        <v>92</v>
      </c>
      <c r="F48" s="7" t="s">
        <v>12</v>
      </c>
      <c r="G48" s="11">
        <v>500000</v>
      </c>
    </row>
    <row r="49" spans="1:7" ht="15.75" x14ac:dyDescent="0.25">
      <c r="A49" s="37" t="s">
        <v>152</v>
      </c>
      <c r="B49" s="13" t="s">
        <v>153</v>
      </c>
      <c r="C49" s="5" t="s">
        <v>154</v>
      </c>
      <c r="D49" s="6" t="s">
        <v>21</v>
      </c>
      <c r="E49" s="6" t="s">
        <v>22</v>
      </c>
      <c r="F49" s="7" t="s">
        <v>12</v>
      </c>
      <c r="G49" s="11">
        <v>3000000</v>
      </c>
    </row>
    <row r="50" spans="1:7" ht="15.75" x14ac:dyDescent="0.25">
      <c r="A50" s="38" t="s">
        <v>155</v>
      </c>
      <c r="B50" s="39" t="s">
        <v>156</v>
      </c>
      <c r="C50" s="5" t="s">
        <v>157</v>
      </c>
      <c r="D50" s="6" t="s">
        <v>21</v>
      </c>
      <c r="E50" s="6" t="s">
        <v>22</v>
      </c>
      <c r="F50" s="7" t="s">
        <v>12</v>
      </c>
      <c r="G50" s="11">
        <v>500000</v>
      </c>
    </row>
    <row r="51" spans="1:7" ht="15.75" x14ac:dyDescent="0.25">
      <c r="A51" s="3" t="s">
        <v>158</v>
      </c>
      <c r="B51" s="4" t="s">
        <v>159</v>
      </c>
      <c r="C51" s="4" t="s">
        <v>160</v>
      </c>
      <c r="D51" s="9" t="s">
        <v>21</v>
      </c>
      <c r="E51" s="9" t="s">
        <v>22</v>
      </c>
      <c r="F51" s="10" t="s">
        <v>12</v>
      </c>
      <c r="G51" s="11">
        <v>300000</v>
      </c>
    </row>
    <row r="52" spans="1:7" ht="15.75" x14ac:dyDescent="0.25">
      <c r="A52" s="3" t="s">
        <v>161</v>
      </c>
      <c r="B52" s="35" t="s">
        <v>162</v>
      </c>
      <c r="C52" s="36" t="s">
        <v>163</v>
      </c>
      <c r="D52" s="9" t="s">
        <v>21</v>
      </c>
      <c r="E52" s="9" t="s">
        <v>22</v>
      </c>
      <c r="F52" s="10" t="s">
        <v>12</v>
      </c>
      <c r="G52" s="41">
        <v>500000</v>
      </c>
    </row>
    <row r="53" spans="1:7" ht="15.75" x14ac:dyDescent="0.25">
      <c r="A53" s="3" t="s">
        <v>164</v>
      </c>
      <c r="B53" s="10" t="s">
        <v>165</v>
      </c>
      <c r="C53" s="4" t="s">
        <v>166</v>
      </c>
      <c r="D53" s="9" t="s">
        <v>21</v>
      </c>
      <c r="E53" s="9" t="s">
        <v>22</v>
      </c>
      <c r="F53" s="10" t="s">
        <v>12</v>
      </c>
      <c r="G53" s="41">
        <v>500000</v>
      </c>
    </row>
    <row r="54" spans="1:7" ht="15.75" x14ac:dyDescent="0.25">
      <c r="A54" s="40" t="s">
        <v>167</v>
      </c>
      <c r="B54" s="18" t="s">
        <v>168</v>
      </c>
      <c r="C54" s="5" t="s">
        <v>169</v>
      </c>
      <c r="D54" s="6" t="s">
        <v>21</v>
      </c>
      <c r="E54" s="6" t="s">
        <v>22</v>
      </c>
      <c r="F54" s="7" t="s">
        <v>12</v>
      </c>
      <c r="G54" s="8">
        <v>800000</v>
      </c>
    </row>
    <row r="55" spans="1:7" ht="16.5" thickBot="1" x14ac:dyDescent="0.3">
      <c r="A55" s="42"/>
      <c r="B55" s="43"/>
      <c r="C55" s="43"/>
      <c r="D55" s="44"/>
      <c r="E55" s="44"/>
      <c r="F55" s="44"/>
      <c r="G55" s="47">
        <f>SUM(G5:G54)</f>
        <v>43647556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Leighton Jansen</dc:creator>
  <cp:lastModifiedBy>Leighton Jansen</cp:lastModifiedBy>
  <dcterms:created xsi:type="dcterms:W3CDTF">2023-01-05T07:26:05Z</dcterms:created>
  <dcterms:modified xsi:type="dcterms:W3CDTF">2023-01-05T07:28:00Z</dcterms:modified>
</cp:coreProperties>
</file>