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\\dbnserver1\zolaniM$\WordDocs\2025 Specifications\060 2025 Cleaning Bayhead and the Surroundings\"/>
    </mc:Choice>
  </mc:AlternateContent>
  <xr:revisionPtr revIDLastSave="0" documentId="13_ncr:1_{1B8B2E51-71BA-4647-A6AA-5C49A2F0B5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solidated totals" sheetId="1" r:id="rId1"/>
    <sheet name="Breadown of cost" sheetId="2" r:id="rId2"/>
    <sheet name="Labour cost breadow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<sst xmlns="http://schemas.openxmlformats.org/spreadsheetml/2006/main" count="315" uniqueCount="109">
  <si>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</si>
  <si>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</si>
  <si>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</si>
  <si>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</si>
  <si>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</si>
  <si>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</si>
  <si>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</si>
  <si>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</si>
  <si>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</si>
  <si>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</si>
  <si>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>Total</t>
  </si>
  <si>
    <t>Unit price</t>
  </si>
  <si>
    <t>Quantity</t>
  </si>
  <si>
    <t xml:space="preserve">Description </t>
  </si>
  <si>
    <t xml:space="preserve">Number of cleaners </t>
  </si>
  <si>
    <t>Masks</t>
  </si>
  <si>
    <t xml:space="preserve">Uniform </t>
  </si>
  <si>
    <t>Brooms</t>
  </si>
  <si>
    <t>Mops</t>
  </si>
  <si>
    <t>Water buckets</t>
  </si>
  <si>
    <t>Floor wet signs</t>
  </si>
  <si>
    <t>Microfiber Cloth</t>
  </si>
  <si>
    <t>Hourly rate</t>
  </si>
  <si>
    <t>UIF</t>
  </si>
  <si>
    <t>Provident fund</t>
  </si>
  <si>
    <t xml:space="preserve">Safety shoes </t>
  </si>
  <si>
    <t xml:space="preserve">Company branded jackets </t>
  </si>
  <si>
    <t>Description</t>
  </si>
  <si>
    <t>Total (Annual)</t>
  </si>
  <si>
    <t xml:space="preserve">PPE </t>
  </si>
  <si>
    <t>Pants</t>
  </si>
  <si>
    <t>Dish washing sponge</t>
  </si>
  <si>
    <t>Annual total</t>
  </si>
  <si>
    <t>Chemicals and Consumables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</si>
  <si>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</si>
  <si>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</si>
  <si>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</si>
  <si>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</si>
  <si>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</si>
  <si>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</si>
  <si>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</si>
  <si>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</si>
  <si>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</si>
  <si>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</si>
  <si>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</si>
  <si>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</si>
  <si>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</si>
  <si>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</si>
  <si>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</si>
  <si>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Monthly Labour Cost ( per 1 x cleaner )</t>
  </si>
  <si>
    <t>A1 + A2 + A3</t>
  </si>
  <si>
    <t>Monthly Labour Cost ( per 1 x Team Leader )</t>
  </si>
  <si>
    <t>Total monthly labour cost ( per total number of cleaners required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</si>
  <si>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</si>
  <si>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</si>
  <si>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</si>
  <si>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</si>
  <si>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</si>
  <si>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</si>
  <si>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</si>
  <si>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</si>
  <si>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</si>
  <si>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</si>
  <si>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Vacuum Cleaner</t>
  </si>
  <si>
    <t>COIDA</t>
  </si>
  <si>
    <t>Dishwashing liquid soap 20 litres</t>
  </si>
  <si>
    <t>Hand Liquid soap 20 litres</t>
  </si>
  <si>
    <t>Pine gel 20 litres</t>
  </si>
  <si>
    <t>Cherry freshner 20 litres</t>
  </si>
  <si>
    <t>Degreaser 20 litres</t>
  </si>
  <si>
    <t>Deo blocks 5 litres</t>
  </si>
  <si>
    <t>Pine floor soap 20 litres</t>
  </si>
  <si>
    <t>Pine floor polish 20 litres</t>
  </si>
  <si>
    <t>Floor stripper 20 litres</t>
  </si>
  <si>
    <t>Gloves (size 9 x 80 and size 8x 80) green gloves please</t>
  </si>
  <si>
    <t>Bin bags 40 micron)</t>
  </si>
  <si>
    <t xml:space="preserve">Slim rolls pack of 6 x1 </t>
  </si>
  <si>
    <t xml:space="preserve">furniture Aerosol polish </t>
  </si>
  <si>
    <t>Safety reflectors</t>
  </si>
  <si>
    <t>Window cleaning (Internal and external)</t>
  </si>
  <si>
    <t>Branded T/shirts</t>
  </si>
  <si>
    <t>BAYHEAD AND THE SURROUNDINGS</t>
  </si>
  <si>
    <t>36 MONTHS</t>
  </si>
  <si>
    <t>Year 1</t>
  </si>
  <si>
    <t>Year 2</t>
  </si>
  <si>
    <t>Year 3</t>
  </si>
  <si>
    <t xml:space="preserve">Costs for hiring 29 cleaners  (for 12 months), excluding VAT </t>
  </si>
  <si>
    <t>Number of Cleaners (Day time weekend) from 7h00 to 11h30</t>
  </si>
  <si>
    <t>Number of Cleaners (Day time week days from 7h00 to 15h30</t>
  </si>
  <si>
    <t xml:space="preserve">Price (12 months), excluding VAT </t>
  </si>
  <si>
    <t>Total price for12 months,Total Price excluding. VAT</t>
  </si>
  <si>
    <t>Total price for 12 months,Total Price including VAT</t>
  </si>
  <si>
    <t>Yearly rate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</si>
  <si>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</si>
  <si>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Gem buster</t>
  </si>
  <si>
    <t>Windows (1.5m 1.8m)</t>
  </si>
  <si>
    <t>High window washing brush (Ladder and Scaffoding)</t>
  </si>
  <si>
    <t>Gloves (size 9)</t>
  </si>
  <si>
    <t>Gloves (size 8)</t>
  </si>
  <si>
    <t>Green hand pads  ( 6 packs)</t>
  </si>
  <si>
    <t xml:space="preserve">Costs for hiring 2 cleaners  (for 12 months), excluding VAT </t>
  </si>
  <si>
    <t>Safety File (OHS Act conformance)</t>
  </si>
  <si>
    <t>10.5 days per year</t>
  </si>
  <si>
    <t>5 days per year</t>
  </si>
  <si>
    <t>1.5 days per year</t>
  </si>
  <si>
    <t>5.25% of monthly wage</t>
  </si>
  <si>
    <t xml:space="preserve">1% of basic monthly wage </t>
  </si>
  <si>
    <t>1.6% of basic monthly wage</t>
  </si>
  <si>
    <t>PRICE BREAKDOWN                                                                   CLEANING BAYHEAD AND  THE SURROUNDINGS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</si>
</sst>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\ #,##0.00;[Red][$R-1C09]\ #,##0.00"/>
    <numFmt numFmtId="165" formatCode="_-&quot;R&quot;* #,##0.00_-;\-&quot;R&quot;* #,##0.00_-;_-&quot;R&quot;* &quot;-&quot;??_-;_-@_-"/>
  </numFmts>
  <fonts count="17">
    <font>
      <sz val="11"/>
      <color theme="1"/>
      <name val="Calibri"/>
      <charset val="134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2" fillId="0" borderId="5" xfId="0" applyFont="1" applyBorder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6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6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7" fillId="0" borderId="1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10" fontId="7" fillId="5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613770</xdr:colOff>
      <xdr:row>0</xdr:row>
      <xdr:rowOff>76592</xdr:rowOff>
    </xdr:from>
    <xdr:to>
      <xdr:col>11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="50" zoomScaleNormal="50" workbookViewId="0">
      <selection activeCell="D16" sqref="D16"/>
    </sheetView>
  </sheetViews>
  <sheetFormatPr defaultColWidth="9" defaultRowHeight="15"/>
  <cols>
    <col min="1" max="1" width="29.7109375" customWidth="1"/>
    <col min="2" max="3" width="20.7109375" customWidth="1"/>
    <col min="4" max="4" width="22.42578125" customWidth="1"/>
    <col min="5" max="5" width="28.5703125" customWidth="1"/>
    <col min="6" max="6" width="28.140625" customWidth="1"/>
    <col min="7" max="7" width="29.28515625" customWidth="1"/>
    <col min="8" max="8" width="29.140625" customWidth="1"/>
    <col min="9" max="9" width="27.85546875" customWidth="1"/>
    <col min="10" max="10" width="27.140625" customWidth="1"/>
    <col min="11" max="12" width="27.7109375" customWidth="1"/>
    <col min="13" max="13" width="33.140625" customWidth="1"/>
  </cols>
  <sheetData>
    <row r="1" spans="1:13" ht="48.95" customHeight="1"/>
    <row r="2" spans="1:13" ht="48.95" customHeight="1">
      <c r="G2" s="1" t="s">
        <v>8</v>
      </c>
    </row>
    <row r="3" spans="1:13" ht="48.95" customHeight="1">
      <c r="A3" s="12"/>
      <c r="G3" s="1"/>
    </row>
    <row r="4" spans="1:13" s="14" customFormat="1" ht="42.6" customHeight="1" thickBot="1">
      <c r="A4" s="14" t="s">
        <v>81</v>
      </c>
    </row>
    <row r="5" spans="1:13" ht="163.15" customHeight="1" thickBot="1">
      <c r="A5" s="2" t="s">
        <v>108</v>
      </c>
      <c r="B5" s="3" t="s">
        <v>88</v>
      </c>
      <c r="C5" s="3" t="s">
        <v>87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101</v>
      </c>
      <c r="I5" s="3" t="s">
        <v>4</v>
      </c>
      <c r="J5" s="3" t="s">
        <v>5</v>
      </c>
      <c r="K5" s="4"/>
      <c r="L5" s="4"/>
      <c r="M5" s="4"/>
    </row>
    <row r="6" spans="1:13" ht="94.5" customHeight="1" thickBot="1">
      <c r="A6" s="5" t="s">
        <v>82</v>
      </c>
      <c r="B6" s="6" t="s">
        <v>86</v>
      </c>
      <c r="C6" s="6" t="s">
        <v>100</v>
      </c>
      <c r="D6" s="6" t="s">
        <v>89</v>
      </c>
      <c r="E6" s="6" t="s">
        <v>89</v>
      </c>
      <c r="F6" s="6" t="s">
        <v>89</v>
      </c>
      <c r="G6" s="6" t="s">
        <v>89</v>
      </c>
      <c r="H6" s="6" t="s">
        <v>89</v>
      </c>
      <c r="I6" s="6" t="s">
        <v>89</v>
      </c>
      <c r="J6" s="6" t="s">
        <v>89</v>
      </c>
      <c r="K6" s="7" t="s">
        <v>90</v>
      </c>
      <c r="L6" s="8" t="s">
        <v>7</v>
      </c>
      <c r="M6" s="43" t="s">
        <v>91</v>
      </c>
    </row>
    <row r="7" spans="1:13" ht="42" customHeight="1" thickBot="1">
      <c r="A7" s="13" t="s">
        <v>83</v>
      </c>
      <c r="B7" s="9" t="s">
        <v>6</v>
      </c>
      <c r="C7" s="9" t="s">
        <v>6</v>
      </c>
      <c r="D7" s="9" t="s">
        <v>6</v>
      </c>
      <c r="E7" s="9" t="s">
        <v>6</v>
      </c>
      <c r="F7" s="9" t="s">
        <v>6</v>
      </c>
      <c r="G7" s="9" t="s">
        <v>6</v>
      </c>
      <c r="H7" s="9" t="s">
        <v>6</v>
      </c>
      <c r="I7" s="9" t="s">
        <v>6</v>
      </c>
      <c r="J7" s="9" t="s">
        <v>6</v>
      </c>
      <c r="K7" s="9" t="s">
        <v>6</v>
      </c>
      <c r="L7" s="10" t="s">
        <v>6</v>
      </c>
      <c r="M7" s="11" t="s">
        <v>6</v>
      </c>
    </row>
    <row r="8" spans="1:13" ht="15.75" thickBot="1"/>
    <row r="9" spans="1:13" ht="31.9" customHeight="1" thickBot="1">
      <c r="A9" s="44" t="s">
        <v>84</v>
      </c>
      <c r="B9" s="9" t="s">
        <v>6</v>
      </c>
      <c r="C9" s="9" t="s">
        <v>6</v>
      </c>
      <c r="D9" s="9" t="s">
        <v>6</v>
      </c>
      <c r="E9" s="9" t="s">
        <v>6</v>
      </c>
      <c r="F9" s="9" t="s">
        <v>6</v>
      </c>
      <c r="G9" s="9" t="s">
        <v>6</v>
      </c>
      <c r="H9" s="9" t="s">
        <v>6</v>
      </c>
      <c r="I9" s="9" t="s">
        <v>6</v>
      </c>
      <c r="J9" s="9" t="s">
        <v>6</v>
      </c>
      <c r="K9" s="9" t="s">
        <v>6</v>
      </c>
      <c r="L9" s="10" t="s">
        <v>6</v>
      </c>
      <c r="M9" s="11" t="s">
        <v>6</v>
      </c>
    </row>
    <row r="10" spans="1:13" ht="15.75" thickBot="1"/>
    <row r="11" spans="1:13" ht="31.9" customHeight="1" thickBot="1">
      <c r="A11" s="44" t="s">
        <v>85</v>
      </c>
      <c r="B11" s="9" t="s">
        <v>6</v>
      </c>
      <c r="C11" s="9" t="s">
        <v>6</v>
      </c>
      <c r="D11" s="9" t="s">
        <v>6</v>
      </c>
      <c r="E11" s="9" t="s">
        <v>6</v>
      </c>
      <c r="F11" s="9" t="s">
        <v>6</v>
      </c>
      <c r="G11" s="9" t="s">
        <v>6</v>
      </c>
      <c r="H11" s="9" t="s">
        <v>6</v>
      </c>
      <c r="I11" s="9" t="s">
        <v>6</v>
      </c>
      <c r="J11" s="9" t="s">
        <v>6</v>
      </c>
      <c r="K11" s="9" t="s">
        <v>6</v>
      </c>
      <c r="L11" s="10" t="s">
        <v>6</v>
      </c>
      <c r="M11" s="11" t="s">
        <v>6</v>
      </c>
    </row>
  </sheetData>
  <pageMargins left="0.7" right="0.7" top="0.75" bottom="0.75" header="0.3" footer="0.3"/>
  <pageSetup paperSize="9" scale="3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018-510F-431D-B432-ECC763D357DF}">
  <dimension ref="A1:E78"/>
  <sheetViews>
    <sheetView workbookViewId="0">
      <selection activeCell="G68" sqref="G68"/>
    </sheetView>
  </sheetViews>
  <sheetFormatPr defaultColWidth="8.85546875" defaultRowHeight="12"/>
  <cols>
    <col min="1" max="1" width="37.5703125" style="36" customWidth="1"/>
    <col min="2" max="2" width="30.28515625" style="36" customWidth="1"/>
    <col min="3" max="3" width="21.42578125" style="36" customWidth="1"/>
    <col min="4" max="4" width="18.28515625" style="36" customWidth="1"/>
    <col min="5" max="5" width="17.7109375" style="36" customWidth="1"/>
    <col min="6" max="16384" width="8.85546875" style="36"/>
  </cols>
  <sheetData>
    <row r="1" spans="1:5" s="26" customFormat="1">
      <c r="A1" s="55" t="s">
        <v>16</v>
      </c>
      <c r="B1" s="55"/>
      <c r="C1" s="55"/>
      <c r="D1" s="55"/>
    </row>
    <row r="2" spans="1:5" s="26" customFormat="1">
      <c r="A2" s="17" t="s">
        <v>14</v>
      </c>
      <c r="B2" s="17" t="s">
        <v>13</v>
      </c>
      <c r="C2" s="17" t="s">
        <v>11</v>
      </c>
      <c r="D2" s="17" t="s">
        <v>32</v>
      </c>
    </row>
    <row r="3" spans="1:5" s="26" customFormat="1">
      <c r="A3" s="56">
        <v>31</v>
      </c>
      <c r="B3" s="19" t="s">
        <v>25</v>
      </c>
      <c r="C3" s="19">
        <v>35</v>
      </c>
      <c r="D3" s="19" t="s">
        <v>6</v>
      </c>
    </row>
    <row r="4" spans="1:5" s="26" customFormat="1">
      <c r="A4" s="56"/>
      <c r="B4" s="19" t="s">
        <v>26</v>
      </c>
      <c r="C4" s="19">
        <v>50</v>
      </c>
      <c r="D4" s="19" t="s">
        <v>6</v>
      </c>
    </row>
    <row r="5" spans="1:5" s="26" customFormat="1">
      <c r="A5" s="56"/>
      <c r="B5" s="19" t="s">
        <v>30</v>
      </c>
      <c r="C5" s="19">
        <v>50</v>
      </c>
      <c r="D5" s="19" t="s">
        <v>6</v>
      </c>
    </row>
    <row r="6" spans="1:5" s="26" customFormat="1">
      <c r="A6" s="42"/>
      <c r="B6" s="40" t="s">
        <v>80</v>
      </c>
      <c r="C6" s="41">
        <v>50</v>
      </c>
      <c r="D6" s="19" t="s">
        <v>6</v>
      </c>
    </row>
    <row r="7" spans="1:5" s="26" customFormat="1">
      <c r="A7" s="63" t="s">
        <v>83</v>
      </c>
      <c r="B7" s="64"/>
      <c r="C7" s="65"/>
      <c r="D7" s="19" t="s">
        <v>6</v>
      </c>
    </row>
    <row r="8" spans="1:5" s="26" customFormat="1">
      <c r="A8" s="63" t="s">
        <v>84</v>
      </c>
      <c r="B8" s="64"/>
      <c r="C8" s="65"/>
      <c r="D8" s="19" t="s">
        <v>6</v>
      </c>
    </row>
    <row r="9" spans="1:5" s="26" customFormat="1">
      <c r="A9" s="63" t="s">
        <v>85</v>
      </c>
      <c r="B9" s="64"/>
      <c r="C9" s="65"/>
      <c r="D9" s="19" t="s">
        <v>6</v>
      </c>
    </row>
    <row r="10" spans="1:5" s="26" customFormat="1"/>
    <row r="11" spans="1:5" s="26" customFormat="1" ht="14.45" customHeight="1">
      <c r="A11" s="57" t="s">
        <v>29</v>
      </c>
      <c r="B11" s="58"/>
      <c r="C11" s="58"/>
      <c r="D11" s="58"/>
      <c r="E11" s="59"/>
    </row>
    <row r="12" spans="1:5" s="26" customFormat="1">
      <c r="A12" s="17" t="s">
        <v>14</v>
      </c>
      <c r="B12" s="38" t="s">
        <v>13</v>
      </c>
      <c r="C12" s="38" t="s">
        <v>12</v>
      </c>
      <c r="D12" s="17" t="s">
        <v>11</v>
      </c>
      <c r="E12" s="17" t="s">
        <v>32</v>
      </c>
    </row>
    <row r="13" spans="1:5" s="26" customFormat="1">
      <c r="A13" s="56">
        <v>31</v>
      </c>
      <c r="B13" s="39" t="s">
        <v>78</v>
      </c>
      <c r="C13" s="39">
        <v>35</v>
      </c>
      <c r="D13" s="19" t="s">
        <v>6</v>
      </c>
      <c r="E13" s="19" t="s">
        <v>6</v>
      </c>
    </row>
    <row r="14" spans="1:5" s="26" customFormat="1" ht="24">
      <c r="A14" s="56"/>
      <c r="B14" s="39" t="s">
        <v>74</v>
      </c>
      <c r="C14" s="39">
        <v>250</v>
      </c>
      <c r="D14" s="19" t="s">
        <v>6</v>
      </c>
      <c r="E14" s="19" t="s">
        <v>6</v>
      </c>
    </row>
    <row r="15" spans="1:5" s="26" customFormat="1">
      <c r="A15" s="56"/>
      <c r="B15" s="39" t="s">
        <v>15</v>
      </c>
      <c r="C15" s="39">
        <v>250</v>
      </c>
      <c r="D15" s="19" t="s">
        <v>6</v>
      </c>
      <c r="E15" s="19" t="s">
        <v>6</v>
      </c>
    </row>
    <row r="16" spans="1:5" s="26" customFormat="1">
      <c r="A16" s="19" t="s">
        <v>83</v>
      </c>
      <c r="B16" s="19"/>
      <c r="C16" s="19"/>
      <c r="D16" s="19"/>
      <c r="E16" s="19" t="s">
        <v>6</v>
      </c>
    </row>
    <row r="17" spans="1:5" s="26" customFormat="1">
      <c r="A17" s="19" t="s">
        <v>84</v>
      </c>
      <c r="B17" s="19"/>
      <c r="C17" s="19"/>
      <c r="D17" s="19"/>
      <c r="E17" s="19" t="s">
        <v>6</v>
      </c>
    </row>
    <row r="18" spans="1:5" s="26" customFormat="1">
      <c r="A18" s="19" t="s">
        <v>85</v>
      </c>
      <c r="B18" s="19"/>
      <c r="C18" s="19"/>
      <c r="D18" s="19"/>
      <c r="E18" s="19" t="s">
        <v>6</v>
      </c>
    </row>
    <row r="19" spans="1:5" s="26" customFormat="1"/>
    <row r="20" spans="1:5" s="26" customFormat="1" ht="14.45" customHeight="1">
      <c r="A20" s="55" t="s">
        <v>2</v>
      </c>
      <c r="B20" s="55"/>
      <c r="C20" s="55"/>
      <c r="D20" s="55"/>
    </row>
    <row r="21" spans="1:5" s="26" customFormat="1">
      <c r="A21" s="17" t="s">
        <v>13</v>
      </c>
      <c r="B21" s="17" t="s">
        <v>12</v>
      </c>
      <c r="C21" s="17" t="s">
        <v>11</v>
      </c>
      <c r="D21" s="17" t="s">
        <v>32</v>
      </c>
    </row>
    <row r="22" spans="1:5" s="26" customFormat="1">
      <c r="A22" s="19" t="s">
        <v>17</v>
      </c>
      <c r="B22" s="19">
        <v>35</v>
      </c>
      <c r="C22" s="19" t="s">
        <v>6</v>
      </c>
      <c r="D22" s="19" t="s">
        <v>6</v>
      </c>
    </row>
    <row r="23" spans="1:5" s="26" customFormat="1" ht="17.45" customHeight="1">
      <c r="A23" s="19" t="s">
        <v>63</v>
      </c>
      <c r="B23" s="19">
        <v>5</v>
      </c>
      <c r="C23" s="19" t="s">
        <v>6</v>
      </c>
      <c r="D23" s="19" t="s">
        <v>6</v>
      </c>
    </row>
    <row r="24" spans="1:5" s="26" customFormat="1">
      <c r="A24" s="19" t="s">
        <v>19</v>
      </c>
      <c r="B24" s="19">
        <v>70</v>
      </c>
      <c r="C24" s="19" t="s">
        <v>6</v>
      </c>
      <c r="D24" s="19" t="s">
        <v>6</v>
      </c>
    </row>
    <row r="25" spans="1:5" s="26" customFormat="1">
      <c r="A25" s="19" t="s">
        <v>18</v>
      </c>
      <c r="B25" s="19">
        <v>50</v>
      </c>
      <c r="C25" s="19" t="s">
        <v>6</v>
      </c>
      <c r="D25" s="19" t="s">
        <v>6</v>
      </c>
    </row>
    <row r="26" spans="1:5" s="26" customFormat="1">
      <c r="A26" s="19" t="s">
        <v>20</v>
      </c>
      <c r="B26" s="19">
        <v>22</v>
      </c>
      <c r="C26" s="19" t="s">
        <v>6</v>
      </c>
      <c r="D26" s="19" t="s">
        <v>6</v>
      </c>
    </row>
    <row r="27" spans="1:5" s="26" customFormat="1" ht="24">
      <c r="A27" s="19" t="s">
        <v>96</v>
      </c>
      <c r="B27" s="19">
        <v>5</v>
      </c>
      <c r="C27" s="19" t="s">
        <v>6</v>
      </c>
      <c r="D27" s="19" t="s">
        <v>6</v>
      </c>
    </row>
    <row r="28" spans="1:5" s="26" customFormat="1">
      <c r="A28" s="19" t="s">
        <v>31</v>
      </c>
      <c r="B28" s="19">
        <v>250</v>
      </c>
      <c r="C28" s="19" t="s">
        <v>6</v>
      </c>
      <c r="D28" s="19" t="s">
        <v>6</v>
      </c>
    </row>
    <row r="29" spans="1:5" s="26" customFormat="1">
      <c r="A29" s="19" t="s">
        <v>21</v>
      </c>
      <c r="B29" s="19">
        <v>80</v>
      </c>
      <c r="C29" s="19" t="s">
        <v>6</v>
      </c>
      <c r="D29" s="19" t="s">
        <v>6</v>
      </c>
    </row>
    <row r="30" spans="1:5" s="26" customFormat="1">
      <c r="A30" s="19" t="s">
        <v>98</v>
      </c>
      <c r="B30" s="19">
        <v>960</v>
      </c>
      <c r="C30" s="19" t="s">
        <v>6</v>
      </c>
      <c r="D30" s="19" t="s">
        <v>6</v>
      </c>
    </row>
    <row r="31" spans="1:5" s="26" customFormat="1">
      <c r="A31" s="19" t="s">
        <v>97</v>
      </c>
      <c r="B31" s="19">
        <v>960</v>
      </c>
      <c r="C31" s="19" t="s">
        <v>6</v>
      </c>
      <c r="D31" s="19" t="s">
        <v>6</v>
      </c>
    </row>
    <row r="32" spans="1:5" s="26" customFormat="1">
      <c r="A32" s="19" t="s">
        <v>75</v>
      </c>
      <c r="B32" s="19">
        <v>25000</v>
      </c>
      <c r="C32" s="19" t="s">
        <v>6</v>
      </c>
      <c r="D32" s="19" t="s">
        <v>6</v>
      </c>
    </row>
    <row r="33" spans="1:4" s="26" customFormat="1">
      <c r="A33" s="19" t="s">
        <v>99</v>
      </c>
      <c r="B33" s="19">
        <v>80</v>
      </c>
      <c r="C33" s="19" t="s">
        <v>6</v>
      </c>
      <c r="D33" s="19" t="s">
        <v>6</v>
      </c>
    </row>
    <row r="34" spans="1:4" s="26" customFormat="1">
      <c r="A34" s="19" t="s">
        <v>76</v>
      </c>
      <c r="B34" s="19">
        <v>80</v>
      </c>
      <c r="C34" s="19" t="s">
        <v>6</v>
      </c>
      <c r="D34" s="19" t="s">
        <v>6</v>
      </c>
    </row>
    <row r="35" spans="1:4" s="26" customFormat="1" ht="12.75" thickBot="1">
      <c r="A35" s="48" t="s">
        <v>77</v>
      </c>
      <c r="B35" s="48">
        <v>440</v>
      </c>
      <c r="C35" s="48" t="s">
        <v>6</v>
      </c>
      <c r="D35" s="48" t="s">
        <v>6</v>
      </c>
    </row>
    <row r="36" spans="1:4" s="26" customFormat="1" ht="12.75" thickBot="1">
      <c r="A36" s="49" t="s">
        <v>83</v>
      </c>
      <c r="B36" s="49"/>
      <c r="C36" s="50"/>
      <c r="D36" s="50" t="s">
        <v>6</v>
      </c>
    </row>
    <row r="37" spans="1:4" s="26" customFormat="1" ht="12.75" thickBot="1">
      <c r="A37" s="47" t="s">
        <v>84</v>
      </c>
      <c r="B37" s="47"/>
      <c r="C37" s="51"/>
      <c r="D37" s="51" t="s">
        <v>6</v>
      </c>
    </row>
    <row r="38" spans="1:4" s="26" customFormat="1" ht="12.75" thickBot="1">
      <c r="A38" s="49" t="s">
        <v>85</v>
      </c>
      <c r="B38" s="49"/>
      <c r="C38" s="50"/>
      <c r="D38" s="50" t="s">
        <v>6</v>
      </c>
    </row>
    <row r="39" spans="1:4" s="26" customFormat="1"/>
    <row r="40" spans="1:4" s="26" customFormat="1" ht="14.45" customHeight="1">
      <c r="A40" s="57" t="s">
        <v>33</v>
      </c>
      <c r="B40" s="58"/>
      <c r="C40" s="58"/>
      <c r="D40" s="59"/>
    </row>
    <row r="41" spans="1:4" s="26" customFormat="1" ht="14.45" customHeight="1">
      <c r="A41" s="17" t="s">
        <v>13</v>
      </c>
      <c r="B41" s="17" t="s">
        <v>12</v>
      </c>
      <c r="C41" s="17" t="s">
        <v>11</v>
      </c>
      <c r="D41" s="17" t="s">
        <v>32</v>
      </c>
    </row>
    <row r="42" spans="1:4" s="26" customFormat="1">
      <c r="A42" s="19"/>
      <c r="B42" s="19"/>
      <c r="C42" s="19" t="s">
        <v>6</v>
      </c>
      <c r="D42" s="19" t="s">
        <v>6</v>
      </c>
    </row>
    <row r="43" spans="1:4" s="26" customFormat="1">
      <c r="A43" s="19" t="s">
        <v>66</v>
      </c>
      <c r="B43" s="19">
        <v>105</v>
      </c>
      <c r="C43" s="19" t="s">
        <v>6</v>
      </c>
      <c r="D43" s="19" t="s">
        <v>6</v>
      </c>
    </row>
    <row r="44" spans="1:4" s="26" customFormat="1">
      <c r="A44" s="19" t="s">
        <v>65</v>
      </c>
      <c r="B44" s="19">
        <v>105</v>
      </c>
      <c r="C44" s="19" t="s">
        <v>6</v>
      </c>
      <c r="D44" s="19" t="s">
        <v>6</v>
      </c>
    </row>
    <row r="45" spans="1:4" s="26" customFormat="1">
      <c r="A45" s="19" t="s">
        <v>67</v>
      </c>
      <c r="B45" s="19">
        <v>55</v>
      </c>
      <c r="C45" s="19" t="s">
        <v>6</v>
      </c>
      <c r="D45" s="19" t="s">
        <v>6</v>
      </c>
    </row>
    <row r="46" spans="1:4" s="26" customFormat="1">
      <c r="A46" s="19" t="s">
        <v>68</v>
      </c>
      <c r="B46" s="19">
        <v>75</v>
      </c>
      <c r="C46" s="19" t="s">
        <v>6</v>
      </c>
      <c r="D46" s="19" t="s">
        <v>6</v>
      </c>
    </row>
    <row r="47" spans="1:4" s="26" customFormat="1">
      <c r="A47" s="19" t="s">
        <v>94</v>
      </c>
      <c r="B47" s="19">
        <v>105</v>
      </c>
      <c r="C47" s="19" t="s">
        <v>6</v>
      </c>
      <c r="D47" s="19" t="s">
        <v>6</v>
      </c>
    </row>
    <row r="48" spans="1:4" s="26" customFormat="1">
      <c r="A48" s="19" t="s">
        <v>69</v>
      </c>
      <c r="B48" s="19">
        <v>75</v>
      </c>
      <c r="C48" s="19" t="s">
        <v>6</v>
      </c>
      <c r="D48" s="19" t="s">
        <v>6</v>
      </c>
    </row>
    <row r="49" spans="1:5" s="26" customFormat="1">
      <c r="A49" s="19" t="s">
        <v>70</v>
      </c>
      <c r="B49" s="19">
        <v>50</v>
      </c>
      <c r="C49" s="19" t="s">
        <v>6</v>
      </c>
      <c r="D49" s="19" t="s">
        <v>6</v>
      </c>
    </row>
    <row r="50" spans="1:5" s="26" customFormat="1">
      <c r="A50" s="19" t="s">
        <v>71</v>
      </c>
      <c r="B50" s="19">
        <v>50</v>
      </c>
      <c r="C50" s="19" t="s">
        <v>6</v>
      </c>
      <c r="D50" s="19" t="s">
        <v>6</v>
      </c>
    </row>
    <row r="51" spans="1:5" s="26" customFormat="1">
      <c r="A51" s="19" t="s">
        <v>72</v>
      </c>
      <c r="B51" s="19">
        <v>50</v>
      </c>
      <c r="C51" s="19" t="s">
        <v>6</v>
      </c>
      <c r="D51" s="19" t="s">
        <v>6</v>
      </c>
    </row>
    <row r="52" spans="1:5" s="26" customFormat="1" ht="12.75" thickBot="1">
      <c r="A52" s="48" t="s">
        <v>73</v>
      </c>
      <c r="B52" s="48">
        <v>75</v>
      </c>
      <c r="C52" s="48" t="s">
        <v>6</v>
      </c>
      <c r="D52" s="48" t="s">
        <v>6</v>
      </c>
    </row>
    <row r="53" spans="1:5" s="26" customFormat="1" ht="12.75" thickBot="1">
      <c r="A53" s="49" t="s">
        <v>83</v>
      </c>
      <c r="B53" s="49"/>
      <c r="C53" s="50"/>
      <c r="D53" s="50" t="s">
        <v>6</v>
      </c>
    </row>
    <row r="54" spans="1:5" s="26" customFormat="1" ht="12.75" thickBot="1">
      <c r="A54" s="49" t="s">
        <v>84</v>
      </c>
      <c r="B54" s="49"/>
      <c r="C54" s="50"/>
      <c r="D54" s="50" t="s">
        <v>6</v>
      </c>
    </row>
    <row r="55" spans="1:5" s="26" customFormat="1" ht="12.75" thickBot="1">
      <c r="A55" s="49" t="s">
        <v>85</v>
      </c>
      <c r="B55" s="49"/>
      <c r="C55" s="50"/>
      <c r="D55" s="50" t="s">
        <v>6</v>
      </c>
    </row>
    <row r="56" spans="1:5" s="26" customFormat="1">
      <c r="A56" s="52"/>
      <c r="B56" s="53"/>
      <c r="C56" s="53"/>
      <c r="D56" s="53"/>
      <c r="E56" s="46"/>
    </row>
    <row r="57" spans="1:5" s="26" customFormat="1">
      <c r="A57" s="52"/>
      <c r="B57" s="53"/>
      <c r="C57" s="53"/>
      <c r="D57" s="53"/>
      <c r="E57" s="46"/>
    </row>
    <row r="58" spans="1:5" s="26" customFormat="1">
      <c r="A58" s="60" t="s">
        <v>79</v>
      </c>
      <c r="B58" s="61"/>
      <c r="C58" s="61"/>
      <c r="D58" s="62"/>
    </row>
    <row r="59" spans="1:5" s="26" customFormat="1">
      <c r="A59" s="17" t="s">
        <v>13</v>
      </c>
      <c r="B59" s="17" t="s">
        <v>12</v>
      </c>
      <c r="C59" s="17" t="s">
        <v>11</v>
      </c>
      <c r="D59" s="17" t="s">
        <v>32</v>
      </c>
    </row>
    <row r="60" spans="1:5" s="26" customFormat="1" ht="12.75" thickBot="1">
      <c r="A60" s="19" t="s">
        <v>95</v>
      </c>
      <c r="B60" s="19">
        <v>2850</v>
      </c>
      <c r="C60" s="19" t="s">
        <v>6</v>
      </c>
      <c r="D60" s="19" t="s">
        <v>6</v>
      </c>
    </row>
    <row r="61" spans="1:5" s="26" customFormat="1" ht="12.75" thickBot="1">
      <c r="A61" s="49" t="s">
        <v>83</v>
      </c>
      <c r="B61" s="49"/>
      <c r="C61" s="50"/>
      <c r="D61" s="50" t="s">
        <v>6</v>
      </c>
    </row>
    <row r="62" spans="1:5" s="26" customFormat="1" ht="12.75" thickBot="1">
      <c r="A62" s="49" t="s">
        <v>84</v>
      </c>
      <c r="B62" s="49"/>
      <c r="C62" s="50"/>
      <c r="D62" s="50" t="s">
        <v>6</v>
      </c>
    </row>
    <row r="63" spans="1:5" s="26" customFormat="1" ht="12.75" thickBot="1">
      <c r="A63" s="49" t="s">
        <v>85</v>
      </c>
      <c r="B63" s="49"/>
      <c r="C63" s="50"/>
      <c r="D63" s="50" t="s">
        <v>6</v>
      </c>
    </row>
    <row r="64" spans="1:5" s="26" customFormat="1" ht="12" customHeight="1"/>
    <row r="65" spans="1:4" s="26" customFormat="1">
      <c r="A65" s="55" t="s">
        <v>9</v>
      </c>
      <c r="B65" s="55"/>
      <c r="C65" s="55"/>
      <c r="D65" s="55"/>
    </row>
    <row r="66" spans="1:4" s="26" customFormat="1">
      <c r="A66" s="19" t="s">
        <v>13</v>
      </c>
      <c r="B66" s="19" t="s">
        <v>12</v>
      </c>
      <c r="C66" s="19" t="s">
        <v>11</v>
      </c>
      <c r="D66" s="19" t="s">
        <v>10</v>
      </c>
    </row>
    <row r="67" spans="1:4" s="26" customFormat="1" ht="14.45" customHeight="1" thickBot="1">
      <c r="A67" s="19" t="s">
        <v>9</v>
      </c>
      <c r="B67" s="19">
        <v>1</v>
      </c>
      <c r="C67" s="19" t="s">
        <v>6</v>
      </c>
      <c r="D67" s="19" t="s">
        <v>6</v>
      </c>
    </row>
    <row r="68" spans="1:4" s="26" customFormat="1" ht="12.75" thickBot="1">
      <c r="A68" s="49" t="s">
        <v>83</v>
      </c>
      <c r="B68" s="49"/>
      <c r="C68" s="50"/>
      <c r="D68" s="50" t="s">
        <v>6</v>
      </c>
    </row>
    <row r="69" spans="1:4" s="26" customFormat="1" ht="12.75" thickBot="1">
      <c r="A69" s="49" t="s">
        <v>84</v>
      </c>
      <c r="B69" s="49"/>
      <c r="C69" s="50"/>
      <c r="D69" s="50" t="s">
        <v>6</v>
      </c>
    </row>
    <row r="70" spans="1:4" s="26" customFormat="1" ht="12.75" thickBot="1">
      <c r="A70" s="49" t="s">
        <v>85</v>
      </c>
      <c r="B70" s="49"/>
      <c r="C70" s="50"/>
      <c r="D70" s="50" t="s">
        <v>6</v>
      </c>
    </row>
    <row r="71" spans="1:4" s="26" customFormat="1"/>
    <row r="72" spans="1:4" s="26" customFormat="1"/>
    <row r="73" spans="1:4" s="26" customFormat="1">
      <c r="A73" s="55" t="s">
        <v>5</v>
      </c>
      <c r="B73" s="55"/>
      <c r="C73" s="55"/>
      <c r="D73" s="37"/>
    </row>
    <row r="74" spans="1:4" s="26" customFormat="1">
      <c r="A74" s="19" t="s">
        <v>27</v>
      </c>
      <c r="B74" s="19" t="s">
        <v>92</v>
      </c>
      <c r="C74" s="19" t="s">
        <v>28</v>
      </c>
    </row>
    <row r="75" spans="1:4" ht="12.75" thickBot="1">
      <c r="A75" s="45" t="s">
        <v>5</v>
      </c>
      <c r="B75" s="45"/>
      <c r="C75" s="48" t="s">
        <v>6</v>
      </c>
      <c r="D75" s="26"/>
    </row>
    <row r="76" spans="1:4" ht="12.75" thickBot="1">
      <c r="A76" s="49" t="s">
        <v>83</v>
      </c>
      <c r="B76" s="50"/>
      <c r="C76" s="50" t="s">
        <v>6</v>
      </c>
      <c r="D76" s="26"/>
    </row>
    <row r="77" spans="1:4" ht="12.75" thickBot="1">
      <c r="A77" s="49" t="s">
        <v>84</v>
      </c>
      <c r="B77" s="50"/>
      <c r="C77" s="50" t="s">
        <v>6</v>
      </c>
      <c r="D77" s="26"/>
    </row>
    <row r="78" spans="1:4" ht="12.75" thickBot="1">
      <c r="A78" s="49" t="s">
        <v>85</v>
      </c>
      <c r="B78" s="50"/>
      <c r="C78" s="50" t="s">
        <v>6</v>
      </c>
    </row>
  </sheetData>
  <mergeCells count="12">
    <mergeCell ref="A1:D1"/>
    <mergeCell ref="A11:E11"/>
    <mergeCell ref="A7:C7"/>
    <mergeCell ref="A8:C8"/>
    <mergeCell ref="A9:C9"/>
    <mergeCell ref="A73:C73"/>
    <mergeCell ref="A3:A5"/>
    <mergeCell ref="A20:D20"/>
    <mergeCell ref="A13:A15"/>
    <mergeCell ref="A40:D40"/>
    <mergeCell ref="A65:D65"/>
    <mergeCell ref="A58:D5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workbookViewId="0">
      <selection activeCell="D12" sqref="D12"/>
    </sheetView>
  </sheetViews>
  <sheetFormatPr defaultRowHeight="15"/>
  <cols>
    <col min="2" max="2" width="31.7109375" customWidth="1"/>
    <col min="3" max="3" width="29.140625" customWidth="1"/>
    <col min="4" max="4" width="15.85546875" customWidth="1"/>
    <col min="6" max="6" width="10.140625" customWidth="1"/>
    <col min="7" max="7" width="21.7109375" customWidth="1"/>
    <col min="8" max="8" width="16.5703125" customWidth="1"/>
    <col min="9" max="9" width="20" customWidth="1"/>
  </cols>
  <sheetData>
    <row r="1" spans="1:9">
      <c r="A1" s="66" t="s">
        <v>61</v>
      </c>
      <c r="B1" s="66"/>
      <c r="C1" s="66"/>
      <c r="D1" s="66"/>
      <c r="E1" s="15"/>
      <c r="F1" s="66" t="s">
        <v>62</v>
      </c>
      <c r="G1" s="66"/>
      <c r="H1" s="66"/>
      <c r="I1" s="66"/>
    </row>
    <row r="2" spans="1:9">
      <c r="A2" s="16" t="s">
        <v>34</v>
      </c>
      <c r="B2" s="17" t="s">
        <v>35</v>
      </c>
      <c r="C2" s="17" t="s">
        <v>36</v>
      </c>
      <c r="D2" s="18" t="s">
        <v>37</v>
      </c>
      <c r="E2" s="15"/>
      <c r="F2" s="16" t="s">
        <v>34</v>
      </c>
      <c r="G2" s="17" t="s">
        <v>35</v>
      </c>
      <c r="H2" s="17" t="s">
        <v>36</v>
      </c>
      <c r="I2" s="18" t="s">
        <v>37</v>
      </c>
    </row>
    <row r="3" spans="1:9" ht="37.9" customHeight="1">
      <c r="A3" s="16">
        <v>1</v>
      </c>
      <c r="B3" s="17" t="s">
        <v>38</v>
      </c>
      <c r="C3" s="19" t="s">
        <v>39</v>
      </c>
      <c r="D3" s="20"/>
      <c r="E3" s="15"/>
      <c r="F3" s="16">
        <v>1</v>
      </c>
      <c r="G3" s="17" t="s">
        <v>38</v>
      </c>
      <c r="H3" s="19" t="s">
        <v>39</v>
      </c>
      <c r="I3" s="20"/>
    </row>
    <row r="4" spans="1:9">
      <c r="A4" s="16"/>
      <c r="B4" s="19" t="s">
        <v>22</v>
      </c>
      <c r="C4" s="19" t="s">
        <v>22</v>
      </c>
      <c r="D4" s="20"/>
      <c r="E4" s="15"/>
      <c r="F4" s="16"/>
      <c r="G4" s="19" t="s">
        <v>22</v>
      </c>
      <c r="H4" s="19" t="s">
        <v>22</v>
      </c>
      <c r="I4" s="20"/>
    </row>
    <row r="5" spans="1:9">
      <c r="A5" s="16"/>
      <c r="B5" s="19" t="s">
        <v>40</v>
      </c>
      <c r="C5" s="19" t="s">
        <v>41</v>
      </c>
      <c r="D5" s="21"/>
      <c r="E5" s="15"/>
      <c r="F5" s="16"/>
      <c r="G5" s="19" t="s">
        <v>40</v>
      </c>
      <c r="H5" s="19" t="s">
        <v>41</v>
      </c>
      <c r="I5" s="21"/>
    </row>
    <row r="6" spans="1:9" ht="24">
      <c r="A6" s="16"/>
      <c r="B6" s="19" t="s">
        <v>42</v>
      </c>
      <c r="C6" s="19" t="s">
        <v>43</v>
      </c>
      <c r="D6" s="21"/>
      <c r="E6" s="15"/>
      <c r="F6" s="16"/>
      <c r="G6" s="19" t="s">
        <v>42</v>
      </c>
      <c r="H6" s="19" t="s">
        <v>43</v>
      </c>
      <c r="I6" s="21"/>
    </row>
    <row r="7" spans="1:9">
      <c r="A7" s="16"/>
      <c r="B7" s="17"/>
      <c r="C7" s="19"/>
      <c r="D7" s="20"/>
      <c r="E7" s="15"/>
      <c r="F7" s="16"/>
      <c r="G7" s="17"/>
      <c r="H7" s="19"/>
      <c r="I7" s="20"/>
    </row>
    <row r="8" spans="1:9">
      <c r="A8" s="16">
        <v>2</v>
      </c>
      <c r="B8" s="17" t="s">
        <v>44</v>
      </c>
      <c r="C8" s="19"/>
      <c r="D8" s="20"/>
      <c r="E8" s="15"/>
      <c r="F8" s="16">
        <v>2</v>
      </c>
      <c r="G8" s="17" t="s">
        <v>44</v>
      </c>
      <c r="H8" s="19"/>
      <c r="I8" s="20"/>
    </row>
    <row r="9" spans="1:9">
      <c r="A9" s="16"/>
      <c r="B9" s="19" t="s">
        <v>45</v>
      </c>
      <c r="C9" s="39" t="s">
        <v>102</v>
      </c>
      <c r="D9" s="21"/>
      <c r="E9" s="15"/>
      <c r="F9" s="16"/>
      <c r="G9" s="19" t="s">
        <v>45</v>
      </c>
      <c r="H9" s="39" t="s">
        <v>102</v>
      </c>
      <c r="I9" s="21"/>
    </row>
    <row r="10" spans="1:9">
      <c r="A10" s="16"/>
      <c r="B10" s="19" t="s">
        <v>46</v>
      </c>
      <c r="C10" s="39" t="s">
        <v>103</v>
      </c>
      <c r="D10" s="21"/>
      <c r="E10" s="15"/>
      <c r="F10" s="16"/>
      <c r="G10" s="19" t="s">
        <v>46</v>
      </c>
      <c r="H10" s="39" t="s">
        <v>103</v>
      </c>
      <c r="I10" s="21"/>
    </row>
    <row r="11" spans="1:9">
      <c r="A11" s="16"/>
      <c r="B11" s="19" t="s">
        <v>47</v>
      </c>
      <c r="C11" s="39" t="s">
        <v>104</v>
      </c>
      <c r="D11" s="21"/>
      <c r="E11" s="15"/>
      <c r="F11" s="16"/>
      <c r="G11" s="19" t="s">
        <v>47</v>
      </c>
      <c r="H11" s="39" t="s">
        <v>104</v>
      </c>
      <c r="I11" s="21"/>
    </row>
    <row r="12" spans="1:9">
      <c r="A12" s="16"/>
      <c r="B12" s="19"/>
      <c r="C12" s="39"/>
      <c r="D12" s="21"/>
      <c r="E12" s="15"/>
      <c r="F12" s="16"/>
      <c r="G12" s="19"/>
      <c r="H12" s="19"/>
      <c r="I12" s="21"/>
    </row>
    <row r="13" spans="1:9" ht="24">
      <c r="A13" s="16">
        <v>3</v>
      </c>
      <c r="B13" s="17" t="s">
        <v>48</v>
      </c>
      <c r="C13" s="39"/>
      <c r="D13" s="20"/>
      <c r="E13" s="15"/>
      <c r="F13" s="16">
        <v>3</v>
      </c>
      <c r="G13" s="17" t="s">
        <v>48</v>
      </c>
      <c r="H13" s="19"/>
      <c r="I13" s="20"/>
    </row>
    <row r="14" spans="1:9" ht="24">
      <c r="A14" s="16"/>
      <c r="B14" s="19" t="s">
        <v>24</v>
      </c>
      <c r="C14" s="39" t="s">
        <v>105</v>
      </c>
      <c r="D14" s="21"/>
      <c r="E14" s="15"/>
      <c r="F14" s="16"/>
      <c r="G14" s="19" t="s">
        <v>24</v>
      </c>
      <c r="H14" s="19" t="s">
        <v>105</v>
      </c>
      <c r="I14" s="21"/>
    </row>
    <row r="15" spans="1:9" ht="24">
      <c r="A15" s="16"/>
      <c r="B15" s="19" t="s">
        <v>23</v>
      </c>
      <c r="C15" s="39" t="s">
        <v>106</v>
      </c>
      <c r="D15" s="21"/>
      <c r="E15" s="15"/>
      <c r="F15" s="16"/>
      <c r="G15" s="19" t="s">
        <v>23</v>
      </c>
      <c r="H15" s="19" t="s">
        <v>106</v>
      </c>
      <c r="I15" s="21"/>
    </row>
    <row r="16" spans="1:9" ht="24">
      <c r="A16" s="16"/>
      <c r="B16" s="19" t="s">
        <v>64</v>
      </c>
      <c r="C16" s="54" t="s">
        <v>107</v>
      </c>
      <c r="D16" s="21"/>
      <c r="E16" s="15"/>
      <c r="F16" s="16"/>
      <c r="G16" s="19" t="s">
        <v>64</v>
      </c>
      <c r="H16" s="22" t="s">
        <v>107</v>
      </c>
      <c r="I16" s="21"/>
    </row>
    <row r="17" spans="1:9">
      <c r="A17" s="16"/>
      <c r="B17" s="19" t="s">
        <v>0</v>
      </c>
      <c r="C17" s="19"/>
      <c r="D17" s="21"/>
      <c r="E17" s="15"/>
      <c r="F17" s="16"/>
      <c r="G17" s="19" t="s">
        <v>0</v>
      </c>
      <c r="H17" s="19"/>
      <c r="I17" s="21"/>
    </row>
    <row r="18" spans="1:9">
      <c r="A18" s="16"/>
      <c r="B18" s="19"/>
      <c r="C18" s="19"/>
      <c r="D18" s="21"/>
      <c r="E18" s="15"/>
      <c r="F18" s="16"/>
      <c r="G18" s="19"/>
      <c r="H18" s="19"/>
      <c r="I18" s="21"/>
    </row>
    <row r="19" spans="1:9" ht="24">
      <c r="A19" s="16">
        <v>4</v>
      </c>
      <c r="B19" s="17" t="s">
        <v>49</v>
      </c>
      <c r="C19" s="17" t="s">
        <v>50</v>
      </c>
      <c r="D19" s="23">
        <f>SUM(D3+D8+D13)</f>
        <v>0</v>
      </c>
      <c r="E19" s="15"/>
      <c r="F19" s="16">
        <v>4</v>
      </c>
      <c r="G19" s="17" t="s">
        <v>49</v>
      </c>
      <c r="H19" s="17" t="s">
        <v>50</v>
      </c>
      <c r="I19" s="23">
        <f>SUM(I3+I8+I13)</f>
        <v>0</v>
      </c>
    </row>
    <row r="20" spans="1:9" ht="24">
      <c r="A20" s="16"/>
      <c r="B20" s="17" t="s">
        <v>51</v>
      </c>
      <c r="C20" s="17"/>
      <c r="D20" s="23"/>
      <c r="E20" s="15"/>
      <c r="F20" s="16"/>
      <c r="G20" s="17" t="s">
        <v>51</v>
      </c>
      <c r="H20" s="17"/>
      <c r="I20" s="23"/>
    </row>
    <row r="21" spans="1:9" ht="36">
      <c r="A21" s="16">
        <v>5</v>
      </c>
      <c r="B21" s="17" t="s">
        <v>52</v>
      </c>
      <c r="C21" s="24">
        <v>30</v>
      </c>
      <c r="D21" s="20">
        <f>D19*C21+D20</f>
        <v>0</v>
      </c>
      <c r="E21" s="15"/>
      <c r="F21" s="16">
        <v>5</v>
      </c>
      <c r="G21" s="17" t="s">
        <v>52</v>
      </c>
      <c r="H21" s="24">
        <v>1</v>
      </c>
      <c r="I21" s="20">
        <f>I19*H21+I20</f>
        <v>0</v>
      </c>
    </row>
    <row r="22" spans="1:9" ht="15.75" thickBot="1">
      <c r="A22" s="25"/>
      <c r="B22" s="26"/>
      <c r="C22" s="26"/>
      <c r="D22" s="27"/>
      <c r="E22" s="15"/>
      <c r="F22" s="15"/>
      <c r="G22" s="15"/>
      <c r="H22" s="15"/>
    </row>
    <row r="23" spans="1:9" ht="35.450000000000003" customHeight="1" thickBot="1">
      <c r="A23" s="67" t="s">
        <v>93</v>
      </c>
      <c r="B23" s="68"/>
      <c r="C23" s="68"/>
      <c r="D23" s="69"/>
      <c r="E23" s="15"/>
      <c r="F23" s="15"/>
      <c r="G23" s="15"/>
      <c r="H23" s="15"/>
    </row>
    <row r="24" spans="1:9">
      <c r="A24" s="26"/>
      <c r="B24" s="15"/>
      <c r="C24" s="15"/>
      <c r="D24" s="15"/>
      <c r="E24" s="15"/>
      <c r="F24" s="15"/>
      <c r="G24" s="15"/>
      <c r="H24" s="15"/>
    </row>
    <row r="25" spans="1:9" ht="28.9" customHeight="1">
      <c r="A25" s="70" t="s">
        <v>53</v>
      </c>
      <c r="B25" s="70"/>
      <c r="C25" s="70"/>
      <c r="D25" s="70"/>
      <c r="E25" s="15"/>
      <c r="F25" s="15"/>
      <c r="G25" s="15"/>
      <c r="H25" s="15"/>
    </row>
    <row r="26" spans="1:9" ht="24">
      <c r="A26" s="29"/>
      <c r="B26" s="30" t="s">
        <v>54</v>
      </c>
      <c r="C26" s="26"/>
      <c r="D26" s="31"/>
      <c r="E26" s="15"/>
      <c r="F26" s="15"/>
      <c r="G26" s="15"/>
      <c r="H26" s="15"/>
    </row>
    <row r="27" spans="1:9">
      <c r="A27" s="29"/>
      <c r="B27" s="30" t="s">
        <v>55</v>
      </c>
      <c r="C27" s="26"/>
      <c r="D27" s="31"/>
      <c r="E27" s="15"/>
      <c r="F27" s="15"/>
      <c r="G27" s="15"/>
      <c r="H27" s="15"/>
    </row>
    <row r="28" spans="1:9">
      <c r="A28" s="29"/>
      <c r="B28" s="30"/>
      <c r="C28" s="26"/>
      <c r="D28" s="31"/>
      <c r="E28" s="15"/>
      <c r="F28" s="15"/>
      <c r="G28" s="15"/>
      <c r="H28" s="15"/>
    </row>
    <row r="29" spans="1:9" ht="24">
      <c r="A29" s="29"/>
      <c r="B29" s="30" t="s">
        <v>54</v>
      </c>
      <c r="C29" s="26"/>
      <c r="D29" s="31"/>
      <c r="E29" s="15"/>
      <c r="F29" s="15"/>
      <c r="G29" s="15"/>
      <c r="H29" s="15"/>
    </row>
    <row r="30" spans="1:9">
      <c r="A30" s="29"/>
      <c r="B30" s="30" t="s">
        <v>56</v>
      </c>
      <c r="C30" s="26"/>
      <c r="D30" s="31"/>
      <c r="E30" s="15"/>
      <c r="F30" s="15"/>
      <c r="G30" s="15"/>
      <c r="H30" s="15"/>
    </row>
    <row r="31" spans="1:9">
      <c r="A31" s="29"/>
      <c r="B31" s="30"/>
      <c r="C31" s="30"/>
      <c r="D31" s="31"/>
      <c r="E31" s="15"/>
      <c r="F31" s="15"/>
      <c r="G31" s="15"/>
      <c r="H31" s="15"/>
    </row>
    <row r="32" spans="1:9" ht="24">
      <c r="A32" s="29"/>
      <c r="B32" s="30" t="s">
        <v>54</v>
      </c>
      <c r="C32" s="30"/>
      <c r="D32" s="31"/>
      <c r="E32" s="15"/>
      <c r="F32" s="15"/>
      <c r="G32" s="15"/>
      <c r="H32" s="15"/>
    </row>
    <row r="33" spans="1:8">
      <c r="A33" s="29"/>
      <c r="B33" s="71" t="s">
        <v>57</v>
      </c>
      <c r="C33" s="71"/>
      <c r="D33" s="31"/>
      <c r="E33" s="15"/>
      <c r="F33" s="15"/>
      <c r="G33" s="15"/>
      <c r="H33" s="15"/>
    </row>
    <row r="34" spans="1:8">
      <c r="A34" s="29"/>
      <c r="B34" s="32"/>
      <c r="C34" s="26"/>
      <c r="D34" s="27"/>
      <c r="E34" s="15"/>
      <c r="F34" s="15"/>
      <c r="G34" s="15"/>
      <c r="H34" s="15"/>
    </row>
    <row r="35" spans="1:8" ht="56.45" customHeight="1">
      <c r="A35" s="29"/>
      <c r="B35" s="33" t="s">
        <v>58</v>
      </c>
      <c r="C35" s="34"/>
      <c r="D35" s="27"/>
      <c r="E35" s="28"/>
      <c r="F35" s="15"/>
      <c r="G35" s="15"/>
      <c r="H35" s="15"/>
    </row>
    <row r="36" spans="1:8" ht="122.45" customHeight="1">
      <c r="A36" s="29"/>
      <c r="B36" s="35" t="s">
        <v>59</v>
      </c>
      <c r="C36" s="26"/>
      <c r="D36" s="25"/>
      <c r="E36" s="15"/>
      <c r="F36" s="15"/>
      <c r="G36" s="15"/>
      <c r="H36" s="15"/>
    </row>
    <row r="37" spans="1:8" ht="67.900000000000006" customHeight="1">
      <c r="A37" s="29"/>
      <c r="B37" s="35" t="s">
        <v>60</v>
      </c>
      <c r="C37" s="26"/>
      <c r="D37" s="25"/>
      <c r="E37" s="15"/>
      <c r="F37" s="15"/>
      <c r="G37" s="15"/>
      <c r="H37" s="15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totals</vt:lpstr>
      <vt:lpstr>Breadown of cost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Zolani Mngqithi          Transnet Engineering   Dbn</cp:lastModifiedBy>
  <cp:lastPrinted>2023-08-23T10:30:07Z</cp:lastPrinted>
  <dcterms:created xsi:type="dcterms:W3CDTF">2019-09-02T11:11:00Z</dcterms:created>
  <dcterms:modified xsi:type="dcterms:W3CDTF">2025-08-25T09:09:29Z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2024-12-11T12:48:38Z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9103b3c7-6b4b-44f3-988e-f4af7b6c83bd</vt:lpwstr>
  </property>
  <property fmtid="{D5CDD505-2E9C-101B-9397-08002B2CF9AE}" pid="10" name="MSIP_Label_58cf86ee-526f-4536-9daf-d1ee8064d50e_ContentBits">
    <vt:lpwstr>0</vt:lpwstr>
  </property>
</Properties>
</file>