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66925"/>
  <mc:AlternateContent xmlns:mc="http://schemas.openxmlformats.org/markup-compatibility/2006">
    <mc:Choice Requires="x15">
      <x15ac:absPath xmlns:x15ac="http://schemas.microsoft.com/office/spreadsheetml/2010/11/ac" url="https://dbsaorg-my.sharepoint.com/personal/nonhled_dbsa_org/Documents/Department of Education-Mpumalanga/08 - Contractor Procurement/Contractor Tender Packs/"/>
    </mc:Choice>
  </mc:AlternateContent>
  <xr:revisionPtr revIDLastSave="116" documentId="13_ncr:1_{8358DC1F-C685-4AD3-B532-69DAF23D3809}" xr6:coauthVersionLast="47" xr6:coauthVersionMax="47" xr10:uidLastSave="{E4E57B5F-B8C2-45ED-9414-634782F334CE}"/>
  <bookViews>
    <workbookView xWindow="-110" yWindow="-110" windowWidth="25820" windowHeight="14020" tabRatio="898" xr2:uid="{0EBC120F-882A-44D8-94BC-620F0DBCD52B}"/>
  </bookViews>
  <sheets>
    <sheet name="FINAL SUMMARY" sheetId="30" r:id="rId1"/>
    <sheet name="MAPHAKAMA" sheetId="44" r:id="rId2"/>
    <sheet name="MBUYANE" sheetId="43" r:id="rId3"/>
    <sheet name="MHWAYI" sheetId="42" r:id="rId4"/>
    <sheet name="UMPOPOLI" sheetId="41" r:id="rId5"/>
    <sheet name="SICELOSETHU" sheetId="40" r:id="rId6"/>
    <sheet name="DUMA" sheetId="39" r:id="rId7"/>
    <sheet name="BONGANI" sheetId="38" r:id="rId8"/>
    <sheet name="SIBHULO" sheetId="37" r:id="rId9"/>
    <sheet name="SIFUNINDLELA" sheetId="36" r:id="rId10"/>
    <sheet name="INSIKAZI " sheetId="35" r:id="rId11"/>
    <sheet name="THANDULWAZI" sheetId="34" r:id="rId12"/>
    <sheet name="CATFULANI" sheetId="33" r:id="rId13"/>
    <sheet name="CHIEF CHARLES" sheetId="32" r:id="rId14"/>
    <sheet name="BUHLEBUYETA" sheetId="31" r:id="rId15"/>
    <sheet name="EJ SINGWANE" sheetId="27"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0" l="1"/>
  <c r="D6" i="44"/>
  <c r="D23" i="44" s="1"/>
  <c r="C5" i="30" s="1"/>
  <c r="D6" i="43"/>
  <c r="D23" i="43" s="1"/>
  <c r="C6" i="30" s="1"/>
  <c r="D6" i="42"/>
  <c r="D28" i="42" s="1"/>
  <c r="D6" i="41"/>
  <c r="D57" i="41" s="1"/>
  <c r="C8" i="30" s="1"/>
  <c r="D6" i="40" l="1"/>
  <c r="D57" i="40" s="1"/>
  <c r="C9" i="30" s="1"/>
  <c r="D6" i="39"/>
  <c r="D61" i="39" s="1"/>
  <c r="C10" i="30" s="1"/>
  <c r="D6" i="38"/>
  <c r="D56" i="38" s="1"/>
  <c r="C11" i="30" s="1"/>
  <c r="D6" i="37"/>
  <c r="D50" i="37" s="1"/>
  <c r="C12" i="30" s="1"/>
  <c r="D6" i="36"/>
  <c r="D54" i="36" s="1"/>
  <c r="C13" i="30" s="1"/>
  <c r="D6" i="35"/>
  <c r="D20" i="35" s="1"/>
  <c r="C14" i="30" s="1"/>
  <c r="D6" i="34"/>
  <c r="D60" i="34" s="1"/>
  <c r="C15" i="30" s="1"/>
  <c r="D6" i="33"/>
  <c r="D60" i="33" s="1"/>
  <c r="C16" i="30" s="1"/>
  <c r="D6" i="32"/>
  <c r="D62" i="32" s="1"/>
  <c r="C17" i="30" s="1"/>
  <c r="D6" i="31"/>
  <c r="D60" i="31" s="1"/>
  <c r="C18" i="30" s="1"/>
  <c r="D6" i="27"/>
  <c r="D68" i="27" s="1"/>
  <c r="C19" i="30" s="1"/>
  <c r="D22" i="30" l="1"/>
  <c r="C22" i="30"/>
  <c r="E19" i="30"/>
  <c r="E18" i="30"/>
  <c r="E17" i="30"/>
  <c r="E16" i="30"/>
  <c r="E15" i="30"/>
  <c r="E14" i="30"/>
  <c r="E13" i="30"/>
  <c r="E12" i="30"/>
  <c r="E11" i="30"/>
  <c r="E10" i="30"/>
  <c r="E9" i="30"/>
  <c r="E8" i="30"/>
  <c r="E7" i="30"/>
  <c r="E6" i="30"/>
  <c r="E5" i="30"/>
  <c r="E22" i="30" l="1"/>
  <c r="E23" i="30" s="1"/>
  <c r="E24" i="30" s="1"/>
  <c r="C23" i="30"/>
  <c r="C24" i="30" s="1"/>
  <c r="D23" i="30"/>
  <c r="D24" i="30" s="1"/>
</calcChain>
</file>

<file path=xl/sharedStrings.xml><?xml version="1.0" encoding="utf-8"?>
<sst xmlns="http://schemas.openxmlformats.org/spreadsheetml/2006/main" count="818" uniqueCount="103">
  <si>
    <t>BUILDING</t>
  </si>
  <si>
    <t>PROFESSIONAL
FEES</t>
  </si>
  <si>
    <t>TOTAL</t>
  </si>
  <si>
    <t>MAPHAKAMA PRIMARY SCHOOL</t>
  </si>
  <si>
    <t>MBUYANE SECONDARY SCHOOL</t>
  </si>
  <si>
    <t>MHWAYI PRIMARY SCHOOL</t>
  </si>
  <si>
    <t>UMPOPOLI PRIMARY SCHOOL</t>
  </si>
  <si>
    <t>SICELOSETHU SECONDARY SCHOOL</t>
  </si>
  <si>
    <t>DUMA PRIMARY SCHOOL</t>
  </si>
  <si>
    <t>BONGANI PRIMARY SCHOOL</t>
  </si>
  <si>
    <t>SIBHULO SECONDARY SCHOOL</t>
  </si>
  <si>
    <t>SIFUNINDLELA PRIMARY SCHOOL</t>
  </si>
  <si>
    <t>Sub-Total</t>
  </si>
  <si>
    <t>VAT at 15%</t>
  </si>
  <si>
    <t>TOTAL CARRIED TO FORM OF OFFER &amp; ACCEPTANCE</t>
  </si>
  <si>
    <t>REF</t>
  </si>
  <si>
    <t>SCOPE</t>
  </si>
  <si>
    <t>UNIT</t>
  </si>
  <si>
    <t>Demolish 8 existing plain pit toilets, including the apron around toilets to and clear the site to acceptable Health and Environmental standards</t>
  </si>
  <si>
    <t>Item</t>
  </si>
  <si>
    <t>PRELIMINARIES AND GENERAL</t>
  </si>
  <si>
    <t xml:space="preserve">Contractor to allow for related P&amp;G costs </t>
  </si>
  <si>
    <t>Total Carried to Final Summary</t>
  </si>
  <si>
    <t>Demolish 16 existing plain pit toilets, including the apron around toilets to and clear the site to acceptable Health and Environmental standards</t>
  </si>
  <si>
    <t>BUILDING WORKS</t>
  </si>
  <si>
    <t>Major renovation to the classrooms, administration block and treatment of termites</t>
  </si>
  <si>
    <t>Provision  for soak-aways and sub-soil drains</t>
  </si>
  <si>
    <t>Full renovation of 16 Classes and Admin Block, basic Services: Maintenance of waterborne toilets</t>
  </si>
  <si>
    <t>Renovation  of 18 classrooms  and Administration Block</t>
  </si>
  <si>
    <t>Renovation of storm damaged to classrooms</t>
  </si>
  <si>
    <t>Inspection and servicing of Enviro-loo toilets</t>
  </si>
  <si>
    <t>INSIKAZI CIRCUIT</t>
  </si>
  <si>
    <t>Repairs and Renovations (Plumbing Works)</t>
  </si>
  <si>
    <t>Add 10% Contingencies to be used at client's discretion</t>
  </si>
  <si>
    <t>THANDULWAZI PRIMARY SCHOOL</t>
  </si>
  <si>
    <t>Storm Damage - Repairs/Renovations to Admin Block and 3 Clasroom Blocks</t>
  </si>
  <si>
    <t>ALTERATIONS</t>
  </si>
  <si>
    <t>ROOF COVERINGS ETC</t>
  </si>
  <si>
    <t>CARPENTRY AND JOINERY</t>
  </si>
  <si>
    <t>CEILINGS, PARTITIONS AND ACCESS FLOORING</t>
  </si>
  <si>
    <t>IRONMONGERY</t>
  </si>
  <si>
    <t>METALWORK</t>
  </si>
  <si>
    <t>PLASTERING</t>
  </si>
  <si>
    <t>PLUMBING AND DRAINAGE</t>
  </si>
  <si>
    <t>GLAZING</t>
  </si>
  <si>
    <t>PAINTWORK</t>
  </si>
  <si>
    <t>CATFULANI PRIMARY SCHOOL</t>
  </si>
  <si>
    <t>5 Classrooms,  Fixing of roof (replace damaged roof covering and roof trusses),  Replace ceiling,  Repair Electricity,  Soil poisoning</t>
  </si>
  <si>
    <t>CHIEF CHARLES SECONDARY SCHOOL</t>
  </si>
  <si>
    <t>Classrooms (4), Repair leaking roof and reseal the roof, Replace damaged ceiling, Fix electricity, Replace doors and locks, Replace broken glass, Painting of internal and external walls, Soil poisoning</t>
  </si>
  <si>
    <t>BUHLEBUYETA PRIMARY SCHOOL</t>
  </si>
  <si>
    <t>Renovation  of Classrooms  and Administration Block, affected by termites</t>
  </si>
  <si>
    <t>E J SINGWANE SECONDARY SCHOOL</t>
  </si>
  <si>
    <t>Renovation of 23 Classrooms, Admin space and Computer Centre.</t>
  </si>
  <si>
    <t>Repair structural damage to Strong Room</t>
  </si>
  <si>
    <t>MPDOE - MAINTENANCE PROJECT - CLUSTER 2 - ACTIVITY SCHEDULE</t>
  </si>
  <si>
    <t>DEMOLITION OF  EXISTING TOILETS</t>
  </si>
  <si>
    <t>Demolition of existing toilets, including the carting away from site all rubble and including rehabilitating and backfilling redundant pits where applicable</t>
  </si>
  <si>
    <t>PRICE (Excl. VAT)</t>
  </si>
  <si>
    <t>Localised truss repairs, scope to be verified on site</t>
  </si>
  <si>
    <t>Supply and installation of skirtings, doors, pinning boards, etc.</t>
  </si>
  <si>
    <t>Installation of ceilings, including cornices, trap doors, etc</t>
  </si>
  <si>
    <t>Floor coverings, etc</t>
  </si>
  <si>
    <t>FLOOR COVERINGS, PLASTIC LININGS, ETC.</t>
  </si>
  <si>
    <t>Door and window components, etc</t>
  </si>
  <si>
    <t>Internal, external wall plaster and floor screeds, etc</t>
  </si>
  <si>
    <t xml:space="preserve">Renovate toilets. Number of toilet blocks to be confirmed on site                                                                                                                                                                                                                                                                                                            </t>
  </si>
  <si>
    <t>All paintwork to internal and external walls, including paintwork to ceilings, doors and frames, etc.</t>
  </si>
  <si>
    <t>ELECTRICAL WORKS</t>
  </si>
  <si>
    <t>Inspection and refurbishment of existing electrical works, complete including  the issuing of CoC.</t>
  </si>
  <si>
    <t>TERMITE CONTROL</t>
  </si>
  <si>
    <t>Termite control, etc</t>
  </si>
  <si>
    <t xml:space="preserve">Budgetary allowance for temporary classrooms </t>
  </si>
  <si>
    <t>TEMPORARY CLASSROOMS</t>
  </si>
  <si>
    <t>Servicing existing sanitary fittings, accessories,doors, windows, etc</t>
  </si>
  <si>
    <t xml:space="preserve">Servicing and repairs of plumbing including replacement of sanitaryware where necessary. Scope to be verified on site. </t>
  </si>
  <si>
    <t>Removal of all damaged existing work, etc</t>
  </si>
  <si>
    <t>Inspect roofing sheeting for cracks, leaks, damages, etc and repair</t>
  </si>
  <si>
    <t>Preparatory work to existing surfaces, etc</t>
  </si>
  <si>
    <t>DEMOLITION OF  EXISTING EXISTING STRUCTURES</t>
  </si>
  <si>
    <t>Demolition of existing asbestos structures on site by an approved asbestos contractor, including the carting away from site all rubble and including cleaning, disinfecting, etc all in accordance with OHS and Asbestos Regulation, 2001</t>
  </si>
  <si>
    <t>Matching Clear float glass to steel panes including putty</t>
  </si>
  <si>
    <t>EXTERNAL WORKS</t>
  </si>
  <si>
    <t>Clear the site, etc</t>
  </si>
  <si>
    <t>Provide boreholes including sinking/drilling, testing and equipping with adequate capacity pump and all accessories and including all pipework to connect up to the elevated tanks, etc</t>
  </si>
  <si>
    <t>Provision for stormwater channels, etc.</t>
  </si>
  <si>
    <t>Roof sheeeting including ridge covers, etc</t>
  </si>
  <si>
    <t>Renovation of  8 classrooms</t>
  </si>
  <si>
    <t>Wash external facebricks, etc</t>
  </si>
  <si>
    <t>Steel door frames, doors, gates, balustrading, handrails, etc</t>
  </si>
  <si>
    <t>Temporary barriers, screens, etc</t>
  </si>
  <si>
    <t>Supply and Install security grid in administration building</t>
  </si>
  <si>
    <t>Supply and installation of joinery fittings in admin building</t>
  </si>
  <si>
    <t>Supply and Installation of the perimeter fence</t>
  </si>
  <si>
    <t>Fix existing joinery fittings in admin building</t>
  </si>
  <si>
    <t>5 Classrooms Repair leaking roof Replace damaged roof trusses Replace damaged ceiling Soil poisoning Painting of interior walls, door frames and burglars Glazing</t>
  </si>
  <si>
    <t>Assessment of Ablution provisions where pit toilets are being used in instances of lack of water supply</t>
  </si>
  <si>
    <t xml:space="preserve">Provision of brick and mortar toilet structures completed in full including all pipework, fittings and connections, etc. Number of toilet blocks to be confirmed on site                                                                                                                                                                                                                                                                                                                               </t>
  </si>
  <si>
    <t xml:space="preserve">CONSTRUCTION OF SAFE DRY SANITATION </t>
  </si>
  <si>
    <t>Provision of adequate water tanks on elevated steel stand and platform</t>
  </si>
  <si>
    <t>Decommissioning of the existing septic tank as per OHS guidelimes</t>
  </si>
  <si>
    <t>CONTINGENCIES</t>
  </si>
  <si>
    <t>FINAL SUMMARY OF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</si>
</sst>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quot;R&quot;* #,##0.00_-;\-&quot;R&quot;* #,##0.00_-;_-&quot;R&quot;* &quot;-&quot;??_-;_-@_-"/>
    <numFmt numFmtId="165" formatCode="_-* #,##0.00_-;\-* #,##0.00_-;_-* &quot;-&quot;??_-;_-@_-"/>
    <numFmt numFmtId="166" formatCode="\R_(* #,##0.00_);_(* \(#,##0.00\);_(* &quot;-&quot;??_);_(@_)"/>
    <numFmt numFmtId="167" formatCode="0.0%"/>
    <numFmt numFmtId="168" formatCode="[$R-433]#,##0.00"/>
    <numFmt numFmtId="169" formatCode="_-* #,##0.0_-;\-* #,##0.0_-;_-* &quot;-&quot;??_-;_-@_-"/>
  </numFmts>
  <fonts count="14" x14ac:knownFonts="1">
    <font>
      <sz val="11"/>
      <color theme="1"/>
      <name val="Calibri"/>
      <family val="2"/>
      <scheme val="minor"/>
    </font>
    <font>
      <sz val="11"/>
      <color theme="1"/>
      <name val="Calibri"/>
      <family val="2"/>
      <scheme val="minor"/>
    </font>
    <font>
      <b/>
      <sz val="12"/>
      <color theme="1"/>
      <name val="Arial Narrow"/>
      <family val="2"/>
    </font>
    <font>
      <sz val="10"/>
      <name val="Arial"/>
      <family val="2"/>
    </font>
    <font>
      <b/>
      <sz val="12"/>
      <name val="Arial Narrow"/>
      <family val="2"/>
    </font>
    <font>
      <sz val="12"/>
      <color theme="1"/>
      <name val="Arial Narrow"/>
      <family val="2"/>
    </font>
    <font>
      <b/>
      <u/>
      <sz val="12"/>
      <color theme="1"/>
      <name val="Arial Narrow"/>
      <family val="2"/>
    </font>
    <font>
      <sz val="12"/>
      <name val="Arial Narrow"/>
      <family val="2"/>
    </font>
    <font>
      <b/>
      <u/>
      <sz val="12"/>
      <name val="Arial Narrow"/>
      <family val="2"/>
    </font>
    <font>
      <sz val="10"/>
      <color rgb="FF000000"/>
      <name val="Times New Roman"/>
      <family val="1"/>
    </font>
    <font>
      <b/>
      <u/>
      <sz val="12"/>
      <color rgb="FF000000"/>
      <name val="Arial Narrow"/>
      <family val="2"/>
    </font>
    <font>
      <b/>
      <sz val="12"/>
      <color rgb="FF000000"/>
      <name val="Arial Narrow"/>
      <family val="2"/>
    </font>
    <font>
      <sz val="12"/>
      <color rgb="FF000000"/>
      <name val="Arial Narrow"/>
      <family val="2"/>
    </font>
    <font>
      <b/>
      <sz val="12"/>
      <color theme="0"/>
      <name val="Arial Narrow"/>
      <family val="2"/>
    </font>
  </fonts>
  <fills count="9">
    <fill>
      <patternFill patternType="none"/>
    </fill>
    <fill>
      <patternFill patternType="gray125"/>
    </fill>
    <fill>
      <patternFill patternType="solid">
        <fgColor theme="5"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000000"/>
        <bgColor rgb="FF000000"/>
      </patternFill>
    </fill>
    <fill>
      <patternFill patternType="solid">
        <fgColor theme="6" tint="0.79998168889431442"/>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8">
    <xf numFmtId="0" fontId="0" fillId="0" borderId="0"/>
    <xf numFmtId="165" fontId="1" fillId="0" borderId="0" applyFont="0" applyFill="0" applyBorder="0" applyAlignment="0" applyProtection="0"/>
    <xf numFmtId="0" fontId="3" fillId="0" borderId="0"/>
    <xf numFmtId="165" fontId="1" fillId="0" borderId="0" applyFont="0" applyFill="0" applyBorder="0" applyAlignment="0" applyProtection="0"/>
    <xf numFmtId="0" fontId="9" fillId="0" borderId="0"/>
    <xf numFmtId="164"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cellStyleXfs>
  <cellXfs count="85">
    <xf numFmtId="0" fontId="0" fillId="0" borderId="0" xfId="0"/>
    <xf numFmtId="0" fontId="6" fillId="0" borderId="2" xfId="0" applyFont="1" applyBorder="1" applyAlignment="1">
      <alignment horizontal="justify" vertical="top" wrapText="1"/>
    </xf>
    <xf numFmtId="165" fontId="5" fillId="0" borderId="2" xfId="1" applyFont="1" applyBorder="1" applyAlignment="1">
      <alignment horizontal="right" vertical="top" shrinkToFit="1"/>
    </xf>
    <xf numFmtId="0" fontId="5" fillId="0" borderId="2" xfId="0" applyFont="1" applyBorder="1" applyAlignment="1">
      <alignment horizontal="left" vertical="top" wrapText="1"/>
    </xf>
    <xf numFmtId="0" fontId="5" fillId="0" borderId="2" xfId="0" applyFont="1" applyBorder="1" applyAlignment="1">
      <alignment horizontal="justify" vertical="top" wrapText="1"/>
    </xf>
    <xf numFmtId="0" fontId="5" fillId="0" borderId="2" xfId="0" applyFont="1" applyBorder="1" applyAlignment="1">
      <alignment vertical="top" wrapText="1"/>
    </xf>
    <xf numFmtId="0" fontId="6" fillId="0" borderId="2" xfId="0" applyFont="1" applyBorder="1" applyAlignment="1">
      <alignment horizontal="left" vertical="top" wrapText="1"/>
    </xf>
    <xf numFmtId="0" fontId="4" fillId="0" borderId="2" xfId="0" applyFont="1" applyBorder="1" applyAlignment="1">
      <alignment horizontal="justify" vertical="top" wrapText="1"/>
    </xf>
    <xf numFmtId="0" fontId="7" fillId="0" borderId="2" xfId="0" applyFont="1" applyBorder="1" applyAlignment="1">
      <alignment vertical="top" wrapText="1"/>
    </xf>
    <xf numFmtId="0" fontId="7" fillId="0" borderId="2" xfId="0" applyFont="1" applyBorder="1" applyAlignment="1">
      <alignment horizontal="justify" vertical="top" wrapText="1"/>
    </xf>
    <xf numFmtId="0" fontId="8" fillId="0" borderId="2" xfId="0" applyFont="1" applyBorder="1" applyAlignment="1">
      <alignment horizontal="justify" vertical="top" wrapText="1"/>
    </xf>
    <xf numFmtId="0" fontId="5" fillId="5" borderId="4" xfId="0" applyFont="1" applyFill="1" applyBorder="1" applyAlignment="1">
      <alignment horizontal="justify" vertical="top" wrapText="1"/>
    </xf>
    <xf numFmtId="0" fontId="2" fillId="0" borderId="2" xfId="0" applyFont="1" applyBorder="1" applyAlignment="1">
      <alignment horizontal="right" vertical="top" wrapText="1"/>
    </xf>
    <xf numFmtId="0" fontId="5" fillId="0" borderId="2" xfId="0" applyFont="1" applyBorder="1" applyAlignment="1">
      <alignment horizontal="right" vertical="top" wrapText="1"/>
    </xf>
    <xf numFmtId="0" fontId="10" fillId="0" borderId="0" xfId="4" applyFont="1" applyAlignment="1">
      <alignment horizontal="centerContinuous" vertical="top" wrapText="1"/>
    </xf>
    <xf numFmtId="0" fontId="5" fillId="0" borderId="0" xfId="0" applyFont="1"/>
    <xf numFmtId="0" fontId="11" fillId="0" borderId="0" xfId="4" applyFont="1"/>
    <xf numFmtId="165" fontId="11" fillId="0" borderId="0" xfId="6" applyFont="1" applyFill="1" applyBorder="1" applyAlignment="1">
      <alignment wrapText="1"/>
    </xf>
    <xf numFmtId="0" fontId="12" fillId="0" borderId="0" xfId="4" applyFont="1" applyAlignment="1">
      <alignment horizontal="left" vertical="top"/>
    </xf>
    <xf numFmtId="0" fontId="12" fillId="0" borderId="0" xfId="4" applyFont="1" applyAlignment="1">
      <alignment horizontal="centerContinuous"/>
    </xf>
    <xf numFmtId="0" fontId="13" fillId="6" borderId="0" xfId="4" applyFont="1" applyFill="1"/>
    <xf numFmtId="165" fontId="13" fillId="6" borderId="0" xfId="6" applyFont="1" applyFill="1" applyBorder="1" applyAlignment="1">
      <alignment horizontal="right" wrapText="1"/>
    </xf>
    <xf numFmtId="0" fontId="13" fillId="6" borderId="0" xfId="4" applyFont="1" applyFill="1" applyAlignment="1">
      <alignment horizontal="right" wrapText="1"/>
    </xf>
    <xf numFmtId="0" fontId="13" fillId="6" borderId="0" xfId="4" applyFont="1" applyFill="1" applyAlignment="1">
      <alignment horizontal="right"/>
    </xf>
    <xf numFmtId="0" fontId="12" fillId="0" borderId="0" xfId="4" applyFont="1"/>
    <xf numFmtId="166" fontId="12" fillId="0" borderId="0" xfId="6" applyNumberFormat="1" applyFont="1" applyFill="1" applyBorder="1" applyAlignment="1">
      <alignment wrapText="1"/>
    </xf>
    <xf numFmtId="165" fontId="12" fillId="0" borderId="0" xfId="6" applyFont="1" applyFill="1" applyBorder="1" applyAlignment="1">
      <alignment wrapText="1"/>
    </xf>
    <xf numFmtId="0" fontId="12" fillId="0" borderId="0" xfId="4" applyFont="1" applyAlignment="1">
      <alignment horizontal="right" vertical="top"/>
    </xf>
    <xf numFmtId="0" fontId="11" fillId="0" borderId="5" xfId="4" applyFont="1" applyBorder="1"/>
    <xf numFmtId="166" fontId="11" fillId="0" borderId="5" xfId="6" applyNumberFormat="1" applyFont="1" applyFill="1" applyBorder="1" applyAlignment="1">
      <alignment wrapText="1"/>
    </xf>
    <xf numFmtId="165" fontId="11" fillId="0" borderId="0" xfId="4" applyNumberFormat="1" applyFont="1"/>
    <xf numFmtId="0" fontId="11" fillId="0" borderId="6" xfId="4" applyFont="1" applyBorder="1"/>
    <xf numFmtId="166" fontId="11" fillId="0" borderId="6" xfId="6" applyNumberFormat="1" applyFont="1" applyFill="1" applyBorder="1" applyAlignment="1">
      <alignment wrapText="1"/>
    </xf>
    <xf numFmtId="165" fontId="12" fillId="0" borderId="0" xfId="4" applyNumberFormat="1" applyFont="1" applyAlignment="1">
      <alignment wrapText="1"/>
    </xf>
    <xf numFmtId="10" fontId="12" fillId="0" borderId="0" xfId="7" applyNumberFormat="1" applyFont="1" applyFill="1" applyBorder="1"/>
    <xf numFmtId="165" fontId="12" fillId="0" borderId="0" xfId="6" applyFont="1" applyFill="1" applyBorder="1" applyAlignment="1">
      <alignment horizontal="right"/>
    </xf>
    <xf numFmtId="167" fontId="12" fillId="0" borderId="0" xfId="7" applyNumberFormat="1" applyFont="1" applyFill="1" applyBorder="1"/>
    <xf numFmtId="168" fontId="11" fillId="0" borderId="0" xfId="4" applyNumberFormat="1" applyFont="1"/>
    <xf numFmtId="165" fontId="12" fillId="0" borderId="0" xfId="4" applyNumberFormat="1" applyFont="1"/>
    <xf numFmtId="0" fontId="7" fillId="0" borderId="0" xfId="2" applyFont="1"/>
    <xf numFmtId="0" fontId="6" fillId="0" borderId="2" xfId="0" applyFont="1" applyBorder="1" applyAlignment="1">
      <alignment horizontal="right" vertical="top" wrapText="1"/>
    </xf>
    <xf numFmtId="0" fontId="2" fillId="7" borderId="3" xfId="0" applyFont="1" applyFill="1" applyBorder="1" applyAlignment="1">
      <alignment horizontal="left" vertical="top" wrapText="1"/>
    </xf>
    <xf numFmtId="0" fontId="6" fillId="7" borderId="3" xfId="0" applyFont="1" applyFill="1" applyBorder="1" applyAlignment="1">
      <alignment horizontal="right" vertical="top" wrapText="1"/>
    </xf>
    <xf numFmtId="165" fontId="2" fillId="7" borderId="3" xfId="1" applyFont="1" applyFill="1" applyBorder="1" applyAlignment="1">
      <alignment horizontal="right" vertical="top" shrinkToFit="1"/>
    </xf>
    <xf numFmtId="0" fontId="7" fillId="0" borderId="0" xfId="2" applyFont="1" applyAlignment="1">
      <alignment horizontal="centerContinuous"/>
    </xf>
    <xf numFmtId="165" fontId="5" fillId="0" borderId="0" xfId="3" applyFont="1" applyFill="1" applyBorder="1" applyAlignment="1">
      <alignment horizontal="centerContinuous" wrapText="1"/>
    </xf>
    <xf numFmtId="0" fontId="13" fillId="0" borderId="0" xfId="2" applyFont="1"/>
    <xf numFmtId="0" fontId="4" fillId="0" borderId="1" xfId="0" applyFont="1" applyBorder="1" applyAlignment="1">
      <alignment horizontal="right" wrapText="1"/>
    </xf>
    <xf numFmtId="165" fontId="4" fillId="0" borderId="1" xfId="1" applyFont="1" applyFill="1" applyBorder="1" applyAlignment="1">
      <alignment horizontal="right"/>
    </xf>
    <xf numFmtId="0" fontId="5" fillId="0" borderId="2" xfId="0" applyFont="1" applyBorder="1"/>
    <xf numFmtId="164" fontId="5" fillId="0" borderId="2" xfId="0" applyNumberFormat="1" applyFont="1" applyBorder="1"/>
    <xf numFmtId="2" fontId="5" fillId="0" borderId="2" xfId="0" applyNumberFormat="1" applyFont="1" applyBorder="1" applyAlignment="1">
      <alignment horizontal="left"/>
    </xf>
    <xf numFmtId="0" fontId="8" fillId="0" borderId="2" xfId="0" applyFont="1" applyBorder="1" applyAlignment="1">
      <alignment horizontal="right" vertical="top" wrapText="1"/>
    </xf>
    <xf numFmtId="0" fontId="6" fillId="0" borderId="2" xfId="0" applyFont="1" applyBorder="1" applyAlignment="1">
      <alignment horizontal="right" wrapText="1"/>
    </xf>
    <xf numFmtId="0" fontId="8" fillId="4" borderId="2" xfId="0" applyFont="1" applyFill="1" applyBorder="1" applyAlignment="1">
      <alignment horizontal="right" vertical="top" wrapText="1"/>
    </xf>
    <xf numFmtId="0" fontId="7" fillId="0" borderId="2" xfId="0" applyFont="1" applyBorder="1" applyAlignment="1">
      <alignment horizontal="right" vertical="top" wrapText="1"/>
    </xf>
    <xf numFmtId="0" fontId="7" fillId="0" borderId="2" xfId="0" applyFont="1" applyBorder="1" applyAlignment="1">
      <alignment horizontal="right" wrapText="1"/>
    </xf>
    <xf numFmtId="0" fontId="7" fillId="0" borderId="2" xfId="0" applyFont="1" applyBorder="1"/>
    <xf numFmtId="0" fontId="8" fillId="0" borderId="1" xfId="0" applyFont="1" applyBorder="1" applyAlignment="1">
      <alignment horizontal="left" vertical="top"/>
    </xf>
    <xf numFmtId="0" fontId="8" fillId="0" borderId="2" xfId="0" applyFont="1" applyBorder="1" applyAlignment="1">
      <alignment vertical="top" wrapText="1"/>
    </xf>
    <xf numFmtId="0" fontId="4" fillId="5" borderId="4" xfId="0" applyFont="1" applyFill="1" applyBorder="1" applyAlignment="1">
      <alignment horizontal="right"/>
    </xf>
    <xf numFmtId="164" fontId="4" fillId="5" borderId="4" xfId="0" applyNumberFormat="1" applyFont="1" applyFill="1" applyBorder="1"/>
    <xf numFmtId="165" fontId="2" fillId="8" borderId="4" xfId="1" applyFont="1" applyFill="1" applyBorder="1" applyAlignment="1">
      <alignment horizontal="right" wrapText="1"/>
    </xf>
    <xf numFmtId="0" fontId="2" fillId="8" borderId="4" xfId="0" applyFont="1" applyFill="1" applyBorder="1" applyAlignment="1">
      <alignment horizontal="left" wrapText="1"/>
    </xf>
    <xf numFmtId="0" fontId="2" fillId="8" borderId="4" xfId="0" applyFont="1" applyFill="1" applyBorder="1" applyAlignment="1">
      <alignment horizontal="right" wrapText="1"/>
    </xf>
    <xf numFmtId="165" fontId="4" fillId="3" borderId="4" xfId="6" applyFont="1" applyFill="1" applyBorder="1" applyAlignment="1">
      <alignment horizontal="right"/>
    </xf>
    <xf numFmtId="0" fontId="8" fillId="4" borderId="2" xfId="0" applyFont="1" applyFill="1" applyBorder="1" applyAlignment="1">
      <alignment vertical="top" wrapText="1"/>
    </xf>
    <xf numFmtId="0" fontId="8" fillId="0" borderId="2" xfId="0" applyFont="1" applyBorder="1" applyAlignment="1">
      <alignment horizontal="left" vertical="top" wrapText="1"/>
    </xf>
    <xf numFmtId="165" fontId="5" fillId="0" borderId="2" xfId="6" applyFont="1" applyBorder="1" applyAlignment="1">
      <alignment horizontal="right" vertical="top" shrinkToFit="1"/>
    </xf>
    <xf numFmtId="0" fontId="4" fillId="0" borderId="0" xfId="2" applyFont="1" applyAlignment="1">
      <alignment horizontal="right"/>
    </xf>
    <xf numFmtId="165" fontId="5" fillId="0" borderId="2" xfId="1" applyFont="1" applyBorder="1" applyAlignment="1">
      <alignment horizontal="right" vertical="top" wrapText="1"/>
    </xf>
    <xf numFmtId="169" fontId="2" fillId="7" borderId="3" xfId="1" applyNumberFormat="1" applyFont="1" applyFill="1" applyBorder="1" applyAlignment="1">
      <alignment horizontal="right" vertical="top"/>
    </xf>
    <xf numFmtId="2" fontId="4" fillId="0" borderId="1" xfId="0" applyNumberFormat="1" applyFont="1" applyBorder="1" applyAlignment="1">
      <alignment horizontal="right"/>
    </xf>
    <xf numFmtId="0" fontId="5" fillId="0" borderId="2" xfId="0" applyFont="1" applyBorder="1" applyAlignment="1">
      <alignment horizontal="right"/>
    </xf>
    <xf numFmtId="2" fontId="4" fillId="0" borderId="2" xfId="0" applyNumberFormat="1" applyFont="1" applyBorder="1" applyAlignment="1">
      <alignment horizontal="right"/>
    </xf>
    <xf numFmtId="165" fontId="5" fillId="0" borderId="2" xfId="6" applyFont="1" applyBorder="1" applyAlignment="1">
      <alignment horizontal="right" vertical="top"/>
    </xf>
    <xf numFmtId="2" fontId="2" fillId="0" borderId="2" xfId="0" applyNumberFormat="1" applyFont="1" applyBorder="1" applyAlignment="1">
      <alignment horizontal="right"/>
    </xf>
    <xf numFmtId="165" fontId="7" fillId="0" borderId="2" xfId="1" applyFont="1" applyFill="1" applyBorder="1" applyAlignment="1">
      <alignment horizontal="right" vertical="top"/>
    </xf>
    <xf numFmtId="165" fontId="7" fillId="0" borderId="2" xfId="1" applyFont="1" applyFill="1" applyBorder="1" applyAlignment="1">
      <alignment horizontal="right" vertical="top" wrapText="1"/>
    </xf>
    <xf numFmtId="165" fontId="4" fillId="0" borderId="2" xfId="1" applyFont="1" applyFill="1" applyBorder="1" applyAlignment="1">
      <alignment horizontal="right" vertical="top" wrapText="1"/>
    </xf>
    <xf numFmtId="165" fontId="4" fillId="5" borderId="4" xfId="1" applyFont="1" applyFill="1" applyBorder="1" applyAlignment="1">
      <alignment horizontal="right"/>
    </xf>
    <xf numFmtId="0" fontId="5" fillId="0" borderId="0" xfId="0" applyFont="1" applyAlignment="1">
      <alignment horizontal="right"/>
    </xf>
    <xf numFmtId="2" fontId="5" fillId="0" borderId="2" xfId="0" applyNumberFormat="1" applyFont="1" applyBorder="1" applyAlignment="1">
      <alignment horizontal="right"/>
    </xf>
    <xf numFmtId="0" fontId="2" fillId="0" borderId="0" xfId="0" applyFont="1" applyAlignment="1">
      <alignment horizontal="right" vertical="center" wrapText="1"/>
    </xf>
    <xf numFmtId="0" fontId="4" fillId="2" borderId="4" xfId="2" applyFont="1" applyFill="1" applyBorder="1" applyAlignment="1">
      <alignment horizontal="center"/>
    </xf>
  </cellXfs>
  <cellStyles count="8">
    <cellStyle name="Comma" xfId="1" builtinId="3"/>
    <cellStyle name="Comma 2" xfId="3" xr:uid="{8BF23B0D-AA6D-41BA-A82B-E24D8760F1BC}"/>
    <cellStyle name="Comma 3" xfId="6" xr:uid="{54C5CAC0-2AD7-4A51-A6DA-FDDE79465C7F}"/>
    <cellStyle name="Currency 2" xfId="5" xr:uid="{C6D57141-8CA7-475C-A617-87668807EB6C}"/>
    <cellStyle name="Normal" xfId="0" builtinId="0"/>
    <cellStyle name="Normal 2" xfId="2" xr:uid="{D8338631-4F87-4B29-97D5-D252AC1B1776}"/>
    <cellStyle name="Normal 3" xfId="4" xr:uid="{533AFB01-613D-4487-ACB6-8FCE77440CEC}"/>
    <cellStyle name="Percent 2" xfId="7" xr:uid="{F19C5043-C7DB-4662-B142-E37215EA62BF}"/>
  </cellStyles>
  <dxfs count="7">
    <dxf>
      <fill>
        <patternFill patternType="solid">
          <fgColor rgb="FFFFF2CC"/>
          <bgColor rgb="FFFFF2CC"/>
        </patternFill>
      </fill>
    </dxf>
    <dxf>
      <fill>
        <patternFill patternType="solid">
          <fgColor rgb="FFFFF2CC"/>
          <bgColor rgb="FFFFF2CC"/>
        </patternFill>
      </fill>
    </dxf>
    <dxf>
      <font>
        <b/>
        <color rgb="FF000000"/>
      </font>
    </dxf>
    <dxf>
      <font>
        <b/>
        <color rgb="FF000000"/>
      </font>
    </dxf>
    <dxf>
      <font>
        <b/>
        <color rgb="FF000000"/>
      </font>
      <border>
        <top style="double">
          <color rgb="FFFFC000"/>
        </top>
      </border>
    </dxf>
    <dxf>
      <font>
        <b/>
        <color rgb="FFFFFFFF"/>
      </font>
      <fill>
        <patternFill patternType="solid">
          <fgColor rgb="FFFFC000"/>
          <bgColor rgb="FFFFC000"/>
        </patternFill>
      </fill>
    </dxf>
    <dxf>
      <font>
        <color rgb="FF000000"/>
      </font>
      <border>
        <left style="thin">
          <color rgb="FFFFD966"/>
        </left>
        <right style="thin">
          <color rgb="FFFFD966"/>
        </right>
        <top style="thin">
          <color rgb="FFFFD966"/>
        </top>
        <bottom style="thin">
          <color rgb="FFFFD966"/>
        </bottom>
        <horizontal style="thin">
          <color rgb="FFFFD966"/>
        </horizontal>
      </border>
    </dxf>
  </dxfs>
  <tableStyles count="1" defaultTableStyle="TableStyleMedium2" defaultPivotStyle="PivotStyleLight16">
    <tableStyle name="TableStyleMedium5 2" pivot="0" count="7" xr9:uid="{DEDDB936-5246-4D63-A2A9-4C69F26CB07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3314C-49C2-4C66-8B35-424D5B471C81}">
  <dimension ref="A2:G28"/>
  <sheetViews>
    <sheetView tabSelected="1" view="pageBreakPreview" zoomScale="80" zoomScaleNormal="100" zoomScaleSheetLayoutView="80" workbookViewId="0"/>
  </sheetViews>
  <sheetFormatPr defaultColWidth="9.1796875" defaultRowHeight="15.5" x14ac:dyDescent="0.35"/>
  <cols>
    <col min="1" max="1" width="9.1796875" style="15"/>
    <col min="2" max="2" width="49.54296875" style="15" customWidth="1"/>
    <col min="3" max="3" width="23.7265625" style="15" customWidth="1"/>
    <col min="4" max="4" width="21.453125" style="15" customWidth="1"/>
    <col min="5" max="5" width="25.453125" style="15" customWidth="1"/>
    <col min="6" max="16384" width="9.1796875" style="15"/>
  </cols>
  <sheetData>
    <row r="2" spans="1:7" x14ac:dyDescent="0.35">
      <c r="A2" s="16"/>
      <c r="B2" s="16"/>
      <c r="C2" s="17"/>
      <c r="D2" s="16"/>
      <c r="E2" s="16"/>
      <c r="F2" s="16"/>
      <c r="G2" s="16"/>
    </row>
    <row r="3" spans="1:7" x14ac:dyDescent="0.35">
      <c r="A3" s="18"/>
      <c r="B3" s="14" t="s">
        <v>55</v>
      </c>
      <c r="C3" s="14"/>
      <c r="D3" s="19"/>
      <c r="E3" s="19"/>
      <c r="F3" s="18"/>
      <c r="G3" s="18"/>
    </row>
    <row r="4" spans="1:7" ht="31" x14ac:dyDescent="0.35">
      <c r="A4" s="18"/>
      <c r="B4" s="20" t="s">
        <v>102</v>
      </c>
      <c r="C4" s="21" t="s">
        <v>0</v>
      </c>
      <c r="D4" s="22" t="s">
        <v>1</v>
      </c>
      <c r="E4" s="23" t="s">
        <v>2</v>
      </c>
      <c r="F4" s="18"/>
      <c r="G4" s="18"/>
    </row>
    <row r="5" spans="1:7" x14ac:dyDescent="0.35">
      <c r="A5" s="24">
        <v>1</v>
      </c>
      <c r="B5" s="24" t="s">
        <v>3</v>
      </c>
      <c r="C5" s="25">
        <f>MAPHAKAMA!D23</f>
        <v>0</v>
      </c>
      <c r="D5" s="25">
        <v>0</v>
      </c>
      <c r="E5" s="25">
        <f>C5+D5</f>
        <v>0</v>
      </c>
      <c r="F5" s="18"/>
      <c r="G5" s="26"/>
    </row>
    <row r="6" spans="1:7" x14ac:dyDescent="0.35">
      <c r="A6" s="24">
        <v>2</v>
      </c>
      <c r="B6" s="24" t="s">
        <v>4</v>
      </c>
      <c r="C6" s="25">
        <f>MBUYANE!D23</f>
        <v>0</v>
      </c>
      <c r="D6" s="25">
        <v>0</v>
      </c>
      <c r="E6" s="25">
        <f t="shared" ref="E6:E19" si="0">C6+D6</f>
        <v>0</v>
      </c>
      <c r="F6" s="18"/>
      <c r="G6" s="26"/>
    </row>
    <row r="7" spans="1:7" x14ac:dyDescent="0.35">
      <c r="A7" s="24">
        <v>3</v>
      </c>
      <c r="B7" s="24" t="s">
        <v>5</v>
      </c>
      <c r="C7" s="25">
        <f>MHWAYI!D28</f>
        <v>0</v>
      </c>
      <c r="D7" s="25">
        <v>0</v>
      </c>
      <c r="E7" s="25">
        <f t="shared" si="0"/>
        <v>0</v>
      </c>
      <c r="F7" s="18"/>
      <c r="G7" s="26"/>
    </row>
    <row r="8" spans="1:7" x14ac:dyDescent="0.35">
      <c r="A8" s="24">
        <v>4</v>
      </c>
      <c r="B8" s="24" t="s">
        <v>6</v>
      </c>
      <c r="C8" s="25">
        <f>UMPOPOLI!D57</f>
        <v>0</v>
      </c>
      <c r="D8" s="25">
        <v>0</v>
      </c>
      <c r="E8" s="25">
        <f t="shared" si="0"/>
        <v>0</v>
      </c>
      <c r="F8" s="18"/>
      <c r="G8" s="26"/>
    </row>
    <row r="9" spans="1:7" x14ac:dyDescent="0.35">
      <c r="A9" s="24">
        <v>5</v>
      </c>
      <c r="B9" s="24" t="s">
        <v>7</v>
      </c>
      <c r="C9" s="25">
        <f>SICELOSETHU!D57</f>
        <v>0</v>
      </c>
      <c r="D9" s="25">
        <v>0</v>
      </c>
      <c r="E9" s="25">
        <f t="shared" si="0"/>
        <v>0</v>
      </c>
      <c r="F9" s="18"/>
      <c r="G9" s="26"/>
    </row>
    <row r="10" spans="1:7" x14ac:dyDescent="0.35">
      <c r="A10" s="24">
        <v>6</v>
      </c>
      <c r="B10" s="24" t="s">
        <v>8</v>
      </c>
      <c r="C10" s="25">
        <f>DUMA!D61</f>
        <v>0</v>
      </c>
      <c r="D10" s="25">
        <v>0</v>
      </c>
      <c r="E10" s="25">
        <f t="shared" si="0"/>
        <v>0</v>
      </c>
      <c r="F10" s="18"/>
      <c r="G10" s="26"/>
    </row>
    <row r="11" spans="1:7" x14ac:dyDescent="0.35">
      <c r="A11" s="24">
        <v>7</v>
      </c>
      <c r="B11" s="24" t="s">
        <v>9</v>
      </c>
      <c r="C11" s="25">
        <f>BONGANI!D56</f>
        <v>0</v>
      </c>
      <c r="D11" s="25">
        <v>0</v>
      </c>
      <c r="E11" s="25">
        <f t="shared" si="0"/>
        <v>0</v>
      </c>
      <c r="F11" s="18"/>
      <c r="G11" s="26"/>
    </row>
    <row r="12" spans="1:7" x14ac:dyDescent="0.35">
      <c r="A12" s="24">
        <v>8</v>
      </c>
      <c r="B12" s="24" t="s">
        <v>10</v>
      </c>
      <c r="C12" s="25">
        <f>SIBHULO!D50</f>
        <v>0</v>
      </c>
      <c r="D12" s="25">
        <v>0</v>
      </c>
      <c r="E12" s="25">
        <f t="shared" si="0"/>
        <v>0</v>
      </c>
      <c r="F12" s="18"/>
      <c r="G12" s="26"/>
    </row>
    <row r="13" spans="1:7" x14ac:dyDescent="0.35">
      <c r="A13" s="27">
        <v>9</v>
      </c>
      <c r="B13" s="24" t="s">
        <v>11</v>
      </c>
      <c r="C13" s="25">
        <f>SIFUNINDLELA!D54</f>
        <v>0</v>
      </c>
      <c r="D13" s="25">
        <v>0</v>
      </c>
      <c r="E13" s="25">
        <f t="shared" si="0"/>
        <v>0</v>
      </c>
      <c r="F13" s="18"/>
      <c r="G13" s="26"/>
    </row>
    <row r="14" spans="1:7" x14ac:dyDescent="0.35">
      <c r="A14" s="27">
        <v>10</v>
      </c>
      <c r="B14" s="24" t="s">
        <v>31</v>
      </c>
      <c r="C14" s="25">
        <f>'INSIKAZI '!D20</f>
        <v>0</v>
      </c>
      <c r="D14" s="25">
        <v>0</v>
      </c>
      <c r="E14" s="25">
        <f t="shared" si="0"/>
        <v>0</v>
      </c>
      <c r="F14" s="18"/>
      <c r="G14" s="26"/>
    </row>
    <row r="15" spans="1:7" x14ac:dyDescent="0.35">
      <c r="A15" s="27">
        <v>11</v>
      </c>
      <c r="B15" s="24" t="s">
        <v>34</v>
      </c>
      <c r="C15" s="25">
        <f>THANDULWAZI!D60</f>
        <v>0</v>
      </c>
      <c r="D15" s="25">
        <v>0</v>
      </c>
      <c r="E15" s="25">
        <f t="shared" si="0"/>
        <v>0</v>
      </c>
      <c r="F15" s="18"/>
      <c r="G15" s="26"/>
    </row>
    <row r="16" spans="1:7" x14ac:dyDescent="0.35">
      <c r="A16" s="27">
        <v>12</v>
      </c>
      <c r="B16" s="24" t="s">
        <v>46</v>
      </c>
      <c r="C16" s="25">
        <f>CATFULANI!D60</f>
        <v>0</v>
      </c>
      <c r="D16" s="25">
        <v>0</v>
      </c>
      <c r="E16" s="25">
        <f t="shared" si="0"/>
        <v>0</v>
      </c>
      <c r="F16" s="18"/>
      <c r="G16" s="26"/>
    </row>
    <row r="17" spans="1:7" x14ac:dyDescent="0.35">
      <c r="A17" s="27">
        <v>13</v>
      </c>
      <c r="B17" s="24" t="s">
        <v>48</v>
      </c>
      <c r="C17" s="25">
        <f>'CHIEF CHARLES'!D62</f>
        <v>0</v>
      </c>
      <c r="D17" s="25">
        <v>0</v>
      </c>
      <c r="E17" s="25">
        <f t="shared" si="0"/>
        <v>0</v>
      </c>
      <c r="F17" s="18"/>
      <c r="G17" s="26"/>
    </row>
    <row r="18" spans="1:7" x14ac:dyDescent="0.35">
      <c r="A18" s="27">
        <v>14</v>
      </c>
      <c r="B18" s="24" t="s">
        <v>50</v>
      </c>
      <c r="C18" s="25">
        <f>BUHLEBUYETA!D60</f>
        <v>0</v>
      </c>
      <c r="D18" s="25">
        <v>0</v>
      </c>
      <c r="E18" s="25">
        <f t="shared" si="0"/>
        <v>0</v>
      </c>
      <c r="F18" s="18"/>
      <c r="G18" s="26"/>
    </row>
    <row r="19" spans="1:7" x14ac:dyDescent="0.35">
      <c r="A19" s="27">
        <v>15</v>
      </c>
      <c r="B19" s="24" t="s">
        <v>52</v>
      </c>
      <c r="C19" s="25">
        <f>'EJ SINGWANE'!D68</f>
        <v>0</v>
      </c>
      <c r="D19" s="25">
        <v>0</v>
      </c>
      <c r="E19" s="25">
        <f t="shared" si="0"/>
        <v>0</v>
      </c>
      <c r="F19" s="18"/>
      <c r="G19" s="26"/>
    </row>
    <row r="20" spans="1:7" x14ac:dyDescent="0.35">
      <c r="A20" s="18"/>
      <c r="B20" s="24"/>
      <c r="C20" s="25"/>
      <c r="D20" s="25">
        <v>0</v>
      </c>
      <c r="E20" s="25"/>
      <c r="F20" s="18"/>
      <c r="G20" s="26"/>
    </row>
    <row r="21" spans="1:7" x14ac:dyDescent="0.35">
      <c r="B21" s="24"/>
      <c r="C21" s="25"/>
      <c r="D21" s="25"/>
      <c r="E21" s="25"/>
      <c r="F21" s="18"/>
      <c r="G21" s="26"/>
    </row>
    <row r="22" spans="1:7" x14ac:dyDescent="0.35">
      <c r="B22" s="28" t="s">
        <v>12</v>
      </c>
      <c r="C22" s="29">
        <f>SUM(C5:C21)</f>
        <v>0</v>
      </c>
      <c r="D22" s="29">
        <f>SUM(D5:D21)</f>
        <v>0</v>
      </c>
      <c r="E22" s="29">
        <f>SUM(E5:E21)</f>
        <v>0</v>
      </c>
      <c r="F22" s="16"/>
      <c r="G22" s="30"/>
    </row>
    <row r="23" spans="1:7" x14ac:dyDescent="0.35">
      <c r="B23" s="31" t="s">
        <v>13</v>
      </c>
      <c r="C23" s="32">
        <f>C22*15%</f>
        <v>0</v>
      </c>
      <c r="D23" s="32">
        <f>D22*15%</f>
        <v>0</v>
      </c>
      <c r="E23" s="32">
        <f>E22*15%</f>
        <v>0</v>
      </c>
      <c r="F23" s="18"/>
      <c r="G23" s="18"/>
    </row>
    <row r="24" spans="1:7" x14ac:dyDescent="0.35">
      <c r="B24" s="24" t="s">
        <v>14</v>
      </c>
      <c r="C24" s="33">
        <f>SUM(C22:C23)</f>
        <v>0</v>
      </c>
      <c r="D24" s="33">
        <f>SUM(D22:D23)</f>
        <v>0</v>
      </c>
      <c r="E24" s="33">
        <f>SUM(E22:E23)</f>
        <v>0</v>
      </c>
      <c r="F24" s="18"/>
      <c r="G24" s="18"/>
    </row>
    <row r="25" spans="1:7" x14ac:dyDescent="0.35">
      <c r="B25" s="18"/>
      <c r="C25" s="18"/>
      <c r="D25" s="34"/>
      <c r="E25" s="18"/>
      <c r="F25" s="18"/>
      <c r="G25" s="18"/>
    </row>
    <row r="26" spans="1:7" x14ac:dyDescent="0.35">
      <c r="B26" s="18"/>
      <c r="C26" s="35"/>
      <c r="D26" s="36"/>
      <c r="E26" s="37"/>
      <c r="F26" s="18"/>
      <c r="G26" s="18"/>
    </row>
    <row r="27" spans="1:7" x14ac:dyDescent="0.35">
      <c r="B27" s="18"/>
      <c r="C27" s="18"/>
      <c r="D27" s="18"/>
      <c r="E27" s="38"/>
      <c r="F27" s="18"/>
      <c r="G27" s="18"/>
    </row>
    <row r="28" spans="1:7" x14ac:dyDescent="0.35">
      <c r="B28" s="18"/>
      <c r="C28" s="18"/>
      <c r="D28" s="18"/>
      <c r="E28" s="36"/>
      <c r="F28" s="18"/>
      <c r="G28" s="18"/>
    </row>
  </sheetData>
  <printOptions horizontalCentered="1"/>
  <pageMargins left="0.7" right="0.7" top="0.75" bottom="0.75" header="0.3" footer="0.3"/>
  <pageSetup paperSize="9" scale="67" orientation="portrait" r:id="rId1"/>
  <headerFooter>
    <oddHeader>&amp;C&amp;A</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06726-275C-4BFC-99F5-49AB41BCD1C5}">
  <dimension ref="A1:W54"/>
  <sheetViews>
    <sheetView view="pageBreakPreview" zoomScale="80" zoomScaleNormal="100" zoomScaleSheetLayoutView="80" workbookViewId="0"/>
  </sheetViews>
  <sheetFormatPr defaultColWidth="9.1796875" defaultRowHeight="15.5" x14ac:dyDescent="0.35"/>
  <cols>
    <col min="1" max="1" width="13.453125" style="81" customWidth="1"/>
    <col min="2" max="2" width="68.26953125" style="15" customWidth="1"/>
    <col min="3" max="3" width="12.7265625" style="81" customWidth="1"/>
    <col min="4" max="4" width="24.54296875" style="15" customWidth="1"/>
    <col min="5" max="16384" width="9.1796875" style="15"/>
  </cols>
  <sheetData>
    <row r="1" spans="1:23" x14ac:dyDescent="0.35">
      <c r="A1" s="69"/>
      <c r="B1" s="44"/>
      <c r="C1" s="83"/>
      <c r="D1" s="45"/>
      <c r="E1" s="39"/>
      <c r="F1" s="39"/>
      <c r="G1" s="39"/>
      <c r="H1" s="39"/>
      <c r="I1" s="39"/>
      <c r="J1" s="39"/>
      <c r="K1" s="39"/>
      <c r="L1" s="39"/>
      <c r="M1" s="39"/>
      <c r="N1" s="39"/>
      <c r="O1" s="39"/>
      <c r="P1" s="39"/>
      <c r="Q1" s="39"/>
      <c r="R1" s="39"/>
      <c r="S1" s="39"/>
      <c r="T1" s="39"/>
      <c r="U1" s="39"/>
      <c r="V1" s="39"/>
      <c r="W1" s="39"/>
    </row>
    <row r="2" spans="1:23" x14ac:dyDescent="0.35">
      <c r="A2" s="84" t="s">
        <v>11</v>
      </c>
      <c r="B2" s="84"/>
      <c r="C2" s="84"/>
      <c r="D2" s="84"/>
      <c r="E2" s="46"/>
      <c r="F2" s="46"/>
      <c r="G2" s="46"/>
      <c r="H2" s="46"/>
      <c r="I2" s="46"/>
      <c r="J2" s="46"/>
      <c r="K2" s="46"/>
      <c r="L2" s="46"/>
      <c r="M2" s="39"/>
      <c r="N2" s="39"/>
      <c r="O2" s="39"/>
      <c r="P2" s="39"/>
      <c r="Q2" s="39"/>
      <c r="R2" s="39"/>
      <c r="S2" s="39"/>
      <c r="T2" s="39"/>
      <c r="U2" s="39"/>
      <c r="V2" s="39"/>
      <c r="W2" s="39"/>
    </row>
    <row r="3" spans="1:23" x14ac:dyDescent="0.35">
      <c r="A3" s="62" t="s">
        <v>15</v>
      </c>
      <c r="B3" s="63" t="s">
        <v>16</v>
      </c>
      <c r="C3" s="64" t="s">
        <v>17</v>
      </c>
      <c r="D3" s="65" t="s">
        <v>58</v>
      </c>
    </row>
    <row r="4" spans="1:23" ht="19.5" customHeight="1" x14ac:dyDescent="0.35">
      <c r="A4" s="70"/>
      <c r="B4" s="7" t="s">
        <v>87</v>
      </c>
      <c r="C4" s="40"/>
      <c r="D4" s="2"/>
    </row>
    <row r="5" spans="1:23" x14ac:dyDescent="0.35">
      <c r="A5" s="70"/>
      <c r="B5" s="7"/>
      <c r="C5" s="40"/>
      <c r="D5" s="2"/>
    </row>
    <row r="6" spans="1:23" x14ac:dyDescent="0.35">
      <c r="A6" s="71"/>
      <c r="B6" s="41" t="s">
        <v>24</v>
      </c>
      <c r="C6" s="42"/>
      <c r="D6" s="43">
        <f>SUM(D8:D53)</f>
        <v>0</v>
      </c>
    </row>
    <row r="7" spans="1:23" x14ac:dyDescent="0.35">
      <c r="A7" s="72">
        <v>1</v>
      </c>
      <c r="B7" s="58" t="s">
        <v>36</v>
      </c>
      <c r="C7" s="47"/>
      <c r="D7" s="48"/>
    </row>
    <row r="8" spans="1:23" x14ac:dyDescent="0.35">
      <c r="A8" s="73"/>
      <c r="B8" s="49" t="s">
        <v>90</v>
      </c>
      <c r="C8" s="73" t="s">
        <v>19</v>
      </c>
      <c r="D8" s="50"/>
    </row>
    <row r="9" spans="1:23" ht="18.75" customHeight="1" x14ac:dyDescent="0.35">
      <c r="A9" s="73"/>
      <c r="B9" s="49" t="s">
        <v>76</v>
      </c>
      <c r="C9" s="73" t="s">
        <v>19</v>
      </c>
      <c r="D9" s="50"/>
    </row>
    <row r="10" spans="1:23" ht="18.75" customHeight="1" x14ac:dyDescent="0.35">
      <c r="A10" s="73"/>
      <c r="B10" s="4" t="s">
        <v>74</v>
      </c>
      <c r="C10" s="73" t="s">
        <v>19</v>
      </c>
      <c r="D10" s="50"/>
    </row>
    <row r="11" spans="1:23" ht="18.75" customHeight="1" x14ac:dyDescent="0.35">
      <c r="A11" s="73"/>
      <c r="B11" s="4" t="s">
        <v>88</v>
      </c>
      <c r="C11" s="73" t="s">
        <v>19</v>
      </c>
      <c r="D11" s="50"/>
    </row>
    <row r="12" spans="1:23" x14ac:dyDescent="0.35">
      <c r="A12" s="73"/>
      <c r="B12" s="49"/>
      <c r="C12" s="73"/>
      <c r="D12" s="49"/>
    </row>
    <row r="13" spans="1:23" x14ac:dyDescent="0.35">
      <c r="A13" s="74">
        <v>2</v>
      </c>
      <c r="B13" s="10" t="s">
        <v>37</v>
      </c>
      <c r="C13" s="55"/>
      <c r="D13" s="57"/>
    </row>
    <row r="14" spans="1:23" x14ac:dyDescent="0.35">
      <c r="A14" s="73"/>
      <c r="B14" s="4" t="s">
        <v>86</v>
      </c>
      <c r="C14" s="73" t="s">
        <v>19</v>
      </c>
      <c r="D14" s="49"/>
    </row>
    <row r="15" spans="1:23" x14ac:dyDescent="0.35">
      <c r="A15" s="73"/>
      <c r="B15" s="49"/>
      <c r="C15" s="73"/>
      <c r="D15" s="49"/>
    </row>
    <row r="16" spans="1:23" x14ac:dyDescent="0.35">
      <c r="A16" s="74">
        <v>3</v>
      </c>
      <c r="B16" s="10" t="s">
        <v>38</v>
      </c>
      <c r="C16" s="55"/>
      <c r="D16" s="57"/>
    </row>
    <row r="17" spans="1:4" x14ac:dyDescent="0.35">
      <c r="A17" s="73"/>
      <c r="B17" s="5" t="s">
        <v>60</v>
      </c>
      <c r="C17" s="73" t="s">
        <v>19</v>
      </c>
      <c r="D17" s="50"/>
    </row>
    <row r="18" spans="1:4" x14ac:dyDescent="0.35">
      <c r="A18" s="73"/>
      <c r="B18" s="49"/>
      <c r="C18" s="73"/>
      <c r="D18" s="49"/>
    </row>
    <row r="19" spans="1:4" x14ac:dyDescent="0.35">
      <c r="A19" s="74">
        <v>4</v>
      </c>
      <c r="B19" s="10" t="s">
        <v>39</v>
      </c>
      <c r="C19" s="55"/>
      <c r="D19" s="57"/>
    </row>
    <row r="20" spans="1:4" x14ac:dyDescent="0.35">
      <c r="A20" s="73"/>
      <c r="B20" s="4" t="s">
        <v>61</v>
      </c>
      <c r="C20" s="73" t="s">
        <v>19</v>
      </c>
      <c r="D20" s="50"/>
    </row>
    <row r="21" spans="1:4" x14ac:dyDescent="0.35">
      <c r="A21" s="73"/>
      <c r="B21" s="49"/>
      <c r="C21" s="73"/>
      <c r="D21" s="49"/>
    </row>
    <row r="22" spans="1:4" x14ac:dyDescent="0.35">
      <c r="A22" s="74">
        <v>5</v>
      </c>
      <c r="B22" s="10" t="s">
        <v>63</v>
      </c>
      <c r="C22" s="55"/>
      <c r="D22" s="57"/>
    </row>
    <row r="23" spans="1:4" x14ac:dyDescent="0.35">
      <c r="A23" s="73"/>
      <c r="B23" s="4" t="s">
        <v>62</v>
      </c>
      <c r="C23" s="73" t="s">
        <v>19</v>
      </c>
      <c r="D23" s="49"/>
    </row>
    <row r="24" spans="1:4" x14ac:dyDescent="0.35">
      <c r="A24" s="73"/>
      <c r="B24" s="49"/>
      <c r="C24" s="73"/>
      <c r="D24" s="49"/>
    </row>
    <row r="25" spans="1:4" x14ac:dyDescent="0.35">
      <c r="A25" s="74">
        <v>6</v>
      </c>
      <c r="B25" s="10" t="s">
        <v>40</v>
      </c>
      <c r="C25" s="55"/>
      <c r="D25" s="57"/>
    </row>
    <row r="26" spans="1:4" x14ac:dyDescent="0.35">
      <c r="A26" s="73"/>
      <c r="B26" s="4" t="s">
        <v>64</v>
      </c>
      <c r="C26" s="73" t="s">
        <v>19</v>
      </c>
      <c r="D26" s="49"/>
    </row>
    <row r="27" spans="1:4" x14ac:dyDescent="0.35">
      <c r="A27" s="73"/>
      <c r="B27" s="49"/>
      <c r="C27" s="73"/>
      <c r="D27" s="49"/>
    </row>
    <row r="28" spans="1:4" x14ac:dyDescent="0.35">
      <c r="A28" s="74">
        <v>7</v>
      </c>
      <c r="B28" s="10" t="s">
        <v>41</v>
      </c>
      <c r="C28" s="55"/>
      <c r="D28" s="57"/>
    </row>
    <row r="29" spans="1:4" x14ac:dyDescent="0.35">
      <c r="A29" s="73"/>
      <c r="B29" s="4" t="s">
        <v>89</v>
      </c>
      <c r="C29" s="73" t="s">
        <v>19</v>
      </c>
      <c r="D29" s="49"/>
    </row>
    <row r="30" spans="1:4" x14ac:dyDescent="0.35">
      <c r="A30" s="73"/>
      <c r="B30" s="49"/>
      <c r="C30" s="73"/>
      <c r="D30" s="49"/>
    </row>
    <row r="31" spans="1:4" x14ac:dyDescent="0.35">
      <c r="A31" s="74">
        <v>8</v>
      </c>
      <c r="B31" s="10" t="s">
        <v>42</v>
      </c>
      <c r="C31" s="55"/>
      <c r="D31" s="57"/>
    </row>
    <row r="32" spans="1:4" x14ac:dyDescent="0.35">
      <c r="A32" s="73"/>
      <c r="B32" s="4" t="s">
        <v>65</v>
      </c>
      <c r="C32" s="73" t="s">
        <v>19</v>
      </c>
      <c r="D32" s="49"/>
    </row>
    <row r="33" spans="1:4" x14ac:dyDescent="0.35">
      <c r="A33" s="73"/>
      <c r="B33" s="49"/>
      <c r="C33" s="73"/>
      <c r="D33" s="49"/>
    </row>
    <row r="34" spans="1:4" x14ac:dyDescent="0.35">
      <c r="A34" s="74">
        <v>9</v>
      </c>
      <c r="B34" s="10" t="s">
        <v>43</v>
      </c>
      <c r="C34" s="55"/>
      <c r="D34" s="57"/>
    </row>
    <row r="35" spans="1:4" ht="31" x14ac:dyDescent="0.35">
      <c r="A35" s="73"/>
      <c r="B35" s="4" t="s">
        <v>75</v>
      </c>
      <c r="C35" s="73" t="s">
        <v>19</v>
      </c>
      <c r="D35" s="49"/>
    </row>
    <row r="36" spans="1:4" x14ac:dyDescent="0.35">
      <c r="A36" s="73"/>
      <c r="B36" s="4" t="s">
        <v>30</v>
      </c>
      <c r="C36" s="73" t="s">
        <v>19</v>
      </c>
      <c r="D36" s="49"/>
    </row>
    <row r="37" spans="1:4" x14ac:dyDescent="0.35">
      <c r="A37" s="73"/>
      <c r="B37" s="1"/>
      <c r="C37" s="40"/>
      <c r="D37" s="49"/>
    </row>
    <row r="38" spans="1:4" x14ac:dyDescent="0.35">
      <c r="A38" s="74">
        <v>10</v>
      </c>
      <c r="B38" s="59" t="s">
        <v>44</v>
      </c>
      <c r="C38" s="55"/>
      <c r="D38" s="57"/>
    </row>
    <row r="39" spans="1:4" x14ac:dyDescent="0.35">
      <c r="A39" s="73"/>
      <c r="B39" s="5" t="s">
        <v>81</v>
      </c>
      <c r="C39" s="73" t="s">
        <v>19</v>
      </c>
      <c r="D39" s="50"/>
    </row>
    <row r="40" spans="1:4" x14ac:dyDescent="0.35">
      <c r="A40" s="73"/>
      <c r="B40" s="5"/>
      <c r="C40" s="13"/>
      <c r="D40" s="49"/>
    </row>
    <row r="41" spans="1:4" x14ac:dyDescent="0.35">
      <c r="A41" s="74">
        <v>11</v>
      </c>
      <c r="B41" s="59" t="s">
        <v>45</v>
      </c>
      <c r="C41" s="55"/>
      <c r="D41" s="57"/>
    </row>
    <row r="42" spans="1:4" ht="31" x14ac:dyDescent="0.35">
      <c r="A42" s="73"/>
      <c r="B42" s="4" t="s">
        <v>67</v>
      </c>
      <c r="C42" s="73" t="s">
        <v>19</v>
      </c>
      <c r="D42" s="49"/>
    </row>
    <row r="43" spans="1:4" x14ac:dyDescent="0.35">
      <c r="A43" s="73"/>
      <c r="B43" s="4"/>
      <c r="C43" s="73"/>
      <c r="D43" s="49"/>
    </row>
    <row r="44" spans="1:4" x14ac:dyDescent="0.35">
      <c r="A44" s="76">
        <v>12</v>
      </c>
      <c r="B44" s="1" t="s">
        <v>82</v>
      </c>
      <c r="C44" s="73"/>
      <c r="D44" s="49"/>
    </row>
    <row r="45" spans="1:4" x14ac:dyDescent="0.35">
      <c r="A45" s="73"/>
      <c r="B45" s="4" t="s">
        <v>85</v>
      </c>
      <c r="C45" s="73"/>
      <c r="D45" s="49"/>
    </row>
    <row r="46" spans="1:4" x14ac:dyDescent="0.35">
      <c r="A46" s="73"/>
      <c r="B46" s="4"/>
      <c r="C46" s="13"/>
      <c r="D46" s="50"/>
    </row>
    <row r="47" spans="1:4" x14ac:dyDescent="0.35">
      <c r="A47" s="76">
        <v>13</v>
      </c>
      <c r="B47" s="67" t="s">
        <v>20</v>
      </c>
      <c r="C47" s="52"/>
      <c r="D47" s="57"/>
    </row>
    <row r="48" spans="1:4" x14ac:dyDescent="0.35">
      <c r="A48" s="77"/>
      <c r="B48" s="9" t="s">
        <v>21</v>
      </c>
      <c r="C48" s="73" t="s">
        <v>19</v>
      </c>
      <c r="D48" s="50"/>
    </row>
    <row r="49" spans="1:4" x14ac:dyDescent="0.35">
      <c r="A49" s="77"/>
      <c r="B49" s="9"/>
      <c r="C49" s="55"/>
      <c r="D49" s="49"/>
    </row>
    <row r="50" spans="1:4" x14ac:dyDescent="0.35">
      <c r="A50" s="76">
        <v>14</v>
      </c>
      <c r="B50" s="67" t="s">
        <v>101</v>
      </c>
      <c r="C50" s="55"/>
      <c r="D50" s="57"/>
    </row>
    <row r="51" spans="1:4" x14ac:dyDescent="0.35">
      <c r="A51" s="78"/>
      <c r="B51" s="3" t="s">
        <v>33</v>
      </c>
      <c r="C51" s="73" t="s">
        <v>19</v>
      </c>
      <c r="D51" s="50"/>
    </row>
    <row r="52" spans="1:4" x14ac:dyDescent="0.35">
      <c r="A52" s="79"/>
      <c r="B52" s="3"/>
      <c r="C52" s="55"/>
      <c r="D52" s="50"/>
    </row>
    <row r="53" spans="1:4" x14ac:dyDescent="0.35">
      <c r="A53" s="77"/>
      <c r="B53" s="9"/>
      <c r="C53" s="55"/>
      <c r="D53" s="49"/>
    </row>
    <row r="54" spans="1:4" x14ac:dyDescent="0.35">
      <c r="A54" s="80"/>
      <c r="B54" s="11" t="s">
        <v>22</v>
      </c>
      <c r="C54" s="60"/>
      <c r="D54" s="61">
        <f>D6</f>
        <v>0</v>
      </c>
    </row>
  </sheetData>
  <mergeCells count="1">
    <mergeCell ref="A2:D2"/>
  </mergeCells>
  <printOptions horizontalCentered="1"/>
  <pageMargins left="0.7" right="0.7" top="0.75" bottom="0.75" header="0.3" footer="0.3"/>
  <pageSetup paperSize="9" scale="73" firstPageNumber="10" orientation="portrait" useFirstPageNumber="1" r:id="rId1"/>
  <headerFooter>
    <oddHeader>&amp;LDBSA - MPDOE&amp;C&amp;A&amp;RMAINTENANCE PROJECTS - CLUSTER 2</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B286D-7686-499C-9102-61F6A29F93D4}">
  <dimension ref="A1:W20"/>
  <sheetViews>
    <sheetView view="pageBreakPreview" zoomScale="80" zoomScaleNormal="100" zoomScaleSheetLayoutView="80" workbookViewId="0"/>
  </sheetViews>
  <sheetFormatPr defaultColWidth="9.1796875" defaultRowHeight="15.5" x14ac:dyDescent="0.35"/>
  <cols>
    <col min="1" max="1" width="13.453125" style="81" customWidth="1"/>
    <col min="2" max="2" width="68.26953125" style="15" customWidth="1"/>
    <col min="3" max="3" width="12.7265625" style="81" customWidth="1"/>
    <col min="4" max="4" width="24.54296875" style="15" customWidth="1"/>
    <col min="5" max="16384" width="9.1796875" style="15"/>
  </cols>
  <sheetData>
    <row r="1" spans="1:23" x14ac:dyDescent="0.35">
      <c r="A1" s="69"/>
      <c r="B1" s="44"/>
      <c r="C1" s="83"/>
      <c r="D1" s="45"/>
      <c r="E1" s="39"/>
      <c r="F1" s="39"/>
      <c r="G1" s="39"/>
      <c r="H1" s="39"/>
      <c r="I1" s="39"/>
      <c r="J1" s="39"/>
      <c r="K1" s="39"/>
      <c r="L1" s="39"/>
      <c r="M1" s="39"/>
      <c r="N1" s="39"/>
      <c r="O1" s="39"/>
      <c r="P1" s="39"/>
      <c r="Q1" s="39"/>
      <c r="R1" s="39"/>
      <c r="S1" s="39"/>
      <c r="T1" s="39"/>
      <c r="U1" s="39"/>
      <c r="V1" s="39"/>
      <c r="W1" s="39"/>
    </row>
    <row r="2" spans="1:23" x14ac:dyDescent="0.35">
      <c r="A2" s="84" t="s">
        <v>31</v>
      </c>
      <c r="B2" s="84"/>
      <c r="C2" s="84"/>
      <c r="D2" s="84"/>
      <c r="E2" s="46"/>
      <c r="F2" s="46"/>
      <c r="G2" s="46"/>
      <c r="H2" s="46"/>
      <c r="I2" s="46"/>
      <c r="J2" s="46"/>
      <c r="K2" s="46"/>
      <c r="L2" s="46"/>
      <c r="M2" s="39"/>
      <c r="N2" s="39"/>
      <c r="O2" s="39"/>
      <c r="P2" s="39"/>
      <c r="Q2" s="39"/>
      <c r="R2" s="39"/>
      <c r="S2" s="39"/>
      <c r="T2" s="39"/>
      <c r="U2" s="39"/>
      <c r="V2" s="39"/>
      <c r="W2" s="39"/>
    </row>
    <row r="3" spans="1:23" x14ac:dyDescent="0.35">
      <c r="A3" s="62" t="s">
        <v>15</v>
      </c>
      <c r="B3" s="63" t="s">
        <v>16</v>
      </c>
      <c r="C3" s="64" t="s">
        <v>17</v>
      </c>
      <c r="D3" s="65" t="s">
        <v>58</v>
      </c>
    </row>
    <row r="4" spans="1:23" ht="17.25" customHeight="1" x14ac:dyDescent="0.35">
      <c r="A4" s="70"/>
      <c r="B4" s="7" t="s">
        <v>32</v>
      </c>
      <c r="C4" s="40"/>
      <c r="D4" s="2"/>
    </row>
    <row r="5" spans="1:23" x14ac:dyDescent="0.35">
      <c r="A5" s="70"/>
      <c r="B5" s="7"/>
      <c r="C5" s="40"/>
      <c r="D5" s="2"/>
    </row>
    <row r="6" spans="1:23" x14ac:dyDescent="0.35">
      <c r="A6" s="71"/>
      <c r="B6" s="41" t="s">
        <v>24</v>
      </c>
      <c r="C6" s="42"/>
      <c r="D6" s="43">
        <f>SUM(D7:D19)</f>
        <v>0</v>
      </c>
    </row>
    <row r="7" spans="1:23" x14ac:dyDescent="0.35">
      <c r="A7" s="74">
        <v>1</v>
      </c>
      <c r="B7" s="10" t="s">
        <v>43</v>
      </c>
      <c r="C7" s="55"/>
      <c r="D7" s="57"/>
    </row>
    <row r="8" spans="1:23" ht="46.5" x14ac:dyDescent="0.35">
      <c r="A8" s="73"/>
      <c r="B8" s="4" t="s">
        <v>84</v>
      </c>
      <c r="C8" s="73" t="s">
        <v>19</v>
      </c>
      <c r="D8" s="49"/>
    </row>
    <row r="9" spans="1:23" x14ac:dyDescent="0.35">
      <c r="A9" s="73"/>
      <c r="B9" s="1"/>
      <c r="C9" s="40"/>
      <c r="D9" s="49"/>
    </row>
    <row r="10" spans="1:23" x14ac:dyDescent="0.35">
      <c r="A10" s="74">
        <v>2</v>
      </c>
      <c r="B10" s="1" t="s">
        <v>82</v>
      </c>
      <c r="C10" s="55"/>
      <c r="D10" s="57"/>
    </row>
    <row r="11" spans="1:23" x14ac:dyDescent="0.35">
      <c r="A11" s="73"/>
      <c r="B11" s="5" t="s">
        <v>83</v>
      </c>
      <c r="C11" s="73" t="s">
        <v>19</v>
      </c>
      <c r="D11" s="50"/>
    </row>
    <row r="12" spans="1:23" x14ac:dyDescent="0.35">
      <c r="A12" s="73"/>
      <c r="B12" s="8"/>
      <c r="C12" s="56"/>
      <c r="D12" s="50"/>
    </row>
    <row r="13" spans="1:23" x14ac:dyDescent="0.35">
      <c r="A13" s="76">
        <v>3</v>
      </c>
      <c r="B13" s="67" t="s">
        <v>20</v>
      </c>
      <c r="C13" s="52"/>
      <c r="D13" s="57"/>
    </row>
    <row r="14" spans="1:23" x14ac:dyDescent="0.35">
      <c r="A14" s="77"/>
      <c r="B14" s="9" t="s">
        <v>21</v>
      </c>
      <c r="C14" s="73" t="s">
        <v>19</v>
      </c>
      <c r="D14" s="50"/>
    </row>
    <row r="15" spans="1:23" x14ac:dyDescent="0.35">
      <c r="A15" s="77"/>
      <c r="B15" s="9"/>
      <c r="C15" s="55"/>
      <c r="D15" s="49"/>
    </row>
    <row r="16" spans="1:23" x14ac:dyDescent="0.35">
      <c r="A16" s="76">
        <v>4</v>
      </c>
      <c r="B16" s="67" t="s">
        <v>101</v>
      </c>
      <c r="C16" s="55"/>
      <c r="D16" s="57"/>
    </row>
    <row r="17" spans="1:4" x14ac:dyDescent="0.35">
      <c r="A17" s="78"/>
      <c r="B17" s="3" t="s">
        <v>33</v>
      </c>
      <c r="C17" s="73" t="s">
        <v>19</v>
      </c>
      <c r="D17" s="50"/>
    </row>
    <row r="18" spans="1:4" x14ac:dyDescent="0.35">
      <c r="A18" s="79"/>
      <c r="B18" s="3"/>
      <c r="C18" s="55"/>
      <c r="D18" s="50"/>
    </row>
    <row r="19" spans="1:4" x14ac:dyDescent="0.35">
      <c r="A19" s="77"/>
      <c r="B19" s="9"/>
      <c r="C19" s="55"/>
      <c r="D19" s="49"/>
    </row>
    <row r="20" spans="1:4" x14ac:dyDescent="0.35">
      <c r="A20" s="80"/>
      <c r="B20" s="11" t="s">
        <v>22</v>
      </c>
      <c r="C20" s="60"/>
      <c r="D20" s="61">
        <f>D6</f>
        <v>0</v>
      </c>
    </row>
  </sheetData>
  <mergeCells count="1">
    <mergeCell ref="A2:D2"/>
  </mergeCells>
  <printOptions horizontalCentered="1"/>
  <pageMargins left="0.7" right="0.7" top="0.75" bottom="0.75" header="0.3" footer="0.3"/>
  <pageSetup paperSize="9" scale="73" firstPageNumber="11" orientation="portrait" useFirstPageNumber="1" r:id="rId1"/>
  <headerFooter>
    <oddHeader>&amp;LDBSA - MPDOE&amp;C&amp;A&amp;RMAINTENANCE PROJECTS - CLUSTER 2</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D098B-40AA-4A47-A568-FF53D623C00D}">
  <dimension ref="A1:W60"/>
  <sheetViews>
    <sheetView view="pageBreakPreview" zoomScale="80" zoomScaleNormal="100" zoomScaleSheetLayoutView="80" workbookViewId="0"/>
  </sheetViews>
  <sheetFormatPr defaultColWidth="9.1796875" defaultRowHeight="15.5" x14ac:dyDescent="0.35"/>
  <cols>
    <col min="1" max="1" width="13.453125" style="81" customWidth="1"/>
    <col min="2" max="2" width="68.26953125" style="15" customWidth="1"/>
    <col min="3" max="3" width="12.7265625" style="81" customWidth="1"/>
    <col min="4" max="4" width="24.54296875" style="15" customWidth="1"/>
    <col min="5" max="16384" width="9.1796875" style="15"/>
  </cols>
  <sheetData>
    <row r="1" spans="1:23" x14ac:dyDescent="0.35">
      <c r="A1" s="69"/>
      <c r="B1" s="44"/>
      <c r="C1" s="83"/>
      <c r="D1" s="45"/>
      <c r="E1" s="39"/>
      <c r="F1" s="39"/>
      <c r="G1" s="39"/>
      <c r="H1" s="39"/>
      <c r="I1" s="39"/>
      <c r="J1" s="39"/>
      <c r="K1" s="39"/>
      <c r="L1" s="39"/>
      <c r="M1" s="39"/>
      <c r="N1" s="39"/>
      <c r="O1" s="39"/>
      <c r="P1" s="39"/>
      <c r="Q1" s="39"/>
      <c r="R1" s="39"/>
      <c r="S1" s="39"/>
      <c r="T1" s="39"/>
      <c r="U1" s="39"/>
      <c r="V1" s="39"/>
      <c r="W1" s="39"/>
    </row>
    <row r="2" spans="1:23" x14ac:dyDescent="0.35">
      <c r="A2" s="84" t="s">
        <v>34</v>
      </c>
      <c r="B2" s="84"/>
      <c r="C2" s="84"/>
      <c r="D2" s="84"/>
      <c r="E2" s="46"/>
      <c r="F2" s="46"/>
      <c r="G2" s="46"/>
      <c r="H2" s="46"/>
      <c r="I2" s="46"/>
      <c r="J2" s="46"/>
      <c r="K2" s="46"/>
      <c r="L2" s="46"/>
      <c r="M2" s="39"/>
      <c r="N2" s="39"/>
      <c r="O2" s="39"/>
      <c r="P2" s="39"/>
      <c r="Q2" s="39"/>
      <c r="R2" s="39"/>
      <c r="S2" s="39"/>
      <c r="T2" s="39"/>
      <c r="U2" s="39"/>
      <c r="V2" s="39"/>
      <c r="W2" s="39"/>
    </row>
    <row r="3" spans="1:23" x14ac:dyDescent="0.35">
      <c r="A3" s="62" t="s">
        <v>15</v>
      </c>
      <c r="B3" s="63" t="s">
        <v>16</v>
      </c>
      <c r="C3" s="64" t="s">
        <v>17</v>
      </c>
      <c r="D3" s="65" t="s">
        <v>58</v>
      </c>
    </row>
    <row r="4" spans="1:23" ht="34.5" customHeight="1" x14ac:dyDescent="0.35">
      <c r="A4" s="70"/>
      <c r="B4" s="7" t="s">
        <v>35</v>
      </c>
      <c r="C4" s="40"/>
      <c r="D4" s="2"/>
    </row>
    <row r="5" spans="1:23" x14ac:dyDescent="0.35">
      <c r="A5" s="70"/>
      <c r="B5" s="7"/>
      <c r="C5" s="40"/>
      <c r="D5" s="2"/>
    </row>
    <row r="6" spans="1:23" x14ac:dyDescent="0.35">
      <c r="A6" s="71"/>
      <c r="B6" s="41" t="s">
        <v>24</v>
      </c>
      <c r="C6" s="42"/>
      <c r="D6" s="43">
        <f>SUM(D8:D59)</f>
        <v>0</v>
      </c>
    </row>
    <row r="7" spans="1:23" x14ac:dyDescent="0.35">
      <c r="A7" s="72">
        <v>1</v>
      </c>
      <c r="B7" s="58" t="s">
        <v>36</v>
      </c>
      <c r="C7" s="47"/>
      <c r="D7" s="48"/>
    </row>
    <row r="8" spans="1:23" x14ac:dyDescent="0.35">
      <c r="A8" s="73"/>
      <c r="B8" s="49" t="s">
        <v>76</v>
      </c>
      <c r="C8" s="73" t="s">
        <v>19</v>
      </c>
      <c r="D8" s="50"/>
    </row>
    <row r="9" spans="1:23" ht="18.75" customHeight="1" x14ac:dyDescent="0.35">
      <c r="A9" s="73"/>
      <c r="B9" s="4" t="s">
        <v>77</v>
      </c>
      <c r="C9" s="73" t="s">
        <v>19</v>
      </c>
      <c r="D9" s="50"/>
    </row>
    <row r="10" spans="1:23" ht="18.75" customHeight="1" x14ac:dyDescent="0.35">
      <c r="A10" s="73"/>
      <c r="B10" s="4" t="s">
        <v>74</v>
      </c>
      <c r="C10" s="73" t="s">
        <v>19</v>
      </c>
      <c r="D10" s="50"/>
    </row>
    <row r="11" spans="1:23" ht="18.75" customHeight="1" x14ac:dyDescent="0.35">
      <c r="A11" s="73"/>
      <c r="B11" s="4" t="s">
        <v>78</v>
      </c>
      <c r="C11" s="73" t="s">
        <v>19</v>
      </c>
      <c r="D11" s="50"/>
    </row>
    <row r="12" spans="1:23" x14ac:dyDescent="0.35">
      <c r="A12" s="73"/>
      <c r="B12" s="49"/>
      <c r="C12" s="73"/>
      <c r="D12" s="49"/>
    </row>
    <row r="13" spans="1:23" x14ac:dyDescent="0.35">
      <c r="A13" s="74">
        <v>2</v>
      </c>
      <c r="B13" s="10" t="s">
        <v>37</v>
      </c>
      <c r="C13" s="55"/>
      <c r="D13" s="57"/>
    </row>
    <row r="14" spans="1:23" x14ac:dyDescent="0.35">
      <c r="A14" s="73"/>
      <c r="B14" s="4" t="s">
        <v>86</v>
      </c>
      <c r="C14" s="73" t="s">
        <v>19</v>
      </c>
      <c r="D14" s="49"/>
    </row>
    <row r="15" spans="1:23" x14ac:dyDescent="0.35">
      <c r="A15" s="73"/>
      <c r="B15" s="49"/>
      <c r="C15" s="73"/>
      <c r="D15" s="49"/>
    </row>
    <row r="16" spans="1:23" x14ac:dyDescent="0.35">
      <c r="A16" s="74">
        <v>3</v>
      </c>
      <c r="B16" s="10" t="s">
        <v>38</v>
      </c>
      <c r="C16" s="55"/>
      <c r="D16" s="57"/>
    </row>
    <row r="17" spans="1:4" x14ac:dyDescent="0.35">
      <c r="A17" s="73"/>
      <c r="B17" s="4" t="s">
        <v>59</v>
      </c>
      <c r="C17" s="73" t="s">
        <v>19</v>
      </c>
      <c r="D17" s="50"/>
    </row>
    <row r="18" spans="1:4" x14ac:dyDescent="0.35">
      <c r="A18" s="73"/>
      <c r="B18" s="5" t="s">
        <v>60</v>
      </c>
      <c r="C18" s="73" t="s">
        <v>19</v>
      </c>
      <c r="D18" s="50"/>
    </row>
    <row r="19" spans="1:4" x14ac:dyDescent="0.35">
      <c r="A19" s="73"/>
      <c r="B19" s="49"/>
      <c r="C19" s="73"/>
      <c r="D19" s="49"/>
    </row>
    <row r="20" spans="1:4" x14ac:dyDescent="0.35">
      <c r="A20" s="74">
        <v>4</v>
      </c>
      <c r="B20" s="10" t="s">
        <v>39</v>
      </c>
      <c r="C20" s="55"/>
      <c r="D20" s="57"/>
    </row>
    <row r="21" spans="1:4" x14ac:dyDescent="0.35">
      <c r="A21" s="73"/>
      <c r="B21" s="4" t="s">
        <v>61</v>
      </c>
      <c r="C21" s="73" t="s">
        <v>19</v>
      </c>
      <c r="D21" s="50"/>
    </row>
    <row r="22" spans="1:4" x14ac:dyDescent="0.35">
      <c r="A22" s="73"/>
      <c r="B22" s="49"/>
      <c r="C22" s="73"/>
      <c r="D22" s="49"/>
    </row>
    <row r="23" spans="1:4" x14ac:dyDescent="0.35">
      <c r="A23" s="74">
        <v>5</v>
      </c>
      <c r="B23" s="10" t="s">
        <v>63</v>
      </c>
      <c r="C23" s="55"/>
      <c r="D23" s="57"/>
    </row>
    <row r="24" spans="1:4" x14ac:dyDescent="0.35">
      <c r="A24" s="73"/>
      <c r="B24" s="4" t="s">
        <v>62</v>
      </c>
      <c r="C24" s="73" t="s">
        <v>19</v>
      </c>
      <c r="D24" s="49"/>
    </row>
    <row r="25" spans="1:4" x14ac:dyDescent="0.35">
      <c r="A25" s="73"/>
      <c r="B25" s="49"/>
      <c r="C25" s="73"/>
      <c r="D25" s="49"/>
    </row>
    <row r="26" spans="1:4" x14ac:dyDescent="0.35">
      <c r="A26" s="74">
        <v>6</v>
      </c>
      <c r="B26" s="10" t="s">
        <v>40</v>
      </c>
      <c r="C26" s="55"/>
      <c r="D26" s="57"/>
    </row>
    <row r="27" spans="1:4" x14ac:dyDescent="0.35">
      <c r="A27" s="73"/>
      <c r="B27" s="4" t="s">
        <v>64</v>
      </c>
      <c r="C27" s="73" t="s">
        <v>19</v>
      </c>
      <c r="D27" s="49"/>
    </row>
    <row r="28" spans="1:4" x14ac:dyDescent="0.35">
      <c r="A28" s="73"/>
      <c r="B28" s="49"/>
      <c r="C28" s="73"/>
      <c r="D28" s="49"/>
    </row>
    <row r="29" spans="1:4" x14ac:dyDescent="0.35">
      <c r="A29" s="74">
        <v>7</v>
      </c>
      <c r="B29" s="10" t="s">
        <v>41</v>
      </c>
      <c r="C29" s="55"/>
      <c r="D29" s="57"/>
    </row>
    <row r="30" spans="1:4" x14ac:dyDescent="0.35">
      <c r="A30" s="73"/>
      <c r="B30" s="4" t="s">
        <v>89</v>
      </c>
      <c r="C30" s="73" t="s">
        <v>19</v>
      </c>
      <c r="D30" s="49"/>
    </row>
    <row r="31" spans="1:4" x14ac:dyDescent="0.35">
      <c r="A31" s="73"/>
      <c r="B31" s="49"/>
      <c r="C31" s="73"/>
      <c r="D31" s="49"/>
    </row>
    <row r="32" spans="1:4" x14ac:dyDescent="0.35">
      <c r="A32" s="74">
        <v>8</v>
      </c>
      <c r="B32" s="10" t="s">
        <v>42</v>
      </c>
      <c r="C32" s="55"/>
      <c r="D32" s="57"/>
    </row>
    <row r="33" spans="1:4" x14ac:dyDescent="0.35">
      <c r="A33" s="73"/>
      <c r="B33" s="4" t="s">
        <v>65</v>
      </c>
      <c r="C33" s="73" t="s">
        <v>19</v>
      </c>
      <c r="D33" s="49"/>
    </row>
    <row r="34" spans="1:4" x14ac:dyDescent="0.35">
      <c r="A34" s="73"/>
      <c r="B34" s="49"/>
      <c r="C34" s="73"/>
      <c r="D34" s="49"/>
    </row>
    <row r="35" spans="1:4" x14ac:dyDescent="0.35">
      <c r="A35" s="74">
        <v>9</v>
      </c>
      <c r="B35" s="10" t="s">
        <v>43</v>
      </c>
      <c r="C35" s="55"/>
      <c r="D35" s="57"/>
    </row>
    <row r="36" spans="1:4" ht="31" x14ac:dyDescent="0.35">
      <c r="A36" s="73"/>
      <c r="B36" s="4" t="s">
        <v>75</v>
      </c>
      <c r="C36" s="73" t="s">
        <v>19</v>
      </c>
      <c r="D36" s="49"/>
    </row>
    <row r="37" spans="1:4" x14ac:dyDescent="0.35">
      <c r="A37" s="73"/>
      <c r="B37" s="1"/>
      <c r="C37" s="40"/>
      <c r="D37" s="49"/>
    </row>
    <row r="38" spans="1:4" x14ac:dyDescent="0.35">
      <c r="A38" s="74">
        <v>10</v>
      </c>
      <c r="B38" s="59" t="s">
        <v>44</v>
      </c>
      <c r="C38" s="55"/>
      <c r="D38" s="57"/>
    </row>
    <row r="39" spans="1:4" x14ac:dyDescent="0.35">
      <c r="A39" s="73"/>
      <c r="B39" s="5" t="s">
        <v>81</v>
      </c>
      <c r="C39" s="73" t="s">
        <v>19</v>
      </c>
      <c r="D39" s="50"/>
    </row>
    <row r="40" spans="1:4" x14ac:dyDescent="0.35">
      <c r="A40" s="73"/>
      <c r="B40" s="5"/>
      <c r="C40" s="13"/>
      <c r="D40" s="49"/>
    </row>
    <row r="41" spans="1:4" x14ac:dyDescent="0.35">
      <c r="A41" s="74">
        <v>11</v>
      </c>
      <c r="B41" s="59" t="s">
        <v>45</v>
      </c>
      <c r="C41" s="55"/>
      <c r="D41" s="57"/>
    </row>
    <row r="42" spans="1:4" ht="31" x14ac:dyDescent="0.35">
      <c r="A42" s="73"/>
      <c r="B42" s="4" t="s">
        <v>67</v>
      </c>
      <c r="C42" s="73" t="s">
        <v>19</v>
      </c>
      <c r="D42" s="49"/>
    </row>
    <row r="43" spans="1:4" x14ac:dyDescent="0.35">
      <c r="A43" s="73"/>
      <c r="B43" s="4"/>
      <c r="C43" s="73"/>
      <c r="D43" s="49"/>
    </row>
    <row r="44" spans="1:4" x14ac:dyDescent="0.35">
      <c r="A44" s="76">
        <v>12</v>
      </c>
      <c r="B44" s="1" t="s">
        <v>82</v>
      </c>
      <c r="C44" s="73"/>
      <c r="D44" s="49"/>
    </row>
    <row r="45" spans="1:4" x14ac:dyDescent="0.35">
      <c r="A45" s="73"/>
      <c r="B45" s="4" t="s">
        <v>85</v>
      </c>
      <c r="C45" s="73" t="s">
        <v>19</v>
      </c>
      <c r="D45" s="49"/>
    </row>
    <row r="46" spans="1:4" x14ac:dyDescent="0.35">
      <c r="A46" s="73"/>
      <c r="B46" s="4"/>
      <c r="C46" s="13"/>
      <c r="D46" s="50"/>
    </row>
    <row r="47" spans="1:4" x14ac:dyDescent="0.35">
      <c r="A47" s="76">
        <v>13</v>
      </c>
      <c r="B47" s="1" t="s">
        <v>70</v>
      </c>
      <c r="C47" s="13"/>
      <c r="D47" s="50"/>
    </row>
    <row r="48" spans="1:4" x14ac:dyDescent="0.35">
      <c r="A48" s="73"/>
      <c r="B48" s="8" t="s">
        <v>71</v>
      </c>
      <c r="C48" s="73" t="s">
        <v>19</v>
      </c>
      <c r="D48" s="50"/>
    </row>
    <row r="49" spans="1:4" x14ac:dyDescent="0.35">
      <c r="A49" s="73"/>
      <c r="B49" s="49"/>
      <c r="C49" s="73"/>
      <c r="D49" s="49"/>
    </row>
    <row r="50" spans="1:4" x14ac:dyDescent="0.35">
      <c r="A50" s="76">
        <v>14</v>
      </c>
      <c r="B50" s="66" t="s">
        <v>73</v>
      </c>
      <c r="C50" s="54"/>
      <c r="D50" s="49"/>
    </row>
    <row r="51" spans="1:4" x14ac:dyDescent="0.35">
      <c r="A51" s="73"/>
      <c r="B51" s="8" t="s">
        <v>72</v>
      </c>
      <c r="C51" s="73" t="s">
        <v>19</v>
      </c>
      <c r="D51" s="49"/>
    </row>
    <row r="52" spans="1:4" x14ac:dyDescent="0.35">
      <c r="A52" s="73"/>
      <c r="B52" s="8"/>
      <c r="C52" s="56"/>
      <c r="D52" s="50"/>
    </row>
    <row r="53" spans="1:4" x14ac:dyDescent="0.35">
      <c r="A53" s="76">
        <v>15</v>
      </c>
      <c r="B53" s="67" t="s">
        <v>20</v>
      </c>
      <c r="C53" s="52"/>
      <c r="D53" s="57"/>
    </row>
    <row r="54" spans="1:4" x14ac:dyDescent="0.35">
      <c r="A54" s="77"/>
      <c r="B54" s="9" t="s">
        <v>21</v>
      </c>
      <c r="C54" s="73" t="s">
        <v>19</v>
      </c>
      <c r="D54" s="50"/>
    </row>
    <row r="55" spans="1:4" x14ac:dyDescent="0.35">
      <c r="A55" s="77"/>
      <c r="B55" s="9"/>
      <c r="C55" s="55"/>
      <c r="D55" s="49"/>
    </row>
    <row r="56" spans="1:4" x14ac:dyDescent="0.35">
      <c r="A56" s="76">
        <v>16</v>
      </c>
      <c r="B56" s="67" t="s">
        <v>101</v>
      </c>
      <c r="C56" s="55"/>
      <c r="D56" s="57"/>
    </row>
    <row r="57" spans="1:4" x14ac:dyDescent="0.35">
      <c r="A57" s="78"/>
      <c r="B57" s="3" t="s">
        <v>33</v>
      </c>
      <c r="C57" s="73" t="s">
        <v>19</v>
      </c>
      <c r="D57" s="50"/>
    </row>
    <row r="58" spans="1:4" x14ac:dyDescent="0.35">
      <c r="A58" s="79"/>
      <c r="B58" s="3"/>
      <c r="C58" s="55"/>
      <c r="D58" s="50"/>
    </row>
    <row r="59" spans="1:4" x14ac:dyDescent="0.35">
      <c r="A59" s="77"/>
      <c r="B59" s="9"/>
      <c r="C59" s="55"/>
      <c r="D59" s="49"/>
    </row>
    <row r="60" spans="1:4" x14ac:dyDescent="0.35">
      <c r="A60" s="80"/>
      <c r="B60" s="11" t="s">
        <v>22</v>
      </c>
      <c r="C60" s="60"/>
      <c r="D60" s="61">
        <f>D6</f>
        <v>0</v>
      </c>
    </row>
  </sheetData>
  <mergeCells count="1">
    <mergeCell ref="A2:D2"/>
  </mergeCells>
  <printOptions horizontalCentered="1"/>
  <pageMargins left="0.7" right="0.7" top="0.75" bottom="0.75" header="0.3" footer="0.3"/>
  <pageSetup paperSize="9" scale="73" firstPageNumber="12" orientation="portrait" useFirstPageNumber="1" r:id="rId1"/>
  <headerFooter>
    <oddHeader>&amp;LDBSA - MPDOE&amp;C&amp;A&amp;RMAINTENANCE PROJECTS - CLUSTER 2</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90945-42E6-43F8-A6A5-54755A837438}">
  <dimension ref="A1:W60"/>
  <sheetViews>
    <sheetView view="pageBreakPreview" zoomScale="80" zoomScaleNormal="100" zoomScaleSheetLayoutView="80" workbookViewId="0"/>
  </sheetViews>
  <sheetFormatPr defaultColWidth="9.1796875" defaultRowHeight="15.5" x14ac:dyDescent="0.35"/>
  <cols>
    <col min="1" max="1" width="13.453125" style="81" customWidth="1"/>
    <col min="2" max="2" width="68.26953125" style="15" customWidth="1"/>
    <col min="3" max="3" width="12.7265625" style="81" customWidth="1"/>
    <col min="4" max="4" width="24.54296875" style="15" customWidth="1"/>
    <col min="5" max="16384" width="9.1796875" style="15"/>
  </cols>
  <sheetData>
    <row r="1" spans="1:23" x14ac:dyDescent="0.35">
      <c r="A1" s="69"/>
      <c r="B1" s="44"/>
      <c r="C1" s="83"/>
      <c r="D1" s="45"/>
      <c r="E1" s="39"/>
      <c r="F1" s="39"/>
      <c r="G1" s="39"/>
      <c r="H1" s="39"/>
      <c r="I1" s="39"/>
      <c r="J1" s="39"/>
      <c r="K1" s="39"/>
      <c r="L1" s="39"/>
      <c r="M1" s="39"/>
      <c r="N1" s="39"/>
      <c r="O1" s="39"/>
      <c r="P1" s="39"/>
      <c r="Q1" s="39"/>
      <c r="R1" s="39"/>
      <c r="S1" s="39"/>
      <c r="T1" s="39"/>
      <c r="U1" s="39"/>
      <c r="V1" s="39"/>
      <c r="W1" s="39"/>
    </row>
    <row r="2" spans="1:23" x14ac:dyDescent="0.35">
      <c r="A2" s="84" t="s">
        <v>46</v>
      </c>
      <c r="B2" s="84"/>
      <c r="C2" s="84"/>
      <c r="D2" s="84"/>
      <c r="E2" s="46"/>
      <c r="F2" s="46"/>
      <c r="G2" s="46"/>
      <c r="H2" s="46"/>
      <c r="I2" s="46"/>
      <c r="J2" s="46"/>
      <c r="K2" s="46"/>
      <c r="L2" s="46"/>
      <c r="M2" s="39"/>
      <c r="N2" s="39"/>
      <c r="O2" s="39"/>
      <c r="P2" s="39"/>
      <c r="Q2" s="39"/>
      <c r="R2" s="39"/>
      <c r="S2" s="39"/>
      <c r="T2" s="39"/>
      <c r="U2" s="39"/>
      <c r="V2" s="39"/>
      <c r="W2" s="39"/>
    </row>
    <row r="3" spans="1:23" x14ac:dyDescent="0.35">
      <c r="A3" s="62" t="s">
        <v>15</v>
      </c>
      <c r="B3" s="63" t="s">
        <v>16</v>
      </c>
      <c r="C3" s="64" t="s">
        <v>17</v>
      </c>
      <c r="D3" s="65" t="s">
        <v>58</v>
      </c>
    </row>
    <row r="4" spans="1:23" ht="34.5" customHeight="1" x14ac:dyDescent="0.35">
      <c r="A4" s="70"/>
      <c r="B4" s="7" t="s">
        <v>47</v>
      </c>
      <c r="C4" s="40"/>
      <c r="D4" s="2"/>
    </row>
    <row r="5" spans="1:23" x14ac:dyDescent="0.35">
      <c r="A5" s="70"/>
      <c r="B5" s="7"/>
      <c r="C5" s="40"/>
      <c r="D5" s="2"/>
    </row>
    <row r="6" spans="1:23" x14ac:dyDescent="0.35">
      <c r="A6" s="71"/>
      <c r="B6" s="41" t="s">
        <v>24</v>
      </c>
      <c r="C6" s="42"/>
      <c r="D6" s="43">
        <f>SUM(D8:D59)</f>
        <v>0</v>
      </c>
    </row>
    <row r="7" spans="1:23" x14ac:dyDescent="0.35">
      <c r="A7" s="72">
        <v>1</v>
      </c>
      <c r="B7" s="58" t="s">
        <v>36</v>
      </c>
      <c r="C7" s="47"/>
      <c r="D7" s="48"/>
    </row>
    <row r="8" spans="1:23" x14ac:dyDescent="0.35">
      <c r="A8" s="73"/>
      <c r="B8" s="49" t="s">
        <v>76</v>
      </c>
      <c r="C8" s="73" t="s">
        <v>19</v>
      </c>
      <c r="D8" s="50"/>
    </row>
    <row r="9" spans="1:23" ht="18.75" customHeight="1" x14ac:dyDescent="0.35">
      <c r="A9" s="73"/>
      <c r="B9" s="4" t="s">
        <v>77</v>
      </c>
      <c r="C9" s="73" t="s">
        <v>19</v>
      </c>
      <c r="D9" s="50"/>
    </row>
    <row r="10" spans="1:23" ht="18.75" customHeight="1" x14ac:dyDescent="0.35">
      <c r="A10" s="73"/>
      <c r="B10" s="4" t="s">
        <v>74</v>
      </c>
      <c r="C10" s="73" t="s">
        <v>19</v>
      </c>
      <c r="D10" s="50"/>
    </row>
    <row r="11" spans="1:23" ht="18.75" customHeight="1" x14ac:dyDescent="0.35">
      <c r="A11" s="73"/>
      <c r="B11" s="4" t="s">
        <v>78</v>
      </c>
      <c r="C11" s="73" t="s">
        <v>19</v>
      </c>
      <c r="D11" s="50"/>
    </row>
    <row r="12" spans="1:23" x14ac:dyDescent="0.35">
      <c r="A12" s="73"/>
      <c r="B12" s="49"/>
      <c r="C12" s="73"/>
      <c r="D12" s="49"/>
    </row>
    <row r="13" spans="1:23" x14ac:dyDescent="0.35">
      <c r="A13" s="74">
        <v>2</v>
      </c>
      <c r="B13" s="10" t="s">
        <v>37</v>
      </c>
      <c r="C13" s="55"/>
      <c r="D13" s="57"/>
    </row>
    <row r="14" spans="1:23" x14ac:dyDescent="0.35">
      <c r="A14" s="73"/>
      <c r="B14" s="4" t="s">
        <v>86</v>
      </c>
      <c r="C14" s="73" t="s">
        <v>19</v>
      </c>
      <c r="D14" s="49"/>
    </row>
    <row r="15" spans="1:23" x14ac:dyDescent="0.35">
      <c r="A15" s="73"/>
      <c r="B15" s="49"/>
      <c r="C15" s="73"/>
      <c r="D15" s="49"/>
    </row>
    <row r="16" spans="1:23" x14ac:dyDescent="0.35">
      <c r="A16" s="74">
        <v>3</v>
      </c>
      <c r="B16" s="10" t="s">
        <v>38</v>
      </c>
      <c r="C16" s="55"/>
      <c r="D16" s="57"/>
    </row>
    <row r="17" spans="1:4" x14ac:dyDescent="0.35">
      <c r="A17" s="73"/>
      <c r="B17" s="4" t="s">
        <v>59</v>
      </c>
      <c r="C17" s="73" t="s">
        <v>19</v>
      </c>
      <c r="D17" s="50"/>
    </row>
    <row r="18" spans="1:4" x14ac:dyDescent="0.35">
      <c r="A18" s="73"/>
      <c r="B18" s="5" t="s">
        <v>60</v>
      </c>
      <c r="C18" s="73" t="s">
        <v>19</v>
      </c>
      <c r="D18" s="50"/>
    </row>
    <row r="19" spans="1:4" x14ac:dyDescent="0.35">
      <c r="A19" s="73"/>
      <c r="B19" s="49"/>
      <c r="C19" s="73"/>
      <c r="D19" s="49"/>
    </row>
    <row r="20" spans="1:4" x14ac:dyDescent="0.35">
      <c r="A20" s="74">
        <v>4</v>
      </c>
      <c r="B20" s="10" t="s">
        <v>39</v>
      </c>
      <c r="C20" s="55"/>
      <c r="D20" s="57"/>
    </row>
    <row r="21" spans="1:4" x14ac:dyDescent="0.35">
      <c r="A21" s="73"/>
      <c r="B21" s="4" t="s">
        <v>61</v>
      </c>
      <c r="C21" s="73" t="s">
        <v>19</v>
      </c>
      <c r="D21" s="50"/>
    </row>
    <row r="22" spans="1:4" x14ac:dyDescent="0.35">
      <c r="A22" s="73"/>
      <c r="B22" s="49"/>
      <c r="C22" s="73"/>
      <c r="D22" s="49"/>
    </row>
    <row r="23" spans="1:4" x14ac:dyDescent="0.35">
      <c r="A23" s="74">
        <v>5</v>
      </c>
      <c r="B23" s="10" t="s">
        <v>63</v>
      </c>
      <c r="C23" s="55"/>
      <c r="D23" s="57"/>
    </row>
    <row r="24" spans="1:4" x14ac:dyDescent="0.35">
      <c r="A24" s="73"/>
      <c r="B24" s="4" t="s">
        <v>62</v>
      </c>
      <c r="C24" s="73" t="s">
        <v>19</v>
      </c>
      <c r="D24" s="49"/>
    </row>
    <row r="25" spans="1:4" x14ac:dyDescent="0.35">
      <c r="A25" s="73"/>
      <c r="B25" s="49"/>
      <c r="C25" s="73"/>
      <c r="D25" s="49"/>
    </row>
    <row r="26" spans="1:4" x14ac:dyDescent="0.35">
      <c r="A26" s="74">
        <v>6</v>
      </c>
      <c r="B26" s="10" t="s">
        <v>40</v>
      </c>
      <c r="C26" s="55"/>
      <c r="D26" s="57"/>
    </row>
    <row r="27" spans="1:4" x14ac:dyDescent="0.35">
      <c r="A27" s="73"/>
      <c r="B27" s="4" t="s">
        <v>64</v>
      </c>
      <c r="C27" s="73" t="s">
        <v>19</v>
      </c>
      <c r="D27" s="49"/>
    </row>
    <row r="28" spans="1:4" x14ac:dyDescent="0.35">
      <c r="A28" s="73"/>
      <c r="B28" s="49"/>
      <c r="C28" s="73"/>
      <c r="D28" s="49"/>
    </row>
    <row r="29" spans="1:4" x14ac:dyDescent="0.35">
      <c r="A29" s="74">
        <v>7</v>
      </c>
      <c r="B29" s="10" t="s">
        <v>41</v>
      </c>
      <c r="C29" s="55"/>
      <c r="D29" s="57"/>
    </row>
    <row r="30" spans="1:4" x14ac:dyDescent="0.35">
      <c r="A30" s="73"/>
      <c r="B30" s="4" t="s">
        <v>89</v>
      </c>
      <c r="C30" s="73" t="s">
        <v>19</v>
      </c>
      <c r="D30" s="49"/>
    </row>
    <row r="31" spans="1:4" x14ac:dyDescent="0.35">
      <c r="A31" s="73"/>
      <c r="B31" s="49"/>
      <c r="C31" s="73"/>
      <c r="D31" s="49"/>
    </row>
    <row r="32" spans="1:4" x14ac:dyDescent="0.35">
      <c r="A32" s="74">
        <v>8</v>
      </c>
      <c r="B32" s="10" t="s">
        <v>42</v>
      </c>
      <c r="C32" s="55"/>
      <c r="D32" s="57"/>
    </row>
    <row r="33" spans="1:4" x14ac:dyDescent="0.35">
      <c r="A33" s="73"/>
      <c r="B33" s="4" t="s">
        <v>65</v>
      </c>
      <c r="C33" s="73" t="s">
        <v>19</v>
      </c>
      <c r="D33" s="49"/>
    </row>
    <row r="34" spans="1:4" x14ac:dyDescent="0.35">
      <c r="A34" s="73"/>
      <c r="B34" s="49"/>
      <c r="C34" s="73"/>
      <c r="D34" s="49"/>
    </row>
    <row r="35" spans="1:4" x14ac:dyDescent="0.35">
      <c r="A35" s="74">
        <v>9</v>
      </c>
      <c r="B35" s="10" t="s">
        <v>43</v>
      </c>
      <c r="C35" s="55"/>
      <c r="D35" s="57"/>
    </row>
    <row r="36" spans="1:4" ht="31" x14ac:dyDescent="0.35">
      <c r="A36" s="73"/>
      <c r="B36" s="4" t="s">
        <v>75</v>
      </c>
      <c r="C36" s="73" t="s">
        <v>19</v>
      </c>
      <c r="D36" s="49"/>
    </row>
    <row r="37" spans="1:4" x14ac:dyDescent="0.35">
      <c r="A37" s="73"/>
      <c r="B37" s="1"/>
      <c r="C37" s="40"/>
      <c r="D37" s="49"/>
    </row>
    <row r="38" spans="1:4" x14ac:dyDescent="0.35">
      <c r="A38" s="74">
        <v>10</v>
      </c>
      <c r="B38" s="59" t="s">
        <v>44</v>
      </c>
      <c r="C38" s="55"/>
      <c r="D38" s="57"/>
    </row>
    <row r="39" spans="1:4" x14ac:dyDescent="0.35">
      <c r="A39" s="73"/>
      <c r="B39" s="5" t="s">
        <v>81</v>
      </c>
      <c r="C39" s="73" t="s">
        <v>19</v>
      </c>
      <c r="D39" s="50"/>
    </row>
    <row r="40" spans="1:4" x14ac:dyDescent="0.35">
      <c r="A40" s="73"/>
      <c r="B40" s="5"/>
      <c r="C40" s="13"/>
      <c r="D40" s="49"/>
    </row>
    <row r="41" spans="1:4" x14ac:dyDescent="0.35">
      <c r="A41" s="74">
        <v>11</v>
      </c>
      <c r="B41" s="59" t="s">
        <v>45</v>
      </c>
      <c r="C41" s="55"/>
      <c r="D41" s="57"/>
    </row>
    <row r="42" spans="1:4" ht="31" x14ac:dyDescent="0.35">
      <c r="A42" s="73"/>
      <c r="B42" s="4" t="s">
        <v>67</v>
      </c>
      <c r="C42" s="73" t="s">
        <v>19</v>
      </c>
      <c r="D42" s="49"/>
    </row>
    <row r="43" spans="1:4" x14ac:dyDescent="0.35">
      <c r="A43" s="73"/>
      <c r="B43" s="4"/>
      <c r="C43" s="73"/>
      <c r="D43" s="49"/>
    </row>
    <row r="44" spans="1:4" x14ac:dyDescent="0.35">
      <c r="A44" s="76">
        <v>12</v>
      </c>
      <c r="B44" s="1" t="s">
        <v>82</v>
      </c>
      <c r="C44" s="73"/>
      <c r="D44" s="49"/>
    </row>
    <row r="45" spans="1:4" x14ac:dyDescent="0.35">
      <c r="A45" s="73"/>
      <c r="B45" s="4" t="s">
        <v>85</v>
      </c>
      <c r="C45" s="73" t="s">
        <v>19</v>
      </c>
      <c r="D45" s="49"/>
    </row>
    <row r="46" spans="1:4" x14ac:dyDescent="0.35">
      <c r="A46" s="73"/>
      <c r="B46" s="4"/>
      <c r="C46" s="13"/>
      <c r="D46" s="50"/>
    </row>
    <row r="47" spans="1:4" x14ac:dyDescent="0.35">
      <c r="A47" s="76">
        <v>13</v>
      </c>
      <c r="B47" s="1" t="s">
        <v>70</v>
      </c>
      <c r="C47" s="13"/>
      <c r="D47" s="50"/>
    </row>
    <row r="48" spans="1:4" x14ac:dyDescent="0.35">
      <c r="A48" s="73"/>
      <c r="B48" s="8" t="s">
        <v>71</v>
      </c>
      <c r="C48" s="73" t="s">
        <v>19</v>
      </c>
      <c r="D48" s="50"/>
    </row>
    <row r="49" spans="1:4" x14ac:dyDescent="0.35">
      <c r="A49" s="73"/>
      <c r="B49" s="49"/>
      <c r="C49" s="73"/>
      <c r="D49" s="49"/>
    </row>
    <row r="50" spans="1:4" x14ac:dyDescent="0.35">
      <c r="A50" s="76">
        <v>14</v>
      </c>
      <c r="B50" s="66" t="s">
        <v>73</v>
      </c>
      <c r="C50" s="54"/>
      <c r="D50" s="49"/>
    </row>
    <row r="51" spans="1:4" x14ac:dyDescent="0.35">
      <c r="A51" s="73"/>
      <c r="B51" s="8" t="s">
        <v>72</v>
      </c>
      <c r="C51" s="73" t="s">
        <v>19</v>
      </c>
      <c r="D51" s="49"/>
    </row>
    <row r="52" spans="1:4" x14ac:dyDescent="0.35">
      <c r="A52" s="73"/>
      <c r="B52" s="8"/>
      <c r="C52" s="56"/>
      <c r="D52" s="50"/>
    </row>
    <row r="53" spans="1:4" x14ac:dyDescent="0.35">
      <c r="A53" s="76">
        <v>15</v>
      </c>
      <c r="B53" s="67" t="s">
        <v>20</v>
      </c>
      <c r="C53" s="52"/>
      <c r="D53" s="57"/>
    </row>
    <row r="54" spans="1:4" x14ac:dyDescent="0.35">
      <c r="A54" s="77"/>
      <c r="B54" s="9" t="s">
        <v>21</v>
      </c>
      <c r="C54" s="73" t="s">
        <v>19</v>
      </c>
      <c r="D54" s="50"/>
    </row>
    <row r="55" spans="1:4" x14ac:dyDescent="0.35">
      <c r="A55" s="77"/>
      <c r="B55" s="9"/>
      <c r="C55" s="55"/>
      <c r="D55" s="49"/>
    </row>
    <row r="56" spans="1:4" x14ac:dyDescent="0.35">
      <c r="A56" s="76">
        <v>16</v>
      </c>
      <c r="B56" s="67" t="s">
        <v>101</v>
      </c>
      <c r="C56" s="55"/>
      <c r="D56" s="57"/>
    </row>
    <row r="57" spans="1:4" x14ac:dyDescent="0.35">
      <c r="A57" s="78"/>
      <c r="B57" s="3" t="s">
        <v>33</v>
      </c>
      <c r="C57" s="73" t="s">
        <v>19</v>
      </c>
      <c r="D57" s="50"/>
    </row>
    <row r="58" spans="1:4" x14ac:dyDescent="0.35">
      <c r="A58" s="79"/>
      <c r="B58" s="3"/>
      <c r="C58" s="55"/>
      <c r="D58" s="50"/>
    </row>
    <row r="59" spans="1:4" x14ac:dyDescent="0.35">
      <c r="A59" s="77"/>
      <c r="B59" s="9"/>
      <c r="C59" s="55"/>
      <c r="D59" s="49"/>
    </row>
    <row r="60" spans="1:4" x14ac:dyDescent="0.35">
      <c r="A60" s="80"/>
      <c r="B60" s="11" t="s">
        <v>22</v>
      </c>
      <c r="C60" s="60"/>
      <c r="D60" s="61">
        <f>D6</f>
        <v>0</v>
      </c>
    </row>
  </sheetData>
  <mergeCells count="1">
    <mergeCell ref="A2:D2"/>
  </mergeCells>
  <printOptions horizontalCentered="1"/>
  <pageMargins left="0.7" right="0.7" top="0.75" bottom="0.75" header="0.3" footer="0.3"/>
  <pageSetup paperSize="9" scale="73" firstPageNumber="13" orientation="portrait" useFirstPageNumber="1" r:id="rId1"/>
  <headerFooter>
    <oddHeader>&amp;LDBSA - MPDOE&amp;C&amp;A&amp;RMAINTENANCE PROJECTS - CLUSTER 2</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362E4-15E9-4A3E-8747-19C0F0EA9346}">
  <dimension ref="A1:W62"/>
  <sheetViews>
    <sheetView view="pageBreakPreview" zoomScale="80" zoomScaleNormal="100" zoomScaleSheetLayoutView="80" workbookViewId="0"/>
  </sheetViews>
  <sheetFormatPr defaultColWidth="9.1796875" defaultRowHeight="15.5" x14ac:dyDescent="0.35"/>
  <cols>
    <col min="1" max="1" width="13.453125" style="81" customWidth="1"/>
    <col min="2" max="2" width="68.26953125" style="15" customWidth="1"/>
    <col min="3" max="3" width="12.7265625" style="81" customWidth="1"/>
    <col min="4" max="4" width="24.54296875" style="15" customWidth="1"/>
    <col min="5" max="16384" width="9.1796875" style="15"/>
  </cols>
  <sheetData>
    <row r="1" spans="1:23" x14ac:dyDescent="0.35">
      <c r="A1" s="69"/>
      <c r="B1" s="44"/>
      <c r="C1" s="83"/>
      <c r="D1" s="45"/>
      <c r="E1" s="39"/>
      <c r="F1" s="39"/>
      <c r="G1" s="39"/>
      <c r="H1" s="39"/>
      <c r="I1" s="39"/>
      <c r="J1" s="39"/>
      <c r="K1" s="39"/>
      <c r="L1" s="39"/>
      <c r="M1" s="39"/>
      <c r="N1" s="39"/>
      <c r="O1" s="39"/>
      <c r="P1" s="39"/>
      <c r="Q1" s="39"/>
      <c r="R1" s="39"/>
      <c r="S1" s="39"/>
      <c r="T1" s="39"/>
      <c r="U1" s="39"/>
      <c r="V1" s="39"/>
      <c r="W1" s="39"/>
    </row>
    <row r="2" spans="1:23" x14ac:dyDescent="0.35">
      <c r="A2" s="84" t="s">
        <v>48</v>
      </c>
      <c r="B2" s="84"/>
      <c r="C2" s="84"/>
      <c r="D2" s="84"/>
      <c r="E2" s="46"/>
      <c r="F2" s="46"/>
      <c r="G2" s="46"/>
      <c r="H2" s="46"/>
      <c r="I2" s="46"/>
      <c r="J2" s="46"/>
      <c r="K2" s="46"/>
      <c r="L2" s="46"/>
      <c r="M2" s="39"/>
      <c r="N2" s="39"/>
      <c r="O2" s="39"/>
      <c r="P2" s="39"/>
      <c r="Q2" s="39"/>
      <c r="R2" s="39"/>
      <c r="S2" s="39"/>
      <c r="T2" s="39"/>
      <c r="U2" s="39"/>
      <c r="V2" s="39"/>
      <c r="W2" s="39"/>
    </row>
    <row r="3" spans="1:23" x14ac:dyDescent="0.35">
      <c r="A3" s="62" t="s">
        <v>15</v>
      </c>
      <c r="B3" s="63" t="s">
        <v>16</v>
      </c>
      <c r="C3" s="64" t="s">
        <v>17</v>
      </c>
      <c r="D3" s="65" t="s">
        <v>58</v>
      </c>
    </row>
    <row r="4" spans="1:23" ht="51" customHeight="1" x14ac:dyDescent="0.35">
      <c r="A4" s="70"/>
      <c r="B4" s="7" t="s">
        <v>49</v>
      </c>
      <c r="C4" s="40"/>
      <c r="D4" s="2"/>
    </row>
    <row r="5" spans="1:23" x14ac:dyDescent="0.35">
      <c r="A5" s="70"/>
      <c r="B5" s="7"/>
      <c r="C5" s="40"/>
      <c r="D5" s="2"/>
    </row>
    <row r="6" spans="1:23" x14ac:dyDescent="0.35">
      <c r="A6" s="71"/>
      <c r="B6" s="41" t="s">
        <v>24</v>
      </c>
      <c r="C6" s="42"/>
      <c r="D6" s="43">
        <f>SUM(D8:D61)</f>
        <v>0</v>
      </c>
    </row>
    <row r="7" spans="1:23" x14ac:dyDescent="0.35">
      <c r="A7" s="72">
        <v>1</v>
      </c>
      <c r="B7" s="58" t="s">
        <v>36</v>
      </c>
      <c r="C7" s="47"/>
      <c r="D7" s="48"/>
    </row>
    <row r="8" spans="1:23" x14ac:dyDescent="0.35">
      <c r="A8" s="73"/>
      <c r="B8" s="49" t="s">
        <v>76</v>
      </c>
      <c r="C8" s="73" t="s">
        <v>19</v>
      </c>
      <c r="D8" s="50"/>
    </row>
    <row r="9" spans="1:23" ht="18.75" customHeight="1" x14ac:dyDescent="0.35">
      <c r="A9" s="73"/>
      <c r="B9" s="4" t="s">
        <v>77</v>
      </c>
      <c r="C9" s="73" t="s">
        <v>19</v>
      </c>
      <c r="D9" s="50"/>
    </row>
    <row r="10" spans="1:23" ht="18.75" customHeight="1" x14ac:dyDescent="0.35">
      <c r="A10" s="73"/>
      <c r="B10" s="4" t="s">
        <v>74</v>
      </c>
      <c r="C10" s="73" t="s">
        <v>19</v>
      </c>
      <c r="D10" s="50"/>
    </row>
    <row r="11" spans="1:23" ht="18.75" customHeight="1" x14ac:dyDescent="0.35">
      <c r="A11" s="73"/>
      <c r="B11" s="4" t="s">
        <v>78</v>
      </c>
      <c r="C11" s="73" t="s">
        <v>19</v>
      </c>
      <c r="D11" s="50"/>
    </row>
    <row r="12" spans="1:23" ht="18.75" customHeight="1" x14ac:dyDescent="0.35">
      <c r="A12" s="73"/>
      <c r="B12" s="4"/>
      <c r="C12" s="73"/>
      <c r="D12" s="50"/>
    </row>
    <row r="13" spans="1:23" ht="18.75" customHeight="1" x14ac:dyDescent="0.35">
      <c r="A13" s="76">
        <v>2</v>
      </c>
      <c r="B13" s="6" t="s">
        <v>79</v>
      </c>
      <c r="C13" s="73"/>
      <c r="D13" s="50"/>
    </row>
    <row r="14" spans="1:23" ht="53.25" customHeight="1" x14ac:dyDescent="0.35">
      <c r="A14" s="73"/>
      <c r="B14" s="8" t="s">
        <v>80</v>
      </c>
      <c r="C14" s="73" t="s">
        <v>19</v>
      </c>
      <c r="D14" s="50"/>
    </row>
    <row r="15" spans="1:23" x14ac:dyDescent="0.35">
      <c r="A15" s="73"/>
      <c r="B15" s="49"/>
      <c r="C15" s="73"/>
      <c r="D15" s="49"/>
    </row>
    <row r="16" spans="1:23" x14ac:dyDescent="0.35">
      <c r="A16" s="74">
        <v>3</v>
      </c>
      <c r="B16" s="10" t="s">
        <v>37</v>
      </c>
      <c r="C16" s="55"/>
      <c r="D16" s="57"/>
    </row>
    <row r="17" spans="1:4" x14ac:dyDescent="0.35">
      <c r="A17" s="73"/>
      <c r="B17" s="4" t="s">
        <v>86</v>
      </c>
      <c r="C17" s="73" t="s">
        <v>19</v>
      </c>
      <c r="D17" s="49"/>
    </row>
    <row r="18" spans="1:4" x14ac:dyDescent="0.35">
      <c r="A18" s="73"/>
      <c r="B18" s="49"/>
      <c r="C18" s="73"/>
      <c r="D18" s="49"/>
    </row>
    <row r="19" spans="1:4" x14ac:dyDescent="0.35">
      <c r="A19" s="74">
        <v>4</v>
      </c>
      <c r="B19" s="10" t="s">
        <v>38</v>
      </c>
      <c r="C19" s="55"/>
      <c r="D19" s="57"/>
    </row>
    <row r="20" spans="1:4" x14ac:dyDescent="0.35">
      <c r="A20" s="73"/>
      <c r="B20" s="5" t="s">
        <v>60</v>
      </c>
      <c r="C20" s="73" t="s">
        <v>19</v>
      </c>
      <c r="D20" s="50"/>
    </row>
    <row r="21" spans="1:4" x14ac:dyDescent="0.35">
      <c r="A21" s="73"/>
      <c r="B21" s="49"/>
      <c r="C21" s="73"/>
      <c r="D21" s="49"/>
    </row>
    <row r="22" spans="1:4" x14ac:dyDescent="0.35">
      <c r="A22" s="74">
        <v>5</v>
      </c>
      <c r="B22" s="10" t="s">
        <v>39</v>
      </c>
      <c r="C22" s="55"/>
      <c r="D22" s="57"/>
    </row>
    <row r="23" spans="1:4" x14ac:dyDescent="0.35">
      <c r="A23" s="73"/>
      <c r="B23" s="4" t="s">
        <v>61</v>
      </c>
      <c r="C23" s="73" t="s">
        <v>19</v>
      </c>
      <c r="D23" s="50"/>
    </row>
    <row r="24" spans="1:4" x14ac:dyDescent="0.35">
      <c r="A24" s="73"/>
      <c r="B24" s="49"/>
      <c r="C24" s="73"/>
      <c r="D24" s="49"/>
    </row>
    <row r="25" spans="1:4" x14ac:dyDescent="0.35">
      <c r="A25" s="74">
        <v>6</v>
      </c>
      <c r="B25" s="10" t="s">
        <v>63</v>
      </c>
      <c r="C25" s="55"/>
      <c r="D25" s="57"/>
    </row>
    <row r="26" spans="1:4" x14ac:dyDescent="0.35">
      <c r="A26" s="73"/>
      <c r="B26" s="4" t="s">
        <v>62</v>
      </c>
      <c r="C26" s="73" t="s">
        <v>19</v>
      </c>
      <c r="D26" s="49"/>
    </row>
    <row r="27" spans="1:4" x14ac:dyDescent="0.35">
      <c r="A27" s="73"/>
      <c r="B27" s="49"/>
      <c r="C27" s="73"/>
      <c r="D27" s="49"/>
    </row>
    <row r="28" spans="1:4" x14ac:dyDescent="0.35">
      <c r="A28" s="74">
        <v>7</v>
      </c>
      <c r="B28" s="10" t="s">
        <v>40</v>
      </c>
      <c r="C28" s="55"/>
      <c r="D28" s="57"/>
    </row>
    <row r="29" spans="1:4" x14ac:dyDescent="0.35">
      <c r="A29" s="73"/>
      <c r="B29" s="4" t="s">
        <v>64</v>
      </c>
      <c r="C29" s="73" t="s">
        <v>19</v>
      </c>
      <c r="D29" s="49"/>
    </row>
    <row r="30" spans="1:4" x14ac:dyDescent="0.35">
      <c r="A30" s="73"/>
      <c r="B30" s="49"/>
      <c r="C30" s="73"/>
      <c r="D30" s="49"/>
    </row>
    <row r="31" spans="1:4" x14ac:dyDescent="0.35">
      <c r="A31" s="74">
        <v>8</v>
      </c>
      <c r="B31" s="10" t="s">
        <v>41</v>
      </c>
      <c r="C31" s="55"/>
      <c r="D31" s="57"/>
    </row>
    <row r="32" spans="1:4" x14ac:dyDescent="0.35">
      <c r="A32" s="73"/>
      <c r="B32" s="4" t="s">
        <v>89</v>
      </c>
      <c r="C32" s="73" t="s">
        <v>19</v>
      </c>
      <c r="D32" s="49"/>
    </row>
    <row r="33" spans="1:4" x14ac:dyDescent="0.35">
      <c r="A33" s="73"/>
      <c r="B33" s="49"/>
      <c r="C33" s="73"/>
      <c r="D33" s="49"/>
    </row>
    <row r="34" spans="1:4" x14ac:dyDescent="0.35">
      <c r="A34" s="74">
        <v>9</v>
      </c>
      <c r="B34" s="10" t="s">
        <v>42</v>
      </c>
      <c r="C34" s="55"/>
      <c r="D34" s="57"/>
    </row>
    <row r="35" spans="1:4" x14ac:dyDescent="0.35">
      <c r="A35" s="73"/>
      <c r="B35" s="4" t="s">
        <v>65</v>
      </c>
      <c r="C35" s="73" t="s">
        <v>19</v>
      </c>
      <c r="D35" s="49"/>
    </row>
    <row r="36" spans="1:4" x14ac:dyDescent="0.35">
      <c r="A36" s="73"/>
      <c r="B36" s="49"/>
      <c r="C36" s="73"/>
      <c r="D36" s="49"/>
    </row>
    <row r="37" spans="1:4" x14ac:dyDescent="0.35">
      <c r="A37" s="74">
        <v>10</v>
      </c>
      <c r="B37" s="10" t="s">
        <v>43</v>
      </c>
      <c r="C37" s="55"/>
      <c r="D37" s="57"/>
    </row>
    <row r="38" spans="1:4" ht="31" x14ac:dyDescent="0.35">
      <c r="A38" s="73"/>
      <c r="B38" s="4" t="s">
        <v>75</v>
      </c>
      <c r="C38" s="73" t="s">
        <v>19</v>
      </c>
      <c r="D38" s="49"/>
    </row>
    <row r="39" spans="1:4" x14ac:dyDescent="0.35">
      <c r="A39" s="73"/>
      <c r="B39" s="1"/>
      <c r="C39" s="40"/>
      <c r="D39" s="49"/>
    </row>
    <row r="40" spans="1:4" x14ac:dyDescent="0.35">
      <c r="A40" s="74">
        <v>11</v>
      </c>
      <c r="B40" s="59" t="s">
        <v>44</v>
      </c>
      <c r="C40" s="55"/>
      <c r="D40" s="57"/>
    </row>
    <row r="41" spans="1:4" x14ac:dyDescent="0.35">
      <c r="A41" s="73"/>
      <c r="B41" s="5" t="s">
        <v>81</v>
      </c>
      <c r="C41" s="73" t="s">
        <v>19</v>
      </c>
      <c r="D41" s="50"/>
    </row>
    <row r="42" spans="1:4" x14ac:dyDescent="0.35">
      <c r="A42" s="73"/>
      <c r="B42" s="5"/>
      <c r="C42" s="13"/>
      <c r="D42" s="49"/>
    </row>
    <row r="43" spans="1:4" x14ac:dyDescent="0.35">
      <c r="A43" s="74">
        <v>12</v>
      </c>
      <c r="B43" s="59" t="s">
        <v>45</v>
      </c>
      <c r="C43" s="55"/>
      <c r="D43" s="57"/>
    </row>
    <row r="44" spans="1:4" ht="31" x14ac:dyDescent="0.35">
      <c r="A44" s="73"/>
      <c r="B44" s="4" t="s">
        <v>67</v>
      </c>
      <c r="C44" s="73" t="s">
        <v>19</v>
      </c>
      <c r="D44" s="49"/>
    </row>
    <row r="45" spans="1:4" x14ac:dyDescent="0.35">
      <c r="A45" s="73"/>
      <c r="B45" s="4"/>
      <c r="C45" s="73"/>
      <c r="D45" s="49"/>
    </row>
    <row r="46" spans="1:4" x14ac:dyDescent="0.35">
      <c r="A46" s="76">
        <v>13</v>
      </c>
      <c r="B46" s="1" t="s">
        <v>82</v>
      </c>
      <c r="C46" s="73"/>
      <c r="D46" s="49"/>
    </row>
    <row r="47" spans="1:4" x14ac:dyDescent="0.35">
      <c r="A47" s="73"/>
      <c r="B47" s="4" t="s">
        <v>85</v>
      </c>
      <c r="C47" s="73" t="s">
        <v>19</v>
      </c>
      <c r="D47" s="49"/>
    </row>
    <row r="48" spans="1:4" x14ac:dyDescent="0.35">
      <c r="A48" s="73"/>
      <c r="B48" s="4"/>
      <c r="C48" s="13"/>
      <c r="D48" s="50"/>
    </row>
    <row r="49" spans="1:4" x14ac:dyDescent="0.35">
      <c r="A49" s="76">
        <v>14</v>
      </c>
      <c r="B49" s="1" t="s">
        <v>70</v>
      </c>
      <c r="C49" s="13"/>
      <c r="D49" s="50"/>
    </row>
    <row r="50" spans="1:4" x14ac:dyDescent="0.35">
      <c r="A50" s="73"/>
      <c r="B50" s="8" t="s">
        <v>71</v>
      </c>
      <c r="C50" s="73" t="s">
        <v>19</v>
      </c>
      <c r="D50" s="50"/>
    </row>
    <row r="51" spans="1:4" x14ac:dyDescent="0.35">
      <c r="A51" s="73"/>
      <c r="B51" s="49"/>
      <c r="C51" s="73"/>
      <c r="D51" s="49"/>
    </row>
    <row r="52" spans="1:4" x14ac:dyDescent="0.35">
      <c r="A52" s="76">
        <v>15</v>
      </c>
      <c r="B52" s="66" t="s">
        <v>73</v>
      </c>
      <c r="C52" s="54"/>
      <c r="D52" s="49"/>
    </row>
    <row r="53" spans="1:4" x14ac:dyDescent="0.35">
      <c r="A53" s="73"/>
      <c r="B53" s="8" t="s">
        <v>72</v>
      </c>
      <c r="C53" s="73" t="s">
        <v>19</v>
      </c>
      <c r="D53" s="49"/>
    </row>
    <row r="54" spans="1:4" x14ac:dyDescent="0.35">
      <c r="A54" s="73"/>
      <c r="B54" s="8"/>
      <c r="C54" s="56"/>
      <c r="D54" s="50"/>
    </row>
    <row r="55" spans="1:4" x14ac:dyDescent="0.35">
      <c r="A55" s="76">
        <v>16</v>
      </c>
      <c r="B55" s="67" t="s">
        <v>20</v>
      </c>
      <c r="C55" s="52"/>
      <c r="D55" s="57"/>
    </row>
    <row r="56" spans="1:4" x14ac:dyDescent="0.35">
      <c r="A56" s="77"/>
      <c r="B56" s="9" t="s">
        <v>21</v>
      </c>
      <c r="C56" s="73" t="s">
        <v>19</v>
      </c>
      <c r="D56" s="50"/>
    </row>
    <row r="57" spans="1:4" x14ac:dyDescent="0.35">
      <c r="A57" s="77"/>
      <c r="B57" s="9"/>
      <c r="C57" s="55"/>
      <c r="D57" s="49"/>
    </row>
    <row r="58" spans="1:4" x14ac:dyDescent="0.35">
      <c r="A58" s="76">
        <v>17</v>
      </c>
      <c r="B58" s="67" t="s">
        <v>101</v>
      </c>
      <c r="C58" s="55"/>
      <c r="D58" s="57"/>
    </row>
    <row r="59" spans="1:4" x14ac:dyDescent="0.35">
      <c r="A59" s="78"/>
      <c r="B59" s="3" t="s">
        <v>33</v>
      </c>
      <c r="C59" s="73" t="s">
        <v>19</v>
      </c>
      <c r="D59" s="50"/>
    </row>
    <row r="60" spans="1:4" x14ac:dyDescent="0.35">
      <c r="A60" s="79"/>
      <c r="B60" s="3"/>
      <c r="C60" s="55"/>
      <c r="D60" s="50"/>
    </row>
    <row r="61" spans="1:4" x14ac:dyDescent="0.35">
      <c r="A61" s="77"/>
      <c r="B61" s="9"/>
      <c r="C61" s="55"/>
      <c r="D61" s="49"/>
    </row>
    <row r="62" spans="1:4" x14ac:dyDescent="0.35">
      <c r="A62" s="80"/>
      <c r="B62" s="11" t="s">
        <v>22</v>
      </c>
      <c r="C62" s="60"/>
      <c r="D62" s="61">
        <f>D6</f>
        <v>0</v>
      </c>
    </row>
  </sheetData>
  <mergeCells count="1">
    <mergeCell ref="A2:D2"/>
  </mergeCells>
  <printOptions horizontalCentered="1"/>
  <pageMargins left="0.7" right="0.7" top="0.75" bottom="0.75" header="0.3" footer="0.3"/>
  <pageSetup paperSize="9" scale="67" firstPageNumber="14" orientation="portrait" useFirstPageNumber="1" r:id="rId1"/>
  <headerFooter>
    <oddHeader>&amp;LDBSA - MPDOE&amp;C&amp;A&amp;RMAINTENANCE PROJECTS - CLUSTER 2</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35B40-1D95-4073-9F0E-830B0716A5C2}">
  <dimension ref="A1:W60"/>
  <sheetViews>
    <sheetView view="pageBreakPreview" zoomScale="80" zoomScaleNormal="100" zoomScaleSheetLayoutView="80" workbookViewId="0"/>
  </sheetViews>
  <sheetFormatPr defaultColWidth="9.1796875" defaultRowHeight="15.5" x14ac:dyDescent="0.35"/>
  <cols>
    <col min="1" max="1" width="13.453125" style="81" customWidth="1"/>
    <col min="2" max="2" width="68.26953125" style="15" customWidth="1"/>
    <col min="3" max="3" width="12.7265625" style="81" customWidth="1"/>
    <col min="4" max="4" width="24.54296875" style="15" customWidth="1"/>
    <col min="5" max="16384" width="9.1796875" style="15"/>
  </cols>
  <sheetData>
    <row r="1" spans="1:23" x14ac:dyDescent="0.35">
      <c r="A1" s="69"/>
      <c r="B1" s="44"/>
      <c r="C1" s="83"/>
      <c r="D1" s="45"/>
      <c r="E1" s="39"/>
      <c r="F1" s="39"/>
      <c r="G1" s="39"/>
      <c r="H1" s="39"/>
      <c r="I1" s="39"/>
      <c r="J1" s="39"/>
      <c r="K1" s="39"/>
      <c r="L1" s="39"/>
      <c r="M1" s="39"/>
      <c r="N1" s="39"/>
      <c r="O1" s="39"/>
      <c r="P1" s="39"/>
      <c r="Q1" s="39"/>
      <c r="R1" s="39"/>
      <c r="S1" s="39"/>
      <c r="T1" s="39"/>
      <c r="U1" s="39"/>
      <c r="V1" s="39"/>
      <c r="W1" s="39"/>
    </row>
    <row r="2" spans="1:23" x14ac:dyDescent="0.35">
      <c r="A2" s="84" t="s">
        <v>50</v>
      </c>
      <c r="B2" s="84"/>
      <c r="C2" s="84"/>
      <c r="D2" s="84"/>
      <c r="E2" s="46"/>
      <c r="F2" s="46"/>
      <c r="G2" s="46"/>
      <c r="H2" s="46"/>
      <c r="I2" s="46"/>
      <c r="J2" s="46"/>
      <c r="K2" s="46"/>
      <c r="L2" s="46"/>
      <c r="M2" s="39"/>
      <c r="N2" s="39"/>
      <c r="O2" s="39"/>
      <c r="P2" s="39"/>
      <c r="Q2" s="39"/>
      <c r="R2" s="39"/>
      <c r="S2" s="39"/>
      <c r="T2" s="39"/>
      <c r="U2" s="39"/>
      <c r="V2" s="39"/>
      <c r="W2" s="39"/>
    </row>
    <row r="3" spans="1:23" x14ac:dyDescent="0.35">
      <c r="A3" s="62" t="s">
        <v>15</v>
      </c>
      <c r="B3" s="63" t="s">
        <v>16</v>
      </c>
      <c r="C3" s="64" t="s">
        <v>17</v>
      </c>
      <c r="D3" s="65" t="s">
        <v>58</v>
      </c>
    </row>
    <row r="4" spans="1:23" ht="19.5" customHeight="1" x14ac:dyDescent="0.35">
      <c r="A4" s="70"/>
      <c r="B4" s="7" t="s">
        <v>51</v>
      </c>
      <c r="C4" s="40"/>
      <c r="D4" s="2"/>
    </row>
    <row r="5" spans="1:23" x14ac:dyDescent="0.35">
      <c r="A5" s="70"/>
      <c r="B5" s="7"/>
      <c r="C5" s="40"/>
      <c r="D5" s="2"/>
    </row>
    <row r="6" spans="1:23" x14ac:dyDescent="0.35">
      <c r="A6" s="71"/>
      <c r="B6" s="41" t="s">
        <v>24</v>
      </c>
      <c r="C6" s="42"/>
      <c r="D6" s="43">
        <f>SUM(D8:D59)</f>
        <v>0</v>
      </c>
    </row>
    <row r="7" spans="1:23" x14ac:dyDescent="0.35">
      <c r="A7" s="72">
        <v>1</v>
      </c>
      <c r="B7" s="58" t="s">
        <v>36</v>
      </c>
      <c r="C7" s="47"/>
      <c r="D7" s="48"/>
    </row>
    <row r="8" spans="1:23" x14ac:dyDescent="0.35">
      <c r="A8" s="73"/>
      <c r="B8" s="49" t="s">
        <v>76</v>
      </c>
      <c r="C8" s="73" t="s">
        <v>19</v>
      </c>
      <c r="D8" s="50"/>
    </row>
    <row r="9" spans="1:23" ht="18.75" customHeight="1" x14ac:dyDescent="0.35">
      <c r="A9" s="73"/>
      <c r="B9" s="4" t="s">
        <v>77</v>
      </c>
      <c r="C9" s="73" t="s">
        <v>19</v>
      </c>
      <c r="D9" s="50"/>
    </row>
    <row r="10" spans="1:23" ht="18.75" customHeight="1" x14ac:dyDescent="0.35">
      <c r="A10" s="73"/>
      <c r="B10" s="4" t="s">
        <v>74</v>
      </c>
      <c r="C10" s="73" t="s">
        <v>19</v>
      </c>
      <c r="D10" s="50"/>
    </row>
    <row r="11" spans="1:23" ht="18.75" customHeight="1" x14ac:dyDescent="0.35">
      <c r="A11" s="73"/>
      <c r="B11" s="4" t="s">
        <v>78</v>
      </c>
      <c r="C11" s="73" t="s">
        <v>19</v>
      </c>
      <c r="D11" s="50"/>
    </row>
    <row r="12" spans="1:23" x14ac:dyDescent="0.35">
      <c r="A12" s="73"/>
      <c r="B12" s="49"/>
      <c r="C12" s="73"/>
      <c r="D12" s="49"/>
    </row>
    <row r="13" spans="1:23" x14ac:dyDescent="0.35">
      <c r="A13" s="74">
        <v>2</v>
      </c>
      <c r="B13" s="10" t="s">
        <v>37</v>
      </c>
      <c r="C13" s="55"/>
      <c r="D13" s="57"/>
    </row>
    <row r="14" spans="1:23" x14ac:dyDescent="0.35">
      <c r="A14" s="73"/>
      <c r="B14" s="4" t="s">
        <v>86</v>
      </c>
      <c r="C14" s="73" t="s">
        <v>19</v>
      </c>
      <c r="D14" s="49"/>
    </row>
    <row r="15" spans="1:23" x14ac:dyDescent="0.35">
      <c r="A15" s="73"/>
      <c r="B15" s="49"/>
      <c r="C15" s="73"/>
      <c r="D15" s="49"/>
    </row>
    <row r="16" spans="1:23" x14ac:dyDescent="0.35">
      <c r="A16" s="74">
        <v>3</v>
      </c>
      <c r="B16" s="10" t="s">
        <v>38</v>
      </c>
      <c r="C16" s="55"/>
      <c r="D16" s="57"/>
    </row>
    <row r="17" spans="1:4" x14ac:dyDescent="0.35">
      <c r="A17" s="73"/>
      <c r="B17" s="4" t="s">
        <v>59</v>
      </c>
      <c r="C17" s="73" t="s">
        <v>19</v>
      </c>
      <c r="D17" s="50"/>
    </row>
    <row r="18" spans="1:4" x14ac:dyDescent="0.35">
      <c r="A18" s="73"/>
      <c r="B18" s="5" t="s">
        <v>60</v>
      </c>
      <c r="C18" s="73" t="s">
        <v>19</v>
      </c>
      <c r="D18" s="50"/>
    </row>
    <row r="19" spans="1:4" x14ac:dyDescent="0.35">
      <c r="A19" s="73"/>
      <c r="B19" s="49"/>
      <c r="C19" s="73"/>
      <c r="D19" s="49"/>
    </row>
    <row r="20" spans="1:4" x14ac:dyDescent="0.35">
      <c r="A20" s="74">
        <v>4</v>
      </c>
      <c r="B20" s="10" t="s">
        <v>39</v>
      </c>
      <c r="C20" s="55"/>
      <c r="D20" s="57"/>
    </row>
    <row r="21" spans="1:4" x14ac:dyDescent="0.35">
      <c r="A21" s="73"/>
      <c r="B21" s="4" t="s">
        <v>61</v>
      </c>
      <c r="C21" s="73" t="s">
        <v>19</v>
      </c>
      <c r="D21" s="50"/>
    </row>
    <row r="22" spans="1:4" x14ac:dyDescent="0.35">
      <c r="A22" s="73"/>
      <c r="B22" s="49"/>
      <c r="C22" s="73"/>
      <c r="D22" s="49"/>
    </row>
    <row r="23" spans="1:4" x14ac:dyDescent="0.35">
      <c r="A23" s="74">
        <v>5</v>
      </c>
      <c r="B23" s="10" t="s">
        <v>63</v>
      </c>
      <c r="C23" s="55"/>
      <c r="D23" s="57"/>
    </row>
    <row r="24" spans="1:4" x14ac:dyDescent="0.35">
      <c r="A24" s="73"/>
      <c r="B24" s="4" t="s">
        <v>62</v>
      </c>
      <c r="C24" s="73" t="s">
        <v>19</v>
      </c>
      <c r="D24" s="49"/>
    </row>
    <row r="25" spans="1:4" x14ac:dyDescent="0.35">
      <c r="A25" s="73"/>
      <c r="B25" s="49"/>
      <c r="C25" s="73"/>
      <c r="D25" s="49"/>
    </row>
    <row r="26" spans="1:4" x14ac:dyDescent="0.35">
      <c r="A26" s="74">
        <v>6</v>
      </c>
      <c r="B26" s="10" t="s">
        <v>40</v>
      </c>
      <c r="C26" s="55"/>
      <c r="D26" s="57"/>
    </row>
    <row r="27" spans="1:4" x14ac:dyDescent="0.35">
      <c r="A27" s="73"/>
      <c r="B27" s="4" t="s">
        <v>64</v>
      </c>
      <c r="C27" s="73" t="s">
        <v>19</v>
      </c>
      <c r="D27" s="49"/>
    </row>
    <row r="28" spans="1:4" x14ac:dyDescent="0.35">
      <c r="A28" s="73"/>
      <c r="B28" s="49"/>
      <c r="C28" s="73"/>
      <c r="D28" s="49"/>
    </row>
    <row r="29" spans="1:4" x14ac:dyDescent="0.35">
      <c r="A29" s="74">
        <v>7</v>
      </c>
      <c r="B29" s="10" t="s">
        <v>41</v>
      </c>
      <c r="C29" s="55"/>
      <c r="D29" s="57"/>
    </row>
    <row r="30" spans="1:4" x14ac:dyDescent="0.35">
      <c r="A30" s="73"/>
      <c r="B30" s="4" t="s">
        <v>89</v>
      </c>
      <c r="C30" s="73" t="s">
        <v>19</v>
      </c>
      <c r="D30" s="49"/>
    </row>
    <row r="31" spans="1:4" x14ac:dyDescent="0.35">
      <c r="A31" s="73"/>
      <c r="B31" s="49"/>
      <c r="C31" s="73"/>
      <c r="D31" s="49"/>
    </row>
    <row r="32" spans="1:4" x14ac:dyDescent="0.35">
      <c r="A32" s="74">
        <v>8</v>
      </c>
      <c r="B32" s="10" t="s">
        <v>42</v>
      </c>
      <c r="C32" s="55"/>
      <c r="D32" s="57"/>
    </row>
    <row r="33" spans="1:4" x14ac:dyDescent="0.35">
      <c r="A33" s="73"/>
      <c r="B33" s="4" t="s">
        <v>65</v>
      </c>
      <c r="C33" s="73" t="s">
        <v>19</v>
      </c>
      <c r="D33" s="49"/>
    </row>
    <row r="34" spans="1:4" x14ac:dyDescent="0.35">
      <c r="A34" s="73"/>
      <c r="B34" s="49"/>
      <c r="C34" s="73"/>
      <c r="D34" s="49"/>
    </row>
    <row r="35" spans="1:4" x14ac:dyDescent="0.35">
      <c r="A35" s="74">
        <v>9</v>
      </c>
      <c r="B35" s="10" t="s">
        <v>43</v>
      </c>
      <c r="C35" s="55"/>
      <c r="D35" s="57"/>
    </row>
    <row r="36" spans="1:4" ht="31" x14ac:dyDescent="0.35">
      <c r="A36" s="73"/>
      <c r="B36" s="4" t="s">
        <v>75</v>
      </c>
      <c r="C36" s="73" t="s">
        <v>19</v>
      </c>
      <c r="D36" s="49"/>
    </row>
    <row r="37" spans="1:4" x14ac:dyDescent="0.35">
      <c r="A37" s="73"/>
      <c r="B37" s="1"/>
      <c r="C37" s="40"/>
      <c r="D37" s="49"/>
    </row>
    <row r="38" spans="1:4" x14ac:dyDescent="0.35">
      <c r="A38" s="74">
        <v>10</v>
      </c>
      <c r="B38" s="59" t="s">
        <v>44</v>
      </c>
      <c r="C38" s="55"/>
      <c r="D38" s="57"/>
    </row>
    <row r="39" spans="1:4" x14ac:dyDescent="0.35">
      <c r="A39" s="73"/>
      <c r="B39" s="5" t="s">
        <v>81</v>
      </c>
      <c r="C39" s="73" t="s">
        <v>19</v>
      </c>
      <c r="D39" s="50"/>
    </row>
    <row r="40" spans="1:4" x14ac:dyDescent="0.35">
      <c r="A40" s="73"/>
      <c r="B40" s="5"/>
      <c r="C40" s="13"/>
      <c r="D40" s="49"/>
    </row>
    <row r="41" spans="1:4" x14ac:dyDescent="0.35">
      <c r="A41" s="74">
        <v>11</v>
      </c>
      <c r="B41" s="59" t="s">
        <v>45</v>
      </c>
      <c r="C41" s="55"/>
      <c r="D41" s="57"/>
    </row>
    <row r="42" spans="1:4" ht="31" x14ac:dyDescent="0.35">
      <c r="A42" s="73"/>
      <c r="B42" s="4" t="s">
        <v>67</v>
      </c>
      <c r="C42" s="73" t="s">
        <v>19</v>
      </c>
      <c r="D42" s="49"/>
    </row>
    <row r="43" spans="1:4" x14ac:dyDescent="0.35">
      <c r="A43" s="73"/>
      <c r="B43" s="4"/>
      <c r="C43" s="73"/>
      <c r="D43" s="49"/>
    </row>
    <row r="44" spans="1:4" x14ac:dyDescent="0.35">
      <c r="A44" s="76">
        <v>12</v>
      </c>
      <c r="B44" s="1" t="s">
        <v>82</v>
      </c>
      <c r="C44" s="73"/>
      <c r="D44" s="49"/>
    </row>
    <row r="45" spans="1:4" x14ac:dyDescent="0.35">
      <c r="A45" s="73"/>
      <c r="B45" s="4" t="s">
        <v>85</v>
      </c>
      <c r="C45" s="73" t="s">
        <v>19</v>
      </c>
      <c r="D45" s="49"/>
    </row>
    <row r="46" spans="1:4" x14ac:dyDescent="0.35">
      <c r="A46" s="73"/>
      <c r="B46" s="4"/>
      <c r="C46" s="13"/>
      <c r="D46" s="50"/>
    </row>
    <row r="47" spans="1:4" x14ac:dyDescent="0.35">
      <c r="A47" s="76">
        <v>13</v>
      </c>
      <c r="B47" s="1" t="s">
        <v>70</v>
      </c>
      <c r="C47" s="13"/>
      <c r="D47" s="50"/>
    </row>
    <row r="48" spans="1:4" x14ac:dyDescent="0.35">
      <c r="A48" s="73"/>
      <c r="B48" s="8" t="s">
        <v>71</v>
      </c>
      <c r="C48" s="73" t="s">
        <v>19</v>
      </c>
      <c r="D48" s="50"/>
    </row>
    <row r="49" spans="1:4" x14ac:dyDescent="0.35">
      <c r="A49" s="73"/>
      <c r="B49" s="49"/>
      <c r="C49" s="73"/>
      <c r="D49" s="49"/>
    </row>
    <row r="50" spans="1:4" x14ac:dyDescent="0.35">
      <c r="A50" s="76">
        <v>14</v>
      </c>
      <c r="B50" s="66" t="s">
        <v>73</v>
      </c>
      <c r="C50" s="54"/>
      <c r="D50" s="49"/>
    </row>
    <row r="51" spans="1:4" x14ac:dyDescent="0.35">
      <c r="A51" s="73"/>
      <c r="B51" s="8" t="s">
        <v>72</v>
      </c>
      <c r="C51" s="73" t="s">
        <v>19</v>
      </c>
      <c r="D51" s="49"/>
    </row>
    <row r="52" spans="1:4" x14ac:dyDescent="0.35">
      <c r="A52" s="73"/>
      <c r="B52" s="8"/>
      <c r="C52" s="56"/>
      <c r="D52" s="50"/>
    </row>
    <row r="53" spans="1:4" x14ac:dyDescent="0.35">
      <c r="A53" s="76">
        <v>15</v>
      </c>
      <c r="B53" s="67" t="s">
        <v>20</v>
      </c>
      <c r="C53" s="52"/>
      <c r="D53" s="57"/>
    </row>
    <row r="54" spans="1:4" x14ac:dyDescent="0.35">
      <c r="A54" s="77"/>
      <c r="B54" s="9" t="s">
        <v>21</v>
      </c>
      <c r="C54" s="73" t="s">
        <v>19</v>
      </c>
      <c r="D54" s="50"/>
    </row>
    <row r="55" spans="1:4" x14ac:dyDescent="0.35">
      <c r="A55" s="77"/>
      <c r="B55" s="9"/>
      <c r="C55" s="55"/>
      <c r="D55" s="49"/>
    </row>
    <row r="56" spans="1:4" x14ac:dyDescent="0.35">
      <c r="A56" s="76">
        <v>16</v>
      </c>
      <c r="B56" s="67" t="s">
        <v>101</v>
      </c>
      <c r="C56" s="55"/>
      <c r="D56" s="57"/>
    </row>
    <row r="57" spans="1:4" x14ac:dyDescent="0.35">
      <c r="A57" s="78"/>
      <c r="B57" s="3" t="s">
        <v>33</v>
      </c>
      <c r="C57" s="73" t="s">
        <v>19</v>
      </c>
      <c r="D57" s="50"/>
    </row>
    <row r="58" spans="1:4" x14ac:dyDescent="0.35">
      <c r="A58" s="79"/>
      <c r="B58" s="3"/>
      <c r="C58" s="55"/>
      <c r="D58" s="50"/>
    </row>
    <row r="59" spans="1:4" x14ac:dyDescent="0.35">
      <c r="A59" s="77"/>
      <c r="B59" s="9"/>
      <c r="C59" s="55"/>
      <c r="D59" s="49"/>
    </row>
    <row r="60" spans="1:4" x14ac:dyDescent="0.35">
      <c r="A60" s="80"/>
      <c r="B60" s="11" t="s">
        <v>22</v>
      </c>
      <c r="C60" s="60"/>
      <c r="D60" s="61">
        <f>D6</f>
        <v>0</v>
      </c>
    </row>
  </sheetData>
  <mergeCells count="1">
    <mergeCell ref="A2:D2"/>
  </mergeCells>
  <printOptions horizontalCentered="1"/>
  <pageMargins left="0.7" right="0.7" top="1.3149999999999999" bottom="0.75" header="0.3" footer="0.3"/>
  <pageSetup paperSize="9" scale="65" firstPageNumber="15" orientation="portrait" useFirstPageNumber="1" r:id="rId1"/>
  <headerFooter>
    <oddHeader>&amp;LDBSA - MPDOE&amp;C&amp;A&amp;RMAINTENANCE PROJECTS - CLUSTER 2</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65836-F656-44AC-A788-283A09224DC8}">
  <dimension ref="A1:W68"/>
  <sheetViews>
    <sheetView view="pageBreakPreview" zoomScale="80" zoomScaleNormal="80" zoomScaleSheetLayoutView="80" workbookViewId="0"/>
  </sheetViews>
  <sheetFormatPr defaultColWidth="9.1796875" defaultRowHeight="15.5" x14ac:dyDescent="0.35"/>
  <cols>
    <col min="1" max="1" width="13.453125" style="81" customWidth="1"/>
    <col min="2" max="2" width="68.26953125" style="15" customWidth="1"/>
    <col min="3" max="3" width="12.7265625" style="81" customWidth="1"/>
    <col min="4" max="4" width="24.54296875" style="15" customWidth="1"/>
    <col min="5" max="16384" width="9.1796875" style="15"/>
  </cols>
  <sheetData>
    <row r="1" spans="1:23" x14ac:dyDescent="0.35">
      <c r="A1" s="69"/>
      <c r="B1" s="44"/>
      <c r="C1" s="83"/>
      <c r="D1" s="45"/>
      <c r="E1" s="39"/>
      <c r="F1" s="39"/>
      <c r="G1" s="39"/>
      <c r="H1" s="39"/>
      <c r="I1" s="39"/>
      <c r="J1" s="39"/>
      <c r="K1" s="39"/>
      <c r="L1" s="39"/>
      <c r="M1" s="39"/>
      <c r="N1" s="39"/>
      <c r="O1" s="39"/>
      <c r="P1" s="39"/>
      <c r="Q1" s="39"/>
      <c r="R1" s="39"/>
      <c r="S1" s="39"/>
      <c r="T1" s="39"/>
      <c r="U1" s="39"/>
      <c r="V1" s="39"/>
      <c r="W1" s="39"/>
    </row>
    <row r="2" spans="1:23" x14ac:dyDescent="0.35">
      <c r="A2" s="84" t="s">
        <v>52</v>
      </c>
      <c r="B2" s="84"/>
      <c r="C2" s="84"/>
      <c r="D2" s="84"/>
      <c r="E2" s="46"/>
      <c r="F2" s="46"/>
      <c r="G2" s="46"/>
      <c r="H2" s="46"/>
      <c r="I2" s="46"/>
      <c r="J2" s="46"/>
      <c r="K2" s="46"/>
      <c r="L2" s="46"/>
      <c r="M2" s="39"/>
      <c r="N2" s="39"/>
      <c r="O2" s="39"/>
      <c r="P2" s="39"/>
      <c r="Q2" s="39"/>
      <c r="R2" s="39"/>
      <c r="S2" s="39"/>
      <c r="T2" s="39"/>
      <c r="U2" s="39"/>
      <c r="V2" s="39"/>
      <c r="W2" s="39"/>
    </row>
    <row r="3" spans="1:23" x14ac:dyDescent="0.35">
      <c r="A3" s="62" t="s">
        <v>15</v>
      </c>
      <c r="B3" s="63" t="s">
        <v>16</v>
      </c>
      <c r="C3" s="64" t="s">
        <v>17</v>
      </c>
      <c r="D3" s="65" t="s">
        <v>58</v>
      </c>
    </row>
    <row r="4" spans="1:23" ht="19.5" customHeight="1" x14ac:dyDescent="0.35">
      <c r="A4" s="70"/>
      <c r="B4" s="7" t="s">
        <v>53</v>
      </c>
      <c r="C4" s="40"/>
      <c r="D4" s="2"/>
    </row>
    <row r="5" spans="1:23" x14ac:dyDescent="0.35">
      <c r="A5" s="70"/>
      <c r="B5" s="7"/>
      <c r="C5" s="40"/>
      <c r="D5" s="2"/>
    </row>
    <row r="6" spans="1:23" x14ac:dyDescent="0.35">
      <c r="A6" s="71"/>
      <c r="B6" s="41" t="s">
        <v>24</v>
      </c>
      <c r="C6" s="42"/>
      <c r="D6" s="43">
        <f>SUM(D8:D67)</f>
        <v>0</v>
      </c>
    </row>
    <row r="7" spans="1:23" x14ac:dyDescent="0.35">
      <c r="A7" s="72">
        <v>1</v>
      </c>
      <c r="B7" s="58" t="s">
        <v>36</v>
      </c>
      <c r="C7" s="47"/>
      <c r="D7" s="48"/>
    </row>
    <row r="8" spans="1:23" x14ac:dyDescent="0.35">
      <c r="A8" s="73"/>
      <c r="B8" s="49" t="s">
        <v>76</v>
      </c>
      <c r="C8" s="73" t="s">
        <v>19</v>
      </c>
      <c r="D8" s="50"/>
    </row>
    <row r="9" spans="1:23" ht="18.75" customHeight="1" x14ac:dyDescent="0.35">
      <c r="A9" s="73"/>
      <c r="B9" s="4" t="s">
        <v>77</v>
      </c>
      <c r="C9" s="73" t="s">
        <v>19</v>
      </c>
      <c r="D9" s="50"/>
    </row>
    <row r="10" spans="1:23" ht="18.75" customHeight="1" x14ac:dyDescent="0.35">
      <c r="A10" s="73"/>
      <c r="B10" s="4" t="s">
        <v>74</v>
      </c>
      <c r="C10" s="73" t="s">
        <v>19</v>
      </c>
      <c r="D10" s="50"/>
    </row>
    <row r="11" spans="1:23" ht="18.75" customHeight="1" x14ac:dyDescent="0.35">
      <c r="A11" s="73"/>
      <c r="B11" s="4" t="s">
        <v>78</v>
      </c>
      <c r="C11" s="73" t="s">
        <v>19</v>
      </c>
      <c r="D11" s="50"/>
    </row>
    <row r="12" spans="1:23" x14ac:dyDescent="0.35">
      <c r="A12" s="82"/>
      <c r="B12" s="51" t="s">
        <v>54</v>
      </c>
      <c r="C12" s="73" t="s">
        <v>19</v>
      </c>
      <c r="D12" s="50"/>
    </row>
    <row r="13" spans="1:23" x14ac:dyDescent="0.35">
      <c r="A13" s="82"/>
      <c r="B13" s="51"/>
      <c r="C13" s="73"/>
      <c r="D13" s="50"/>
    </row>
    <row r="14" spans="1:23" x14ac:dyDescent="0.35">
      <c r="A14" s="76">
        <v>2</v>
      </c>
      <c r="B14" s="6" t="s">
        <v>56</v>
      </c>
      <c r="C14" s="52"/>
      <c r="D14" s="50"/>
    </row>
    <row r="15" spans="1:23" ht="31" x14ac:dyDescent="0.35">
      <c r="A15" s="82"/>
      <c r="B15" s="8" t="s">
        <v>57</v>
      </c>
      <c r="C15" s="73" t="s">
        <v>19</v>
      </c>
      <c r="D15" s="50"/>
    </row>
    <row r="16" spans="1:23" x14ac:dyDescent="0.35">
      <c r="A16" s="73"/>
      <c r="B16" s="49"/>
      <c r="C16" s="73"/>
      <c r="D16" s="49"/>
    </row>
    <row r="17" spans="1:4" x14ac:dyDescent="0.35">
      <c r="A17" s="74">
        <v>3</v>
      </c>
      <c r="B17" s="10" t="s">
        <v>37</v>
      </c>
      <c r="C17" s="55"/>
      <c r="D17" s="57"/>
    </row>
    <row r="18" spans="1:4" x14ac:dyDescent="0.35">
      <c r="A18" s="73"/>
      <c r="B18" s="4" t="s">
        <v>86</v>
      </c>
      <c r="C18" s="73" t="s">
        <v>19</v>
      </c>
      <c r="D18" s="49"/>
    </row>
    <row r="19" spans="1:4" x14ac:dyDescent="0.35">
      <c r="A19" s="73"/>
      <c r="B19" s="49"/>
      <c r="C19" s="73"/>
      <c r="D19" s="49"/>
    </row>
    <row r="20" spans="1:4" x14ac:dyDescent="0.35">
      <c r="A20" s="74">
        <v>4</v>
      </c>
      <c r="B20" s="10" t="s">
        <v>38</v>
      </c>
      <c r="C20" s="55"/>
      <c r="D20" s="57"/>
    </row>
    <row r="21" spans="1:4" x14ac:dyDescent="0.35">
      <c r="A21" s="73"/>
      <c r="B21" s="4" t="s">
        <v>59</v>
      </c>
      <c r="C21" s="73" t="s">
        <v>19</v>
      </c>
      <c r="D21" s="50"/>
    </row>
    <row r="22" spans="1:4" x14ac:dyDescent="0.35">
      <c r="A22" s="73"/>
      <c r="B22" s="5" t="s">
        <v>60</v>
      </c>
      <c r="C22" s="73" t="s">
        <v>19</v>
      </c>
      <c r="D22" s="50"/>
    </row>
    <row r="23" spans="1:4" x14ac:dyDescent="0.35">
      <c r="A23" s="73"/>
      <c r="B23" s="49"/>
      <c r="C23" s="73"/>
      <c r="D23" s="49"/>
    </row>
    <row r="24" spans="1:4" x14ac:dyDescent="0.35">
      <c r="A24" s="74">
        <v>5</v>
      </c>
      <c r="B24" s="10" t="s">
        <v>39</v>
      </c>
      <c r="C24" s="55"/>
      <c r="D24" s="57"/>
    </row>
    <row r="25" spans="1:4" x14ac:dyDescent="0.35">
      <c r="A25" s="73"/>
      <c r="B25" s="4" t="s">
        <v>61</v>
      </c>
      <c r="C25" s="73" t="s">
        <v>19</v>
      </c>
      <c r="D25" s="50"/>
    </row>
    <row r="26" spans="1:4" x14ac:dyDescent="0.35">
      <c r="A26" s="73"/>
      <c r="B26" s="49"/>
      <c r="C26" s="73"/>
      <c r="D26" s="49"/>
    </row>
    <row r="27" spans="1:4" x14ac:dyDescent="0.35">
      <c r="A27" s="74">
        <v>6</v>
      </c>
      <c r="B27" s="10" t="s">
        <v>63</v>
      </c>
      <c r="C27" s="55"/>
      <c r="D27" s="57"/>
    </row>
    <row r="28" spans="1:4" x14ac:dyDescent="0.35">
      <c r="A28" s="73"/>
      <c r="B28" s="4" t="s">
        <v>62</v>
      </c>
      <c r="C28" s="73" t="s">
        <v>19</v>
      </c>
      <c r="D28" s="49"/>
    </row>
    <row r="29" spans="1:4" x14ac:dyDescent="0.35">
      <c r="A29" s="73"/>
      <c r="B29" s="49"/>
      <c r="C29" s="73"/>
      <c r="D29" s="49"/>
    </row>
    <row r="30" spans="1:4" x14ac:dyDescent="0.35">
      <c r="A30" s="74">
        <v>7</v>
      </c>
      <c r="B30" s="10" t="s">
        <v>40</v>
      </c>
      <c r="C30" s="55"/>
      <c r="D30" s="57"/>
    </row>
    <row r="31" spans="1:4" x14ac:dyDescent="0.35">
      <c r="A31" s="73"/>
      <c r="B31" s="4" t="s">
        <v>64</v>
      </c>
      <c r="C31" s="73" t="s">
        <v>19</v>
      </c>
      <c r="D31" s="49"/>
    </row>
    <row r="32" spans="1:4" x14ac:dyDescent="0.35">
      <c r="A32" s="73"/>
      <c r="B32" s="49"/>
      <c r="C32" s="73"/>
      <c r="D32" s="49"/>
    </row>
    <row r="33" spans="1:4" x14ac:dyDescent="0.35">
      <c r="A33" s="74">
        <v>8</v>
      </c>
      <c r="B33" s="10" t="s">
        <v>41</v>
      </c>
      <c r="C33" s="55"/>
      <c r="D33" s="57"/>
    </row>
    <row r="34" spans="1:4" x14ac:dyDescent="0.35">
      <c r="A34" s="73"/>
      <c r="B34" s="4" t="s">
        <v>89</v>
      </c>
      <c r="C34" s="73" t="s">
        <v>19</v>
      </c>
      <c r="D34" s="49"/>
    </row>
    <row r="35" spans="1:4" x14ac:dyDescent="0.35">
      <c r="A35" s="73"/>
      <c r="B35" s="49"/>
      <c r="C35" s="73"/>
      <c r="D35" s="49"/>
    </row>
    <row r="36" spans="1:4" x14ac:dyDescent="0.35">
      <c r="A36" s="74">
        <v>9</v>
      </c>
      <c r="B36" s="10" t="s">
        <v>42</v>
      </c>
      <c r="C36" s="55"/>
      <c r="D36" s="57"/>
    </row>
    <row r="37" spans="1:4" x14ac:dyDescent="0.35">
      <c r="A37" s="73"/>
      <c r="B37" s="4" t="s">
        <v>65</v>
      </c>
      <c r="C37" s="73" t="s">
        <v>19</v>
      </c>
      <c r="D37" s="49"/>
    </row>
    <row r="38" spans="1:4" x14ac:dyDescent="0.35">
      <c r="A38" s="73"/>
      <c r="B38" s="49"/>
      <c r="C38" s="73"/>
      <c r="D38" s="49"/>
    </row>
    <row r="39" spans="1:4" x14ac:dyDescent="0.35">
      <c r="A39" s="74">
        <v>10</v>
      </c>
      <c r="B39" s="10" t="s">
        <v>43</v>
      </c>
      <c r="C39" s="55"/>
      <c r="D39" s="57"/>
    </row>
    <row r="40" spans="1:4" ht="31" x14ac:dyDescent="0.35">
      <c r="A40" s="73"/>
      <c r="B40" s="4" t="s">
        <v>75</v>
      </c>
      <c r="C40" s="73" t="s">
        <v>19</v>
      </c>
      <c r="D40" s="49"/>
    </row>
    <row r="41" spans="1:4" x14ac:dyDescent="0.35">
      <c r="A41" s="73"/>
      <c r="B41" s="4" t="s">
        <v>66</v>
      </c>
      <c r="C41" s="73" t="s">
        <v>19</v>
      </c>
      <c r="D41" s="49"/>
    </row>
    <row r="42" spans="1:4" x14ac:dyDescent="0.35">
      <c r="A42" s="73"/>
      <c r="B42" s="1"/>
      <c r="C42" s="40"/>
      <c r="D42" s="49"/>
    </row>
    <row r="43" spans="1:4" x14ac:dyDescent="0.35">
      <c r="A43" s="74">
        <v>11</v>
      </c>
      <c r="B43" s="59" t="s">
        <v>44</v>
      </c>
      <c r="C43" s="55"/>
      <c r="D43" s="57"/>
    </row>
    <row r="44" spans="1:4" x14ac:dyDescent="0.35">
      <c r="A44" s="73"/>
      <c r="B44" s="5" t="s">
        <v>81</v>
      </c>
      <c r="C44" s="73" t="s">
        <v>19</v>
      </c>
      <c r="D44" s="50"/>
    </row>
    <row r="45" spans="1:4" x14ac:dyDescent="0.35">
      <c r="A45" s="73"/>
      <c r="B45" s="5"/>
      <c r="C45" s="13"/>
      <c r="D45" s="49"/>
    </row>
    <row r="46" spans="1:4" x14ac:dyDescent="0.35">
      <c r="A46" s="74">
        <v>12</v>
      </c>
      <c r="B46" s="59" t="s">
        <v>45</v>
      </c>
      <c r="C46" s="55"/>
      <c r="D46" s="57"/>
    </row>
    <row r="47" spans="1:4" ht="31" x14ac:dyDescent="0.35">
      <c r="A47" s="73"/>
      <c r="B47" s="4" t="s">
        <v>67</v>
      </c>
      <c r="C47" s="73" t="s">
        <v>19</v>
      </c>
      <c r="D47" s="49"/>
    </row>
    <row r="48" spans="1:4" x14ac:dyDescent="0.35">
      <c r="A48" s="73"/>
      <c r="B48" s="4"/>
      <c r="C48" s="73"/>
      <c r="D48" s="49"/>
    </row>
    <row r="49" spans="1:4" x14ac:dyDescent="0.35">
      <c r="A49" s="76">
        <v>13</v>
      </c>
      <c r="B49" s="1" t="s">
        <v>82</v>
      </c>
      <c r="C49" s="73"/>
      <c r="D49" s="49"/>
    </row>
    <row r="50" spans="1:4" x14ac:dyDescent="0.35">
      <c r="A50" s="73"/>
      <c r="B50" s="4" t="s">
        <v>85</v>
      </c>
      <c r="C50" s="73" t="s">
        <v>19</v>
      </c>
      <c r="D50" s="49"/>
    </row>
    <row r="51" spans="1:4" x14ac:dyDescent="0.35">
      <c r="A51" s="73"/>
      <c r="B51" s="5"/>
      <c r="C51" s="13"/>
      <c r="D51" s="49"/>
    </row>
    <row r="52" spans="1:4" x14ac:dyDescent="0.35">
      <c r="A52" s="76">
        <v>14</v>
      </c>
      <c r="B52" s="1" t="s">
        <v>68</v>
      </c>
      <c r="C52" s="53"/>
      <c r="D52" s="49"/>
    </row>
    <row r="53" spans="1:4" ht="31" x14ac:dyDescent="0.35">
      <c r="A53" s="73"/>
      <c r="B53" s="4" t="s">
        <v>69</v>
      </c>
      <c r="C53" s="73" t="s">
        <v>19</v>
      </c>
      <c r="D53" s="50"/>
    </row>
    <row r="54" spans="1:4" x14ac:dyDescent="0.35">
      <c r="A54" s="73"/>
      <c r="B54" s="4"/>
      <c r="C54" s="13"/>
      <c r="D54" s="50"/>
    </row>
    <row r="55" spans="1:4" x14ac:dyDescent="0.35">
      <c r="A55" s="76">
        <v>15</v>
      </c>
      <c r="B55" s="1" t="s">
        <v>70</v>
      </c>
      <c r="C55" s="13"/>
      <c r="D55" s="50"/>
    </row>
    <row r="56" spans="1:4" x14ac:dyDescent="0.35">
      <c r="A56" s="73"/>
      <c r="B56" s="8" t="s">
        <v>71</v>
      </c>
      <c r="C56" s="73" t="s">
        <v>19</v>
      </c>
      <c r="D56" s="50"/>
    </row>
    <row r="57" spans="1:4" x14ac:dyDescent="0.35">
      <c r="A57" s="73"/>
      <c r="B57" s="49"/>
      <c r="C57" s="73"/>
      <c r="D57" s="49"/>
    </row>
    <row r="58" spans="1:4" x14ac:dyDescent="0.35">
      <c r="A58" s="76">
        <v>16</v>
      </c>
      <c r="B58" s="66" t="s">
        <v>73</v>
      </c>
      <c r="C58" s="54"/>
      <c r="D58" s="49"/>
    </row>
    <row r="59" spans="1:4" x14ac:dyDescent="0.35">
      <c r="A59" s="73"/>
      <c r="B59" s="8" t="s">
        <v>72</v>
      </c>
      <c r="C59" s="73" t="s">
        <v>19</v>
      </c>
      <c r="D59" s="49"/>
    </row>
    <row r="60" spans="1:4" x14ac:dyDescent="0.35">
      <c r="A60" s="73"/>
      <c r="B60" s="8"/>
      <c r="C60" s="56"/>
      <c r="D60" s="50"/>
    </row>
    <row r="61" spans="1:4" x14ac:dyDescent="0.35">
      <c r="A61" s="76">
        <v>17</v>
      </c>
      <c r="B61" s="67" t="s">
        <v>20</v>
      </c>
      <c r="C61" s="52"/>
      <c r="D61" s="57"/>
    </row>
    <row r="62" spans="1:4" x14ac:dyDescent="0.35">
      <c r="A62" s="77"/>
      <c r="B62" s="9" t="s">
        <v>21</v>
      </c>
      <c r="C62" s="73" t="s">
        <v>19</v>
      </c>
      <c r="D62" s="50"/>
    </row>
    <row r="63" spans="1:4" x14ac:dyDescent="0.35">
      <c r="A63" s="77"/>
      <c r="B63" s="9"/>
      <c r="C63" s="55"/>
      <c r="D63" s="49"/>
    </row>
    <row r="64" spans="1:4" x14ac:dyDescent="0.35">
      <c r="A64" s="76">
        <v>18</v>
      </c>
      <c r="B64" s="67" t="s">
        <v>101</v>
      </c>
      <c r="C64" s="55"/>
      <c r="D64" s="57"/>
    </row>
    <row r="65" spans="1:4" x14ac:dyDescent="0.35">
      <c r="A65" s="78"/>
      <c r="B65" s="3" t="s">
        <v>33</v>
      </c>
      <c r="C65" s="73" t="s">
        <v>19</v>
      </c>
      <c r="D65" s="50"/>
    </row>
    <row r="66" spans="1:4" x14ac:dyDescent="0.35">
      <c r="A66" s="79"/>
      <c r="B66" s="3"/>
      <c r="C66" s="55"/>
      <c r="D66" s="50"/>
    </row>
    <row r="67" spans="1:4" x14ac:dyDescent="0.35">
      <c r="A67" s="77"/>
      <c r="B67" s="9"/>
      <c r="C67" s="55"/>
      <c r="D67" s="49"/>
    </row>
    <row r="68" spans="1:4" x14ac:dyDescent="0.35">
      <c r="A68" s="80"/>
      <c r="B68" s="11" t="s">
        <v>22</v>
      </c>
      <c r="C68" s="60"/>
      <c r="D68" s="61">
        <f>D6</f>
        <v>0</v>
      </c>
    </row>
  </sheetData>
  <mergeCells count="1">
    <mergeCell ref="A2:D2"/>
  </mergeCells>
  <printOptions horizontalCentered="1"/>
  <pageMargins left="0.7" right="0.7" top="0.75" bottom="0.75" header="0.3" footer="0.3"/>
  <pageSetup paperSize="9" scale="64" firstPageNumber="16" orientation="portrait" useFirstPageNumber="1" r:id="rId1"/>
  <headerFooter>
    <oddHeader>&amp;LDBSA - MPDOE&amp;C&amp;A&amp;RMAINTENANCE PROJECTS - CLUSTER 2</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5B811-41E0-4EAA-9DB0-5CCDEE7C2A11}">
  <dimension ref="A1:W23"/>
  <sheetViews>
    <sheetView view="pageBreakPreview" zoomScale="80" zoomScaleNormal="100" zoomScaleSheetLayoutView="80" workbookViewId="0"/>
  </sheetViews>
  <sheetFormatPr defaultColWidth="9.1796875" defaultRowHeight="15.5" x14ac:dyDescent="0.35"/>
  <cols>
    <col min="1" max="1" width="13.453125" style="81" customWidth="1"/>
    <col min="2" max="2" width="68.26953125" style="15" customWidth="1"/>
    <col min="3" max="3" width="12.7265625" style="81" customWidth="1"/>
    <col min="4" max="4" width="24.54296875" style="15" customWidth="1"/>
    <col min="5" max="16384" width="9.1796875" style="15"/>
  </cols>
  <sheetData>
    <row r="1" spans="1:23" x14ac:dyDescent="0.35">
      <c r="A1" s="69"/>
      <c r="B1" s="44"/>
      <c r="C1" s="83"/>
      <c r="D1" s="45"/>
      <c r="E1" s="39"/>
      <c r="F1" s="39"/>
      <c r="G1" s="39"/>
      <c r="H1" s="39"/>
      <c r="I1" s="39"/>
      <c r="J1" s="39"/>
      <c r="K1" s="39"/>
      <c r="L1" s="39"/>
      <c r="M1" s="39"/>
      <c r="N1" s="39"/>
      <c r="O1" s="39"/>
      <c r="P1" s="39"/>
      <c r="Q1" s="39"/>
      <c r="R1" s="39"/>
      <c r="S1" s="39"/>
      <c r="T1" s="39"/>
      <c r="U1" s="39"/>
      <c r="V1" s="39"/>
      <c r="W1" s="39"/>
    </row>
    <row r="2" spans="1:23" x14ac:dyDescent="0.35">
      <c r="A2" s="84" t="s">
        <v>3</v>
      </c>
      <c r="B2" s="84"/>
      <c r="C2" s="84"/>
      <c r="D2" s="84"/>
      <c r="E2" s="46"/>
      <c r="F2" s="46"/>
      <c r="G2" s="46"/>
      <c r="H2" s="46"/>
      <c r="I2" s="46"/>
      <c r="J2" s="46"/>
      <c r="K2" s="46"/>
      <c r="L2" s="46"/>
      <c r="M2" s="39"/>
      <c r="N2" s="39"/>
      <c r="O2" s="39"/>
      <c r="P2" s="39"/>
      <c r="Q2" s="39"/>
      <c r="R2" s="39"/>
      <c r="S2" s="39"/>
      <c r="T2" s="39"/>
      <c r="U2" s="39"/>
      <c r="V2" s="39"/>
      <c r="W2" s="39"/>
    </row>
    <row r="3" spans="1:23" x14ac:dyDescent="0.35">
      <c r="A3" s="62" t="s">
        <v>15</v>
      </c>
      <c r="B3" s="63" t="s">
        <v>16</v>
      </c>
      <c r="C3" s="64" t="s">
        <v>17</v>
      </c>
      <c r="D3" s="65" t="s">
        <v>58</v>
      </c>
    </row>
    <row r="4" spans="1:23" ht="35.25" customHeight="1" x14ac:dyDescent="0.35">
      <c r="A4" s="70"/>
      <c r="B4" s="7" t="s">
        <v>18</v>
      </c>
      <c r="C4" s="40"/>
      <c r="D4" s="2"/>
    </row>
    <row r="5" spans="1:23" x14ac:dyDescent="0.35">
      <c r="A5" s="70"/>
      <c r="B5" s="7"/>
      <c r="C5" s="40"/>
      <c r="D5" s="2"/>
    </row>
    <row r="6" spans="1:23" x14ac:dyDescent="0.35">
      <c r="A6" s="71"/>
      <c r="B6" s="41" t="s">
        <v>24</v>
      </c>
      <c r="C6" s="42"/>
      <c r="D6" s="43">
        <f>SUM(D8:D22)</f>
        <v>0</v>
      </c>
    </row>
    <row r="7" spans="1:23" x14ac:dyDescent="0.35">
      <c r="A7" s="72">
        <v>1</v>
      </c>
      <c r="B7" s="58" t="s">
        <v>36</v>
      </c>
      <c r="C7" s="47"/>
      <c r="D7" s="48"/>
    </row>
    <row r="8" spans="1:23" x14ac:dyDescent="0.35">
      <c r="A8" s="73"/>
      <c r="B8" s="49" t="s">
        <v>90</v>
      </c>
      <c r="C8" s="73" t="s">
        <v>19</v>
      </c>
      <c r="D8" s="50"/>
    </row>
    <row r="9" spans="1:23" ht="18.75" customHeight="1" x14ac:dyDescent="0.35">
      <c r="A9" s="73"/>
      <c r="B9" s="4"/>
      <c r="C9" s="73"/>
      <c r="D9" s="50"/>
    </row>
    <row r="10" spans="1:23" x14ac:dyDescent="0.35">
      <c r="A10" s="74">
        <v>2</v>
      </c>
      <c r="B10" s="6" t="s">
        <v>56</v>
      </c>
      <c r="C10" s="12"/>
      <c r="D10" s="68"/>
    </row>
    <row r="11" spans="1:23" ht="31" x14ac:dyDescent="0.35">
      <c r="A11" s="75"/>
      <c r="B11" s="3" t="s">
        <v>57</v>
      </c>
      <c r="C11" s="73" t="s">
        <v>19</v>
      </c>
      <c r="D11" s="68"/>
    </row>
    <row r="12" spans="1:23" x14ac:dyDescent="0.35">
      <c r="A12" s="73"/>
      <c r="B12" s="49"/>
      <c r="C12" s="73"/>
      <c r="D12" s="49"/>
    </row>
    <row r="13" spans="1:23" x14ac:dyDescent="0.35">
      <c r="A13" s="76">
        <v>3</v>
      </c>
      <c r="B13" s="1" t="s">
        <v>82</v>
      </c>
      <c r="C13" s="73"/>
      <c r="D13" s="49"/>
    </row>
    <row r="14" spans="1:23" x14ac:dyDescent="0.35">
      <c r="A14" s="73"/>
      <c r="B14" s="8" t="s">
        <v>100</v>
      </c>
      <c r="C14" s="73" t="s">
        <v>19</v>
      </c>
      <c r="D14" s="50"/>
    </row>
    <row r="15" spans="1:23" x14ac:dyDescent="0.35">
      <c r="A15" s="73"/>
      <c r="B15" s="49"/>
      <c r="C15" s="73"/>
      <c r="D15" s="49"/>
    </row>
    <row r="16" spans="1:23" x14ac:dyDescent="0.35">
      <c r="A16" s="76">
        <v>4</v>
      </c>
      <c r="B16" s="67" t="s">
        <v>20</v>
      </c>
      <c r="C16" s="52"/>
      <c r="D16" s="57"/>
    </row>
    <row r="17" spans="1:4" x14ac:dyDescent="0.35">
      <c r="A17" s="77"/>
      <c r="B17" s="9" t="s">
        <v>21</v>
      </c>
      <c r="C17" s="73" t="s">
        <v>19</v>
      </c>
      <c r="D17" s="50"/>
    </row>
    <row r="18" spans="1:4" x14ac:dyDescent="0.35">
      <c r="A18" s="77"/>
      <c r="B18" s="9"/>
      <c r="C18" s="55"/>
      <c r="D18" s="49"/>
    </row>
    <row r="19" spans="1:4" x14ac:dyDescent="0.35">
      <c r="A19" s="76">
        <v>5</v>
      </c>
      <c r="B19" s="67" t="s">
        <v>101</v>
      </c>
      <c r="C19" s="55"/>
      <c r="D19" s="57"/>
    </row>
    <row r="20" spans="1:4" x14ac:dyDescent="0.35">
      <c r="A20" s="78"/>
      <c r="B20" s="3" t="s">
        <v>33</v>
      </c>
      <c r="C20" s="73" t="s">
        <v>19</v>
      </c>
      <c r="D20" s="50"/>
    </row>
    <row r="21" spans="1:4" x14ac:dyDescent="0.35">
      <c r="A21" s="79"/>
      <c r="B21" s="3"/>
      <c r="C21" s="55"/>
      <c r="D21" s="50"/>
    </row>
    <row r="22" spans="1:4" x14ac:dyDescent="0.35">
      <c r="A22" s="77"/>
      <c r="B22" s="9"/>
      <c r="C22" s="55"/>
      <c r="D22" s="49"/>
    </row>
    <row r="23" spans="1:4" x14ac:dyDescent="0.35">
      <c r="A23" s="80"/>
      <c r="B23" s="11" t="s">
        <v>22</v>
      </c>
      <c r="C23" s="60"/>
      <c r="D23" s="61">
        <f>D6</f>
        <v>0</v>
      </c>
    </row>
  </sheetData>
  <mergeCells count="1">
    <mergeCell ref="A2:D2"/>
  </mergeCells>
  <printOptions horizontalCentered="1"/>
  <pageMargins left="0.7" right="0.7" top="0.75" bottom="0.75" header="0.3" footer="0.3"/>
  <pageSetup paperSize="9" scale="73" firstPageNumber="2" orientation="portrait" useFirstPageNumber="1" r:id="rId1"/>
  <headerFooter>
    <oddHeader>&amp;LDBSA - MPDOE&amp;C&amp;A &amp;RMAINTENANCE PROJECTS - CLUSTER 2</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B2CC7-29F7-4DCC-8158-A0C93BC3C4E1}">
  <dimension ref="A1:W23"/>
  <sheetViews>
    <sheetView view="pageBreakPreview" zoomScale="80" zoomScaleNormal="100" zoomScaleSheetLayoutView="80" workbookViewId="0"/>
  </sheetViews>
  <sheetFormatPr defaultColWidth="9.1796875" defaultRowHeight="15.5" x14ac:dyDescent="0.35"/>
  <cols>
    <col min="1" max="1" width="13.453125" style="81" customWidth="1"/>
    <col min="2" max="2" width="68.26953125" style="15" customWidth="1"/>
    <col min="3" max="3" width="12.7265625" style="81" customWidth="1"/>
    <col min="4" max="4" width="24.54296875" style="15" customWidth="1"/>
    <col min="5" max="16384" width="9.1796875" style="15"/>
  </cols>
  <sheetData>
    <row r="1" spans="1:23" x14ac:dyDescent="0.35">
      <c r="A1" s="69"/>
      <c r="B1" s="44"/>
      <c r="C1" s="83"/>
      <c r="D1" s="45"/>
      <c r="E1" s="39"/>
      <c r="F1" s="39"/>
      <c r="G1" s="39"/>
      <c r="H1" s="39"/>
      <c r="I1" s="39"/>
      <c r="J1" s="39"/>
      <c r="K1" s="39"/>
      <c r="L1" s="39"/>
      <c r="M1" s="39"/>
      <c r="N1" s="39"/>
      <c r="O1" s="39"/>
      <c r="P1" s="39"/>
      <c r="Q1" s="39"/>
      <c r="R1" s="39"/>
      <c r="S1" s="39"/>
      <c r="T1" s="39"/>
      <c r="U1" s="39"/>
      <c r="V1" s="39"/>
      <c r="W1" s="39"/>
    </row>
    <row r="2" spans="1:23" x14ac:dyDescent="0.35">
      <c r="A2" s="84" t="s">
        <v>4</v>
      </c>
      <c r="B2" s="84"/>
      <c r="C2" s="84"/>
      <c r="D2" s="84"/>
      <c r="E2" s="46"/>
      <c r="F2" s="46"/>
      <c r="G2" s="46"/>
      <c r="H2" s="46"/>
      <c r="I2" s="46"/>
      <c r="J2" s="46"/>
      <c r="K2" s="46"/>
      <c r="L2" s="46"/>
      <c r="M2" s="39"/>
      <c r="N2" s="39"/>
      <c r="O2" s="39"/>
      <c r="P2" s="39"/>
      <c r="Q2" s="39"/>
      <c r="R2" s="39"/>
      <c r="S2" s="39"/>
      <c r="T2" s="39"/>
      <c r="U2" s="39"/>
      <c r="V2" s="39"/>
      <c r="W2" s="39"/>
    </row>
    <row r="3" spans="1:23" x14ac:dyDescent="0.35">
      <c r="A3" s="62" t="s">
        <v>15</v>
      </c>
      <c r="B3" s="63" t="s">
        <v>16</v>
      </c>
      <c r="C3" s="64" t="s">
        <v>17</v>
      </c>
      <c r="D3" s="65" t="s">
        <v>58</v>
      </c>
    </row>
    <row r="4" spans="1:23" ht="35.25" customHeight="1" x14ac:dyDescent="0.35">
      <c r="A4" s="70"/>
      <c r="B4" s="7" t="s">
        <v>23</v>
      </c>
      <c r="C4" s="40"/>
      <c r="D4" s="2"/>
    </row>
    <row r="5" spans="1:23" x14ac:dyDescent="0.35">
      <c r="A5" s="70"/>
      <c r="B5" s="7"/>
      <c r="C5" s="40"/>
      <c r="D5" s="2"/>
    </row>
    <row r="6" spans="1:23" x14ac:dyDescent="0.35">
      <c r="A6" s="71"/>
      <c r="B6" s="41" t="s">
        <v>24</v>
      </c>
      <c r="C6" s="42"/>
      <c r="D6" s="43">
        <f>SUM(D8:D22)</f>
        <v>0</v>
      </c>
    </row>
    <row r="7" spans="1:23" x14ac:dyDescent="0.35">
      <c r="A7" s="72">
        <v>1</v>
      </c>
      <c r="B7" s="58" t="s">
        <v>36</v>
      </c>
      <c r="C7" s="47"/>
      <c r="D7" s="48"/>
    </row>
    <row r="8" spans="1:23" x14ac:dyDescent="0.35">
      <c r="A8" s="73"/>
      <c r="B8" s="49" t="s">
        <v>90</v>
      </c>
      <c r="C8" s="73" t="s">
        <v>19</v>
      </c>
      <c r="D8" s="50"/>
    </row>
    <row r="9" spans="1:23" ht="18.75" customHeight="1" x14ac:dyDescent="0.35">
      <c r="A9" s="73"/>
      <c r="B9" s="4"/>
      <c r="C9" s="73"/>
      <c r="D9" s="50"/>
    </row>
    <row r="10" spans="1:23" x14ac:dyDescent="0.35">
      <c r="A10" s="74">
        <v>2</v>
      </c>
      <c r="B10" s="6" t="s">
        <v>56</v>
      </c>
      <c r="C10" s="12"/>
      <c r="D10" s="68"/>
    </row>
    <row r="11" spans="1:23" ht="31" x14ac:dyDescent="0.35">
      <c r="A11" s="75"/>
      <c r="B11" s="3" t="s">
        <v>57</v>
      </c>
      <c r="C11" s="73" t="s">
        <v>19</v>
      </c>
      <c r="D11" s="68"/>
    </row>
    <row r="12" spans="1:23" x14ac:dyDescent="0.35">
      <c r="A12" s="73"/>
      <c r="B12" s="49"/>
      <c r="C12" s="73"/>
      <c r="D12" s="49"/>
    </row>
    <row r="13" spans="1:23" x14ac:dyDescent="0.35">
      <c r="A13" s="76">
        <v>3</v>
      </c>
      <c r="B13" s="1" t="s">
        <v>82</v>
      </c>
      <c r="C13" s="73"/>
      <c r="D13" s="49"/>
    </row>
    <row r="14" spans="1:23" x14ac:dyDescent="0.35">
      <c r="A14" s="73"/>
      <c r="B14" s="8" t="s">
        <v>100</v>
      </c>
      <c r="C14" s="73" t="s">
        <v>19</v>
      </c>
      <c r="D14" s="50"/>
    </row>
    <row r="15" spans="1:23" x14ac:dyDescent="0.35">
      <c r="A15" s="73"/>
      <c r="B15" s="49"/>
      <c r="C15" s="73"/>
      <c r="D15" s="49"/>
    </row>
    <row r="16" spans="1:23" x14ac:dyDescent="0.35">
      <c r="A16" s="76">
        <v>4</v>
      </c>
      <c r="B16" s="67" t="s">
        <v>20</v>
      </c>
      <c r="C16" s="52"/>
      <c r="D16" s="57"/>
    </row>
    <row r="17" spans="1:4" x14ac:dyDescent="0.35">
      <c r="A17" s="77"/>
      <c r="B17" s="9" t="s">
        <v>21</v>
      </c>
      <c r="C17" s="73" t="s">
        <v>19</v>
      </c>
      <c r="D17" s="50"/>
    </row>
    <row r="18" spans="1:4" x14ac:dyDescent="0.35">
      <c r="A18" s="77"/>
      <c r="B18" s="9"/>
      <c r="C18" s="55"/>
      <c r="D18" s="49"/>
    </row>
    <row r="19" spans="1:4" x14ac:dyDescent="0.35">
      <c r="A19" s="76">
        <v>5</v>
      </c>
      <c r="B19" s="67" t="s">
        <v>101</v>
      </c>
      <c r="C19" s="55"/>
      <c r="D19" s="57"/>
    </row>
    <row r="20" spans="1:4" x14ac:dyDescent="0.35">
      <c r="A20" s="78"/>
      <c r="B20" s="3" t="s">
        <v>33</v>
      </c>
      <c r="C20" s="73" t="s">
        <v>19</v>
      </c>
      <c r="D20" s="50"/>
    </row>
    <row r="21" spans="1:4" x14ac:dyDescent="0.35">
      <c r="A21" s="79"/>
      <c r="B21" s="3"/>
      <c r="C21" s="55"/>
      <c r="D21" s="50"/>
    </row>
    <row r="22" spans="1:4" x14ac:dyDescent="0.35">
      <c r="A22" s="77"/>
      <c r="B22" s="9"/>
      <c r="C22" s="55"/>
      <c r="D22" s="49"/>
    </row>
    <row r="23" spans="1:4" x14ac:dyDescent="0.35">
      <c r="A23" s="80"/>
      <c r="B23" s="11" t="s">
        <v>22</v>
      </c>
      <c r="C23" s="60"/>
      <c r="D23" s="61">
        <f>D6</f>
        <v>0</v>
      </c>
    </row>
  </sheetData>
  <mergeCells count="1">
    <mergeCell ref="A2:D2"/>
  </mergeCells>
  <printOptions horizontalCentered="1"/>
  <pageMargins left="0.7" right="0.7" top="0.75" bottom="0.75" header="0.3" footer="0.3"/>
  <pageSetup paperSize="9" scale="73" firstPageNumber="3" orientation="portrait" useFirstPageNumber="1" r:id="rId1"/>
  <headerFooter>
    <oddHeader>&amp;LDBSA - MPDOE&amp;C&amp;A&amp;RMAINTENANCE PROJECTS - CLUSTER 2</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795A9-60A3-4B05-99F1-A0DC63A04241}">
  <dimension ref="A1:W28"/>
  <sheetViews>
    <sheetView view="pageBreakPreview" zoomScale="80" zoomScaleNormal="100" zoomScaleSheetLayoutView="80" workbookViewId="0"/>
  </sheetViews>
  <sheetFormatPr defaultColWidth="9.1796875" defaultRowHeight="15.5" x14ac:dyDescent="0.35"/>
  <cols>
    <col min="1" max="1" width="13.453125" style="81" customWidth="1"/>
    <col min="2" max="2" width="68.26953125" style="15" customWidth="1"/>
    <col min="3" max="3" width="12.7265625" style="81" customWidth="1"/>
    <col min="4" max="4" width="24.54296875" style="15" customWidth="1"/>
    <col min="5" max="16384" width="9.1796875" style="15"/>
  </cols>
  <sheetData>
    <row r="1" spans="1:23" x14ac:dyDescent="0.35">
      <c r="A1" s="69"/>
      <c r="B1" s="44"/>
      <c r="C1" s="83"/>
      <c r="D1" s="45"/>
      <c r="E1" s="39"/>
      <c r="F1" s="39"/>
      <c r="G1" s="39"/>
      <c r="H1" s="39"/>
      <c r="I1" s="39"/>
      <c r="J1" s="39"/>
      <c r="K1" s="39"/>
      <c r="L1" s="39"/>
      <c r="M1" s="39"/>
      <c r="N1" s="39"/>
      <c r="O1" s="39"/>
      <c r="P1" s="39"/>
      <c r="Q1" s="39"/>
      <c r="R1" s="39"/>
      <c r="S1" s="39"/>
      <c r="T1" s="39"/>
      <c r="U1" s="39"/>
      <c r="V1" s="39"/>
      <c r="W1" s="39"/>
    </row>
    <row r="2" spans="1:23" x14ac:dyDescent="0.35">
      <c r="A2" s="84" t="s">
        <v>5</v>
      </c>
      <c r="B2" s="84"/>
      <c r="C2" s="84"/>
      <c r="D2" s="84"/>
      <c r="E2" s="46"/>
      <c r="F2" s="46"/>
      <c r="G2" s="46"/>
      <c r="H2" s="46"/>
      <c r="I2" s="46"/>
      <c r="J2" s="46"/>
      <c r="K2" s="46"/>
      <c r="L2" s="46"/>
      <c r="M2" s="39"/>
      <c r="N2" s="39"/>
      <c r="O2" s="39"/>
      <c r="P2" s="39"/>
      <c r="Q2" s="39"/>
      <c r="R2" s="39"/>
      <c r="S2" s="39"/>
      <c r="T2" s="39"/>
      <c r="U2" s="39"/>
      <c r="V2" s="39"/>
      <c r="W2" s="39"/>
    </row>
    <row r="3" spans="1:23" x14ac:dyDescent="0.35">
      <c r="A3" s="62" t="s">
        <v>15</v>
      </c>
      <c r="B3" s="63" t="s">
        <v>16</v>
      </c>
      <c r="C3" s="64" t="s">
        <v>17</v>
      </c>
      <c r="D3" s="65" t="s">
        <v>58</v>
      </c>
    </row>
    <row r="4" spans="1:23" ht="35.25" customHeight="1" x14ac:dyDescent="0.35">
      <c r="A4" s="70"/>
      <c r="B4" s="7" t="s">
        <v>96</v>
      </c>
      <c r="C4" s="40"/>
      <c r="D4" s="2"/>
    </row>
    <row r="5" spans="1:23" x14ac:dyDescent="0.35">
      <c r="A5" s="70"/>
      <c r="B5" s="7"/>
      <c r="C5" s="40"/>
      <c r="D5" s="2"/>
    </row>
    <row r="6" spans="1:23" x14ac:dyDescent="0.35">
      <c r="A6" s="71"/>
      <c r="B6" s="41" t="s">
        <v>24</v>
      </c>
      <c r="C6" s="42"/>
      <c r="D6" s="43">
        <f>SUM(D8:D27)</f>
        <v>0</v>
      </c>
    </row>
    <row r="7" spans="1:23" x14ac:dyDescent="0.35">
      <c r="A7" s="72">
        <v>1</v>
      </c>
      <c r="B7" s="58" t="s">
        <v>36</v>
      </c>
      <c r="C7" s="47"/>
      <c r="D7" s="48"/>
    </row>
    <row r="8" spans="1:23" x14ac:dyDescent="0.35">
      <c r="A8" s="73"/>
      <c r="B8" s="49" t="s">
        <v>90</v>
      </c>
      <c r="C8" s="73" t="s">
        <v>19</v>
      </c>
      <c r="D8" s="50"/>
    </row>
    <row r="9" spans="1:23" ht="18.75" customHeight="1" x14ac:dyDescent="0.35">
      <c r="A9" s="73"/>
      <c r="B9" s="4"/>
      <c r="C9" s="73"/>
      <c r="D9" s="50"/>
    </row>
    <row r="10" spans="1:23" x14ac:dyDescent="0.35">
      <c r="A10" s="74">
        <v>2</v>
      </c>
      <c r="B10" s="6" t="s">
        <v>56</v>
      </c>
      <c r="C10" s="12"/>
      <c r="D10" s="68"/>
    </row>
    <row r="11" spans="1:23" ht="31" x14ac:dyDescent="0.35">
      <c r="A11" s="75"/>
      <c r="B11" s="3" t="s">
        <v>57</v>
      </c>
      <c r="C11" s="73" t="s">
        <v>19</v>
      </c>
      <c r="D11" s="68"/>
    </row>
    <row r="12" spans="1:23" x14ac:dyDescent="0.35">
      <c r="A12" s="73"/>
      <c r="B12" s="49"/>
      <c r="C12" s="73"/>
      <c r="D12" s="49"/>
    </row>
    <row r="13" spans="1:23" x14ac:dyDescent="0.35">
      <c r="A13" s="74">
        <v>3</v>
      </c>
      <c r="B13" s="10" t="s">
        <v>98</v>
      </c>
      <c r="C13" s="55"/>
      <c r="D13" s="57"/>
    </row>
    <row r="14" spans="1:23" ht="31" x14ac:dyDescent="0.35">
      <c r="A14" s="73"/>
      <c r="B14" s="4" t="s">
        <v>97</v>
      </c>
      <c r="C14" s="73" t="s">
        <v>19</v>
      </c>
      <c r="D14" s="49"/>
    </row>
    <row r="15" spans="1:23" x14ac:dyDescent="0.35">
      <c r="A15" s="73"/>
      <c r="B15" s="4"/>
      <c r="C15" s="73"/>
      <c r="D15" s="49"/>
    </row>
    <row r="16" spans="1:23" x14ac:dyDescent="0.35">
      <c r="A16" s="76">
        <v>4</v>
      </c>
      <c r="B16" s="1" t="s">
        <v>82</v>
      </c>
      <c r="C16" s="73"/>
      <c r="D16" s="49"/>
    </row>
    <row r="17" spans="1:4" x14ac:dyDescent="0.35">
      <c r="A17" s="73"/>
      <c r="B17" s="4" t="s">
        <v>99</v>
      </c>
      <c r="C17" s="73" t="s">
        <v>19</v>
      </c>
      <c r="D17" s="49"/>
    </row>
    <row r="18" spans="1:4" x14ac:dyDescent="0.35">
      <c r="A18" s="73"/>
      <c r="B18" s="4" t="s">
        <v>26</v>
      </c>
      <c r="C18" s="73" t="s">
        <v>19</v>
      </c>
      <c r="D18" s="49"/>
    </row>
    <row r="19" spans="1:4" x14ac:dyDescent="0.35">
      <c r="A19" s="73"/>
      <c r="B19" s="8" t="s">
        <v>100</v>
      </c>
      <c r="C19" s="73" t="s">
        <v>19</v>
      </c>
      <c r="D19" s="50"/>
    </row>
    <row r="20" spans="1:4" x14ac:dyDescent="0.35">
      <c r="A20" s="73"/>
      <c r="B20" s="49"/>
      <c r="C20" s="73"/>
      <c r="D20" s="49"/>
    </row>
    <row r="21" spans="1:4" x14ac:dyDescent="0.35">
      <c r="A21" s="76">
        <v>5</v>
      </c>
      <c r="B21" s="67" t="s">
        <v>20</v>
      </c>
      <c r="C21" s="52"/>
      <c r="D21" s="57"/>
    </row>
    <row r="22" spans="1:4" x14ac:dyDescent="0.35">
      <c r="A22" s="77"/>
      <c r="B22" s="9" t="s">
        <v>21</v>
      </c>
      <c r="C22" s="73" t="s">
        <v>19</v>
      </c>
      <c r="D22" s="50"/>
    </row>
    <row r="23" spans="1:4" x14ac:dyDescent="0.35">
      <c r="A23" s="77"/>
      <c r="B23" s="9"/>
      <c r="C23" s="55"/>
      <c r="D23" s="49"/>
    </row>
    <row r="24" spans="1:4" x14ac:dyDescent="0.35">
      <c r="A24" s="76">
        <v>6</v>
      </c>
      <c r="B24" s="67" t="s">
        <v>101</v>
      </c>
      <c r="C24" s="55"/>
      <c r="D24" s="57"/>
    </row>
    <row r="25" spans="1:4" x14ac:dyDescent="0.35">
      <c r="A25" s="78"/>
      <c r="B25" s="3" t="s">
        <v>33</v>
      </c>
      <c r="C25" s="73" t="s">
        <v>19</v>
      </c>
      <c r="D25" s="50"/>
    </row>
    <row r="26" spans="1:4" x14ac:dyDescent="0.35">
      <c r="A26" s="79"/>
      <c r="B26" s="3"/>
      <c r="C26" s="55"/>
      <c r="D26" s="50"/>
    </row>
    <row r="27" spans="1:4" x14ac:dyDescent="0.35">
      <c r="A27" s="77"/>
      <c r="B27" s="9"/>
      <c r="C27" s="55"/>
      <c r="D27" s="49"/>
    </row>
    <row r="28" spans="1:4" x14ac:dyDescent="0.35">
      <c r="A28" s="80"/>
      <c r="B28" s="11" t="s">
        <v>22</v>
      </c>
      <c r="C28" s="60"/>
      <c r="D28" s="61">
        <f>D6</f>
        <v>0</v>
      </c>
    </row>
  </sheetData>
  <mergeCells count="1">
    <mergeCell ref="A2:D2"/>
  </mergeCells>
  <printOptions horizontalCentered="1"/>
  <pageMargins left="0.7" right="0.7" top="0.75" bottom="0.75" header="0.3" footer="0.3"/>
  <pageSetup paperSize="9" scale="73" firstPageNumber="4" orientation="portrait" useFirstPageNumber="1" r:id="rId1"/>
  <headerFooter>
    <oddHeader>&amp;LDBSA - MPDOE&amp;C&amp;A&amp;RMAINTENANCE PROJECTS - CLUSTER 2</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05775-4010-475B-A9AA-8023C56AA94B}">
  <dimension ref="A1:W57"/>
  <sheetViews>
    <sheetView view="pageBreakPreview" zoomScale="80" zoomScaleNormal="100" zoomScaleSheetLayoutView="80" workbookViewId="0"/>
  </sheetViews>
  <sheetFormatPr defaultColWidth="9.1796875" defaultRowHeight="15.5" x14ac:dyDescent="0.35"/>
  <cols>
    <col min="1" max="1" width="13.453125" style="81" customWidth="1"/>
    <col min="2" max="2" width="68.26953125" style="15" customWidth="1"/>
    <col min="3" max="3" width="12.7265625" style="81" customWidth="1"/>
    <col min="4" max="4" width="24.54296875" style="15" customWidth="1"/>
    <col min="5" max="16384" width="9.1796875" style="15"/>
  </cols>
  <sheetData>
    <row r="1" spans="1:23" x14ac:dyDescent="0.35">
      <c r="A1" s="69"/>
      <c r="B1" s="44"/>
      <c r="C1" s="83"/>
      <c r="D1" s="45"/>
      <c r="E1" s="39"/>
      <c r="F1" s="39"/>
      <c r="G1" s="39"/>
      <c r="H1" s="39"/>
      <c r="I1" s="39"/>
      <c r="J1" s="39"/>
      <c r="K1" s="39"/>
      <c r="L1" s="39"/>
      <c r="M1" s="39"/>
      <c r="N1" s="39"/>
      <c r="O1" s="39"/>
      <c r="P1" s="39"/>
      <c r="Q1" s="39"/>
      <c r="R1" s="39"/>
      <c r="S1" s="39"/>
      <c r="T1" s="39"/>
      <c r="U1" s="39"/>
      <c r="V1" s="39"/>
      <c r="W1" s="39"/>
    </row>
    <row r="2" spans="1:23" x14ac:dyDescent="0.35">
      <c r="A2" s="84" t="s">
        <v>6</v>
      </c>
      <c r="B2" s="84"/>
      <c r="C2" s="84"/>
      <c r="D2" s="84"/>
      <c r="E2" s="46"/>
      <c r="F2" s="46"/>
      <c r="G2" s="46"/>
      <c r="H2" s="46"/>
      <c r="I2" s="46"/>
      <c r="J2" s="46"/>
      <c r="K2" s="46"/>
      <c r="L2" s="46"/>
      <c r="M2" s="39"/>
      <c r="N2" s="39"/>
      <c r="O2" s="39"/>
      <c r="P2" s="39"/>
      <c r="Q2" s="39"/>
      <c r="R2" s="39"/>
      <c r="S2" s="39"/>
      <c r="T2" s="39"/>
      <c r="U2" s="39"/>
      <c r="V2" s="39"/>
      <c r="W2" s="39"/>
    </row>
    <row r="3" spans="1:23" x14ac:dyDescent="0.35">
      <c r="A3" s="62" t="s">
        <v>15</v>
      </c>
      <c r="B3" s="63" t="s">
        <v>16</v>
      </c>
      <c r="C3" s="64" t="s">
        <v>17</v>
      </c>
      <c r="D3" s="65" t="s">
        <v>58</v>
      </c>
    </row>
    <row r="4" spans="1:23" ht="35.25" customHeight="1" x14ac:dyDescent="0.35">
      <c r="A4" s="70"/>
      <c r="B4" s="7" t="s">
        <v>25</v>
      </c>
      <c r="C4" s="40"/>
      <c r="D4" s="2"/>
    </row>
    <row r="5" spans="1:23" x14ac:dyDescent="0.35">
      <c r="A5" s="70"/>
      <c r="B5" s="7"/>
      <c r="C5" s="40"/>
      <c r="D5" s="2"/>
    </row>
    <row r="6" spans="1:23" x14ac:dyDescent="0.35">
      <c r="A6" s="71"/>
      <c r="B6" s="41" t="s">
        <v>24</v>
      </c>
      <c r="C6" s="42"/>
      <c r="D6" s="43">
        <f>SUM(D8:D56)</f>
        <v>0</v>
      </c>
    </row>
    <row r="7" spans="1:23" x14ac:dyDescent="0.35">
      <c r="A7" s="72">
        <v>1</v>
      </c>
      <c r="B7" s="58" t="s">
        <v>36</v>
      </c>
      <c r="C7" s="47"/>
      <c r="D7" s="48"/>
    </row>
    <row r="8" spans="1:23" x14ac:dyDescent="0.35">
      <c r="A8" s="73"/>
      <c r="B8" s="49" t="s">
        <v>90</v>
      </c>
      <c r="C8" s="73" t="s">
        <v>19</v>
      </c>
      <c r="D8" s="50"/>
    </row>
    <row r="9" spans="1:23" ht="18.75" customHeight="1" x14ac:dyDescent="0.35">
      <c r="A9" s="73"/>
      <c r="B9" s="49" t="s">
        <v>76</v>
      </c>
      <c r="C9" s="73" t="s">
        <v>19</v>
      </c>
      <c r="D9" s="50"/>
    </row>
    <row r="10" spans="1:23" ht="18.75" customHeight="1" x14ac:dyDescent="0.35">
      <c r="A10" s="73"/>
      <c r="B10" s="4" t="s">
        <v>77</v>
      </c>
      <c r="C10" s="73" t="s">
        <v>19</v>
      </c>
      <c r="D10" s="50"/>
    </row>
    <row r="11" spans="1:23" ht="18.75" customHeight="1" x14ac:dyDescent="0.35">
      <c r="A11" s="73"/>
      <c r="B11" s="4" t="s">
        <v>74</v>
      </c>
      <c r="C11" s="73" t="s">
        <v>19</v>
      </c>
      <c r="D11" s="50"/>
    </row>
    <row r="12" spans="1:23" ht="18.75" customHeight="1" x14ac:dyDescent="0.35">
      <c r="A12" s="73"/>
      <c r="B12" s="4" t="s">
        <v>88</v>
      </c>
      <c r="C12" s="73" t="s">
        <v>19</v>
      </c>
      <c r="D12" s="50"/>
    </row>
    <row r="13" spans="1:23" x14ac:dyDescent="0.35">
      <c r="A13" s="73"/>
      <c r="B13" s="49"/>
      <c r="C13" s="73"/>
      <c r="D13" s="49"/>
    </row>
    <row r="14" spans="1:23" x14ac:dyDescent="0.35">
      <c r="A14" s="74">
        <v>2</v>
      </c>
      <c r="B14" s="10" t="s">
        <v>37</v>
      </c>
      <c r="C14" s="55"/>
      <c r="D14" s="57"/>
    </row>
    <row r="15" spans="1:23" x14ac:dyDescent="0.35">
      <c r="A15" s="73"/>
      <c r="B15" s="4" t="s">
        <v>86</v>
      </c>
      <c r="C15" s="73" t="s">
        <v>19</v>
      </c>
      <c r="D15" s="49"/>
    </row>
    <row r="16" spans="1:23" x14ac:dyDescent="0.35">
      <c r="A16" s="73"/>
      <c r="B16" s="49"/>
      <c r="C16" s="73"/>
      <c r="D16" s="49"/>
    </row>
    <row r="17" spans="1:4" x14ac:dyDescent="0.35">
      <c r="A17" s="74">
        <v>3</v>
      </c>
      <c r="B17" s="10" t="s">
        <v>38</v>
      </c>
      <c r="C17" s="55"/>
      <c r="D17" s="57"/>
    </row>
    <row r="18" spans="1:4" x14ac:dyDescent="0.35">
      <c r="A18" s="73"/>
      <c r="B18" s="5" t="s">
        <v>60</v>
      </c>
      <c r="C18" s="73" t="s">
        <v>19</v>
      </c>
      <c r="D18" s="50"/>
    </row>
    <row r="19" spans="1:4" x14ac:dyDescent="0.35">
      <c r="A19" s="73"/>
      <c r="B19" s="5" t="s">
        <v>94</v>
      </c>
      <c r="C19" s="73" t="s">
        <v>19</v>
      </c>
      <c r="D19" s="50"/>
    </row>
    <row r="20" spans="1:4" x14ac:dyDescent="0.35">
      <c r="A20" s="73"/>
      <c r="B20" s="49"/>
      <c r="C20" s="73"/>
      <c r="D20" s="49"/>
    </row>
    <row r="21" spans="1:4" x14ac:dyDescent="0.35">
      <c r="A21" s="74">
        <v>4</v>
      </c>
      <c r="B21" s="10" t="s">
        <v>39</v>
      </c>
      <c r="C21" s="55"/>
      <c r="D21" s="57"/>
    </row>
    <row r="22" spans="1:4" x14ac:dyDescent="0.35">
      <c r="A22" s="73"/>
      <c r="B22" s="4" t="s">
        <v>61</v>
      </c>
      <c r="C22" s="73" t="s">
        <v>19</v>
      </c>
      <c r="D22" s="50"/>
    </row>
    <row r="23" spans="1:4" x14ac:dyDescent="0.35">
      <c r="A23" s="73"/>
      <c r="B23" s="49"/>
      <c r="C23" s="73"/>
      <c r="D23" s="49"/>
    </row>
    <row r="24" spans="1:4" x14ac:dyDescent="0.35">
      <c r="A24" s="74">
        <v>5</v>
      </c>
      <c r="B24" s="10" t="s">
        <v>63</v>
      </c>
      <c r="C24" s="55"/>
      <c r="D24" s="57"/>
    </row>
    <row r="25" spans="1:4" x14ac:dyDescent="0.35">
      <c r="A25" s="73"/>
      <c r="B25" s="4" t="s">
        <v>62</v>
      </c>
      <c r="C25" s="73" t="s">
        <v>19</v>
      </c>
      <c r="D25" s="49"/>
    </row>
    <row r="26" spans="1:4" x14ac:dyDescent="0.35">
      <c r="A26" s="73"/>
      <c r="B26" s="49"/>
      <c r="C26" s="73"/>
      <c r="D26" s="49"/>
    </row>
    <row r="27" spans="1:4" x14ac:dyDescent="0.35">
      <c r="A27" s="74">
        <v>6</v>
      </c>
      <c r="B27" s="10" t="s">
        <v>40</v>
      </c>
      <c r="C27" s="55"/>
      <c r="D27" s="57"/>
    </row>
    <row r="28" spans="1:4" x14ac:dyDescent="0.35">
      <c r="A28" s="73"/>
      <c r="B28" s="4" t="s">
        <v>64</v>
      </c>
      <c r="C28" s="73" t="s">
        <v>19</v>
      </c>
      <c r="D28" s="49"/>
    </row>
    <row r="29" spans="1:4" x14ac:dyDescent="0.35">
      <c r="A29" s="73"/>
      <c r="B29" s="49"/>
      <c r="C29" s="73"/>
      <c r="D29" s="49"/>
    </row>
    <row r="30" spans="1:4" x14ac:dyDescent="0.35">
      <c r="A30" s="74">
        <v>7</v>
      </c>
      <c r="B30" s="10" t="s">
        <v>41</v>
      </c>
      <c r="C30" s="55"/>
      <c r="D30" s="57"/>
    </row>
    <row r="31" spans="1:4" x14ac:dyDescent="0.35">
      <c r="A31" s="73"/>
      <c r="B31" s="4" t="s">
        <v>89</v>
      </c>
      <c r="C31" s="73" t="s">
        <v>19</v>
      </c>
      <c r="D31" s="49"/>
    </row>
    <row r="32" spans="1:4" x14ac:dyDescent="0.35">
      <c r="A32" s="73"/>
      <c r="B32" s="4" t="s">
        <v>91</v>
      </c>
      <c r="C32" s="73" t="s">
        <v>19</v>
      </c>
      <c r="D32" s="49"/>
    </row>
    <row r="33" spans="1:4" x14ac:dyDescent="0.35">
      <c r="A33" s="73"/>
      <c r="B33" s="49"/>
      <c r="C33" s="73"/>
      <c r="D33" s="49"/>
    </row>
    <row r="34" spans="1:4" x14ac:dyDescent="0.35">
      <c r="A34" s="74">
        <v>8</v>
      </c>
      <c r="B34" s="10" t="s">
        <v>42</v>
      </c>
      <c r="C34" s="55"/>
      <c r="D34" s="57"/>
    </row>
    <row r="35" spans="1:4" x14ac:dyDescent="0.35">
      <c r="A35" s="73"/>
      <c r="B35" s="4" t="s">
        <v>65</v>
      </c>
      <c r="C35" s="73" t="s">
        <v>19</v>
      </c>
      <c r="D35" s="49"/>
    </row>
    <row r="36" spans="1:4" x14ac:dyDescent="0.35">
      <c r="A36" s="73"/>
      <c r="B36" s="49"/>
      <c r="C36" s="73"/>
      <c r="D36" s="49"/>
    </row>
    <row r="37" spans="1:4" x14ac:dyDescent="0.35">
      <c r="A37" s="74">
        <v>9</v>
      </c>
      <c r="B37" s="59" t="s">
        <v>44</v>
      </c>
      <c r="C37" s="55"/>
      <c r="D37" s="57"/>
    </row>
    <row r="38" spans="1:4" x14ac:dyDescent="0.35">
      <c r="A38" s="73"/>
      <c r="B38" s="5" t="s">
        <v>81</v>
      </c>
      <c r="C38" s="73" t="s">
        <v>19</v>
      </c>
      <c r="D38" s="50"/>
    </row>
    <row r="39" spans="1:4" x14ac:dyDescent="0.35">
      <c r="A39" s="73"/>
      <c r="B39" s="5"/>
      <c r="C39" s="13"/>
      <c r="D39" s="49"/>
    </row>
    <row r="40" spans="1:4" x14ac:dyDescent="0.35">
      <c r="A40" s="74">
        <v>10</v>
      </c>
      <c r="B40" s="59" t="s">
        <v>45</v>
      </c>
      <c r="C40" s="55"/>
      <c r="D40" s="57"/>
    </row>
    <row r="41" spans="1:4" ht="31" x14ac:dyDescent="0.35">
      <c r="A41" s="73"/>
      <c r="B41" s="4" t="s">
        <v>67</v>
      </c>
      <c r="C41" s="73" t="s">
        <v>19</v>
      </c>
      <c r="D41" s="49"/>
    </row>
    <row r="42" spans="1:4" x14ac:dyDescent="0.35">
      <c r="A42" s="73"/>
      <c r="B42" s="4"/>
      <c r="C42" s="73"/>
      <c r="D42" s="49"/>
    </row>
    <row r="43" spans="1:4" x14ac:dyDescent="0.35">
      <c r="A43" s="76">
        <v>11</v>
      </c>
      <c r="B43" s="1" t="s">
        <v>82</v>
      </c>
      <c r="C43" s="73"/>
      <c r="D43" s="49"/>
    </row>
    <row r="44" spans="1:4" x14ac:dyDescent="0.35">
      <c r="A44" s="73"/>
      <c r="B44" s="4" t="s">
        <v>85</v>
      </c>
      <c r="C44" s="73" t="s">
        <v>19</v>
      </c>
      <c r="D44" s="49"/>
    </row>
    <row r="45" spans="1:4" x14ac:dyDescent="0.35">
      <c r="A45" s="73"/>
      <c r="B45" s="4" t="s">
        <v>26</v>
      </c>
      <c r="C45" s="73" t="s">
        <v>19</v>
      </c>
      <c r="D45" s="49"/>
    </row>
    <row r="46" spans="1:4" x14ac:dyDescent="0.35">
      <c r="A46" s="73"/>
      <c r="B46" s="4"/>
      <c r="C46" s="13"/>
      <c r="D46" s="50"/>
    </row>
    <row r="47" spans="1:4" x14ac:dyDescent="0.35">
      <c r="A47" s="76">
        <v>12</v>
      </c>
      <c r="B47" s="1" t="s">
        <v>70</v>
      </c>
      <c r="C47" s="13"/>
      <c r="D47" s="50"/>
    </row>
    <row r="48" spans="1:4" x14ac:dyDescent="0.35">
      <c r="A48" s="73"/>
      <c r="B48" s="8" t="s">
        <v>71</v>
      </c>
      <c r="C48" s="73" t="s">
        <v>19</v>
      </c>
      <c r="D48" s="50"/>
    </row>
    <row r="49" spans="1:4" x14ac:dyDescent="0.35">
      <c r="A49" s="73"/>
      <c r="B49" s="49"/>
      <c r="C49" s="73"/>
      <c r="D49" s="49"/>
    </row>
    <row r="50" spans="1:4" x14ac:dyDescent="0.35">
      <c r="A50" s="76">
        <v>13</v>
      </c>
      <c r="B50" s="67" t="s">
        <v>20</v>
      </c>
      <c r="C50" s="52"/>
      <c r="D50" s="57"/>
    </row>
    <row r="51" spans="1:4" x14ac:dyDescent="0.35">
      <c r="A51" s="77"/>
      <c r="B51" s="9" t="s">
        <v>21</v>
      </c>
      <c r="C51" s="73" t="s">
        <v>19</v>
      </c>
      <c r="D51" s="50"/>
    </row>
    <row r="52" spans="1:4" x14ac:dyDescent="0.35">
      <c r="A52" s="77"/>
      <c r="B52" s="9"/>
      <c r="C52" s="55"/>
      <c r="D52" s="49"/>
    </row>
    <row r="53" spans="1:4" x14ac:dyDescent="0.35">
      <c r="A53" s="76">
        <v>14</v>
      </c>
      <c r="B53" s="67" t="s">
        <v>101</v>
      </c>
      <c r="C53" s="55"/>
      <c r="D53" s="57"/>
    </row>
    <row r="54" spans="1:4" x14ac:dyDescent="0.35">
      <c r="A54" s="78"/>
      <c r="B54" s="3" t="s">
        <v>33</v>
      </c>
      <c r="C54" s="73" t="s">
        <v>19</v>
      </c>
      <c r="D54" s="50"/>
    </row>
    <row r="55" spans="1:4" x14ac:dyDescent="0.35">
      <c r="A55" s="79"/>
      <c r="B55" s="3"/>
      <c r="C55" s="55"/>
      <c r="D55" s="50"/>
    </row>
    <row r="56" spans="1:4" x14ac:dyDescent="0.35">
      <c r="A56" s="77"/>
      <c r="B56" s="9"/>
      <c r="C56" s="55"/>
      <c r="D56" s="49"/>
    </row>
    <row r="57" spans="1:4" x14ac:dyDescent="0.35">
      <c r="A57" s="80"/>
      <c r="B57" s="11" t="s">
        <v>22</v>
      </c>
      <c r="C57" s="60"/>
      <c r="D57" s="61">
        <f>D6</f>
        <v>0</v>
      </c>
    </row>
  </sheetData>
  <mergeCells count="1">
    <mergeCell ref="A2:D2"/>
  </mergeCells>
  <printOptions horizontalCentered="1"/>
  <pageMargins left="0.7" right="0.7" top="0.75" bottom="0.75" header="0.3" footer="0.3"/>
  <pageSetup paperSize="9" scale="73" firstPageNumber="5" orientation="portrait" useFirstPageNumber="1" r:id="rId1"/>
  <headerFooter>
    <oddHeader>&amp;LDBSA - MPDOE&amp;C&amp;A&amp;RMAINTENANCE PROJECTS - CLUSTER 2</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B2418-64CB-4D28-8B61-87391E79A6F5}">
  <dimension ref="A1:W57"/>
  <sheetViews>
    <sheetView view="pageBreakPreview" zoomScale="80" zoomScaleNormal="100" zoomScaleSheetLayoutView="80" workbookViewId="0"/>
  </sheetViews>
  <sheetFormatPr defaultColWidth="9.1796875" defaultRowHeight="15.5" x14ac:dyDescent="0.35"/>
  <cols>
    <col min="1" max="1" width="13.453125" style="81" customWidth="1"/>
    <col min="2" max="2" width="68.26953125" style="15" customWidth="1"/>
    <col min="3" max="3" width="12.7265625" style="81" customWidth="1"/>
    <col min="4" max="4" width="24.54296875" style="15" customWidth="1"/>
    <col min="5" max="16384" width="9.1796875" style="15"/>
  </cols>
  <sheetData>
    <row r="1" spans="1:23" x14ac:dyDescent="0.35">
      <c r="A1" s="69"/>
      <c r="B1" s="44"/>
      <c r="C1" s="83"/>
      <c r="D1" s="45"/>
      <c r="E1" s="39"/>
      <c r="F1" s="39"/>
      <c r="G1" s="39"/>
      <c r="H1" s="39"/>
      <c r="I1" s="39"/>
      <c r="J1" s="39"/>
      <c r="K1" s="39"/>
      <c r="L1" s="39"/>
      <c r="M1" s="39"/>
      <c r="N1" s="39"/>
      <c r="O1" s="39"/>
      <c r="P1" s="39"/>
      <c r="Q1" s="39"/>
      <c r="R1" s="39"/>
      <c r="S1" s="39"/>
      <c r="T1" s="39"/>
      <c r="U1" s="39"/>
      <c r="V1" s="39"/>
      <c r="W1" s="39"/>
    </row>
    <row r="2" spans="1:23" x14ac:dyDescent="0.35">
      <c r="A2" s="84" t="s">
        <v>7</v>
      </c>
      <c r="B2" s="84"/>
      <c r="C2" s="84"/>
      <c r="D2" s="84"/>
      <c r="E2" s="46"/>
      <c r="F2" s="46"/>
      <c r="G2" s="46"/>
      <c r="H2" s="46"/>
      <c r="I2" s="46"/>
      <c r="J2" s="46"/>
      <c r="K2" s="46"/>
      <c r="L2" s="46"/>
      <c r="M2" s="39"/>
      <c r="N2" s="39"/>
      <c r="O2" s="39"/>
      <c r="P2" s="39"/>
      <c r="Q2" s="39"/>
      <c r="R2" s="39"/>
      <c r="S2" s="39"/>
      <c r="T2" s="39"/>
      <c r="U2" s="39"/>
      <c r="V2" s="39"/>
      <c r="W2" s="39"/>
    </row>
    <row r="3" spans="1:23" x14ac:dyDescent="0.35">
      <c r="A3" s="62" t="s">
        <v>15</v>
      </c>
      <c r="B3" s="63" t="s">
        <v>16</v>
      </c>
      <c r="C3" s="64" t="s">
        <v>17</v>
      </c>
      <c r="D3" s="65" t="s">
        <v>58</v>
      </c>
    </row>
    <row r="4" spans="1:23" ht="53.25" customHeight="1" x14ac:dyDescent="0.35">
      <c r="A4" s="70"/>
      <c r="B4" s="7" t="s">
        <v>95</v>
      </c>
      <c r="C4" s="40"/>
      <c r="D4" s="2"/>
    </row>
    <row r="5" spans="1:23" x14ac:dyDescent="0.35">
      <c r="A5" s="70"/>
      <c r="B5" s="7"/>
      <c r="C5" s="40"/>
      <c r="D5" s="2"/>
    </row>
    <row r="6" spans="1:23" x14ac:dyDescent="0.35">
      <c r="A6" s="71"/>
      <c r="B6" s="41" t="s">
        <v>24</v>
      </c>
      <c r="C6" s="42"/>
      <c r="D6" s="43">
        <f>SUM(D8:D56)</f>
        <v>0</v>
      </c>
    </row>
    <row r="7" spans="1:23" x14ac:dyDescent="0.35">
      <c r="A7" s="72">
        <v>1</v>
      </c>
      <c r="B7" s="58" t="s">
        <v>36</v>
      </c>
      <c r="C7" s="47"/>
      <c r="D7" s="48"/>
    </row>
    <row r="8" spans="1:23" x14ac:dyDescent="0.35">
      <c r="A8" s="73"/>
      <c r="B8" s="49" t="s">
        <v>90</v>
      </c>
      <c r="C8" s="73" t="s">
        <v>19</v>
      </c>
      <c r="D8" s="50"/>
    </row>
    <row r="9" spans="1:23" ht="18.75" customHeight="1" x14ac:dyDescent="0.35">
      <c r="A9" s="73"/>
      <c r="B9" s="49" t="s">
        <v>76</v>
      </c>
      <c r="C9" s="73" t="s">
        <v>19</v>
      </c>
      <c r="D9" s="50"/>
    </row>
    <row r="10" spans="1:23" ht="18.75" customHeight="1" x14ac:dyDescent="0.35">
      <c r="A10" s="73"/>
      <c r="B10" s="4" t="s">
        <v>77</v>
      </c>
      <c r="C10" s="73" t="s">
        <v>19</v>
      </c>
      <c r="D10" s="50"/>
    </row>
    <row r="11" spans="1:23" ht="18.75" customHeight="1" x14ac:dyDescent="0.35">
      <c r="A11" s="73"/>
      <c r="B11" s="4" t="s">
        <v>74</v>
      </c>
      <c r="C11" s="73" t="s">
        <v>19</v>
      </c>
      <c r="D11" s="50"/>
    </row>
    <row r="12" spans="1:23" ht="18.75" customHeight="1" x14ac:dyDescent="0.35">
      <c r="A12" s="73"/>
      <c r="B12" s="4" t="s">
        <v>88</v>
      </c>
      <c r="C12" s="73" t="s">
        <v>19</v>
      </c>
      <c r="D12" s="50"/>
    </row>
    <row r="13" spans="1:23" x14ac:dyDescent="0.35">
      <c r="A13" s="73"/>
      <c r="B13" s="49"/>
      <c r="C13" s="73"/>
      <c r="D13" s="49"/>
    </row>
    <row r="14" spans="1:23" x14ac:dyDescent="0.35">
      <c r="A14" s="74">
        <v>2</v>
      </c>
      <c r="B14" s="10" t="s">
        <v>37</v>
      </c>
      <c r="C14" s="55"/>
      <c r="D14" s="57"/>
    </row>
    <row r="15" spans="1:23" x14ac:dyDescent="0.35">
      <c r="A15" s="73"/>
      <c r="B15" s="4" t="s">
        <v>86</v>
      </c>
      <c r="C15" s="73" t="s">
        <v>19</v>
      </c>
      <c r="D15" s="49"/>
    </row>
    <row r="16" spans="1:23" x14ac:dyDescent="0.35">
      <c r="A16" s="73"/>
      <c r="B16" s="49"/>
      <c r="C16" s="73"/>
      <c r="D16" s="49"/>
    </row>
    <row r="17" spans="1:4" x14ac:dyDescent="0.35">
      <c r="A17" s="74">
        <v>3</v>
      </c>
      <c r="B17" s="10" t="s">
        <v>38</v>
      </c>
      <c r="C17" s="55"/>
      <c r="D17" s="57"/>
    </row>
    <row r="18" spans="1:4" x14ac:dyDescent="0.35">
      <c r="A18" s="73"/>
      <c r="B18" s="5" t="s">
        <v>60</v>
      </c>
      <c r="C18" s="73" t="s">
        <v>19</v>
      </c>
      <c r="D18" s="50"/>
    </row>
    <row r="19" spans="1:4" x14ac:dyDescent="0.35">
      <c r="A19" s="73"/>
      <c r="B19" s="5" t="s">
        <v>94</v>
      </c>
      <c r="C19" s="73" t="s">
        <v>19</v>
      </c>
      <c r="D19" s="50"/>
    </row>
    <row r="20" spans="1:4" x14ac:dyDescent="0.35">
      <c r="A20" s="73"/>
      <c r="B20" s="49"/>
      <c r="C20" s="73"/>
      <c r="D20" s="49"/>
    </row>
    <row r="21" spans="1:4" x14ac:dyDescent="0.35">
      <c r="A21" s="74">
        <v>4</v>
      </c>
      <c r="B21" s="10" t="s">
        <v>39</v>
      </c>
      <c r="C21" s="55"/>
      <c r="D21" s="57"/>
    </row>
    <row r="22" spans="1:4" x14ac:dyDescent="0.35">
      <c r="A22" s="73"/>
      <c r="B22" s="4" t="s">
        <v>61</v>
      </c>
      <c r="C22" s="73" t="s">
        <v>19</v>
      </c>
      <c r="D22" s="50"/>
    </row>
    <row r="23" spans="1:4" x14ac:dyDescent="0.35">
      <c r="A23" s="73"/>
      <c r="B23" s="49"/>
      <c r="C23" s="73"/>
      <c r="D23" s="49"/>
    </row>
    <row r="24" spans="1:4" x14ac:dyDescent="0.35">
      <c r="A24" s="74">
        <v>5</v>
      </c>
      <c r="B24" s="10" t="s">
        <v>63</v>
      </c>
      <c r="C24" s="55"/>
      <c r="D24" s="57"/>
    </row>
    <row r="25" spans="1:4" x14ac:dyDescent="0.35">
      <c r="A25" s="73"/>
      <c r="B25" s="4" t="s">
        <v>62</v>
      </c>
      <c r="C25" s="73" t="s">
        <v>19</v>
      </c>
      <c r="D25" s="49"/>
    </row>
    <row r="26" spans="1:4" x14ac:dyDescent="0.35">
      <c r="A26" s="73"/>
      <c r="B26" s="49"/>
      <c r="C26" s="73"/>
      <c r="D26" s="49"/>
    </row>
    <row r="27" spans="1:4" x14ac:dyDescent="0.35">
      <c r="A27" s="74">
        <v>6</v>
      </c>
      <c r="B27" s="10" t="s">
        <v>40</v>
      </c>
      <c r="C27" s="55"/>
      <c r="D27" s="57"/>
    </row>
    <row r="28" spans="1:4" x14ac:dyDescent="0.35">
      <c r="A28" s="73"/>
      <c r="B28" s="4" t="s">
        <v>64</v>
      </c>
      <c r="C28" s="73" t="s">
        <v>19</v>
      </c>
      <c r="D28" s="49"/>
    </row>
    <row r="29" spans="1:4" x14ac:dyDescent="0.35">
      <c r="A29" s="73"/>
      <c r="B29" s="49"/>
      <c r="C29" s="73"/>
      <c r="D29" s="49"/>
    </row>
    <row r="30" spans="1:4" x14ac:dyDescent="0.35">
      <c r="A30" s="74">
        <v>7</v>
      </c>
      <c r="B30" s="10" t="s">
        <v>41</v>
      </c>
      <c r="C30" s="55"/>
      <c r="D30" s="57"/>
    </row>
    <row r="31" spans="1:4" x14ac:dyDescent="0.35">
      <c r="A31" s="73"/>
      <c r="B31" s="4" t="s">
        <v>89</v>
      </c>
      <c r="C31" s="73" t="s">
        <v>19</v>
      </c>
      <c r="D31" s="49"/>
    </row>
    <row r="32" spans="1:4" x14ac:dyDescent="0.35">
      <c r="A32" s="73"/>
      <c r="B32" s="4" t="s">
        <v>91</v>
      </c>
      <c r="C32" s="73" t="s">
        <v>19</v>
      </c>
      <c r="D32" s="49"/>
    </row>
    <row r="33" spans="1:4" x14ac:dyDescent="0.35">
      <c r="A33" s="73"/>
      <c r="B33" s="49"/>
      <c r="C33" s="73"/>
      <c r="D33" s="49"/>
    </row>
    <row r="34" spans="1:4" x14ac:dyDescent="0.35">
      <c r="A34" s="74">
        <v>8</v>
      </c>
      <c r="B34" s="10" t="s">
        <v>42</v>
      </c>
      <c r="C34" s="55"/>
      <c r="D34" s="57"/>
    </row>
    <row r="35" spans="1:4" x14ac:dyDescent="0.35">
      <c r="A35" s="73"/>
      <c r="B35" s="4" t="s">
        <v>65</v>
      </c>
      <c r="C35" s="73" t="s">
        <v>19</v>
      </c>
      <c r="D35" s="49"/>
    </row>
    <row r="36" spans="1:4" x14ac:dyDescent="0.35">
      <c r="A36" s="73"/>
      <c r="B36" s="49"/>
      <c r="C36" s="73"/>
      <c r="D36" s="49"/>
    </row>
    <row r="37" spans="1:4" x14ac:dyDescent="0.35">
      <c r="A37" s="74">
        <v>9</v>
      </c>
      <c r="B37" s="59" t="s">
        <v>44</v>
      </c>
      <c r="C37" s="55"/>
      <c r="D37" s="57"/>
    </row>
    <row r="38" spans="1:4" x14ac:dyDescent="0.35">
      <c r="A38" s="73"/>
      <c r="B38" s="5" t="s">
        <v>81</v>
      </c>
      <c r="C38" s="73" t="s">
        <v>19</v>
      </c>
      <c r="D38" s="50"/>
    </row>
    <row r="39" spans="1:4" x14ac:dyDescent="0.35">
      <c r="A39" s="73"/>
      <c r="B39" s="5"/>
      <c r="C39" s="13"/>
      <c r="D39" s="49"/>
    </row>
    <row r="40" spans="1:4" x14ac:dyDescent="0.35">
      <c r="A40" s="74">
        <v>10</v>
      </c>
      <c r="B40" s="59" t="s">
        <v>45</v>
      </c>
      <c r="C40" s="55"/>
      <c r="D40" s="57"/>
    </row>
    <row r="41" spans="1:4" ht="31" x14ac:dyDescent="0.35">
      <c r="A41" s="73"/>
      <c r="B41" s="4" t="s">
        <v>67</v>
      </c>
      <c r="C41" s="73" t="s">
        <v>19</v>
      </c>
      <c r="D41" s="49"/>
    </row>
    <row r="42" spans="1:4" x14ac:dyDescent="0.35">
      <c r="A42" s="73"/>
      <c r="B42" s="4"/>
      <c r="C42" s="73"/>
      <c r="D42" s="49"/>
    </row>
    <row r="43" spans="1:4" x14ac:dyDescent="0.35">
      <c r="A43" s="76">
        <v>11</v>
      </c>
      <c r="B43" s="1" t="s">
        <v>82</v>
      </c>
      <c r="C43" s="73"/>
      <c r="D43" s="49"/>
    </row>
    <row r="44" spans="1:4" x14ac:dyDescent="0.35">
      <c r="A44" s="73"/>
      <c r="B44" s="4" t="s">
        <v>85</v>
      </c>
      <c r="C44" s="73" t="s">
        <v>19</v>
      </c>
      <c r="D44" s="49"/>
    </row>
    <row r="45" spans="1:4" x14ac:dyDescent="0.35">
      <c r="A45" s="73"/>
      <c r="B45" s="4" t="s">
        <v>26</v>
      </c>
      <c r="C45" s="73" t="s">
        <v>19</v>
      </c>
      <c r="D45" s="49"/>
    </row>
    <row r="46" spans="1:4" x14ac:dyDescent="0.35">
      <c r="A46" s="73"/>
      <c r="B46" s="4"/>
      <c r="C46" s="13"/>
      <c r="D46" s="50"/>
    </row>
    <row r="47" spans="1:4" x14ac:dyDescent="0.35">
      <c r="A47" s="76">
        <v>12</v>
      </c>
      <c r="B47" s="1" t="s">
        <v>70</v>
      </c>
      <c r="C47" s="13"/>
      <c r="D47" s="50"/>
    </row>
    <row r="48" spans="1:4" x14ac:dyDescent="0.35">
      <c r="A48" s="73"/>
      <c r="B48" s="8" t="s">
        <v>71</v>
      </c>
      <c r="C48" s="73" t="s">
        <v>19</v>
      </c>
      <c r="D48" s="50"/>
    </row>
    <row r="49" spans="1:4" x14ac:dyDescent="0.35">
      <c r="A49" s="73"/>
      <c r="B49" s="49"/>
      <c r="C49" s="73"/>
      <c r="D49" s="49"/>
    </row>
    <row r="50" spans="1:4" x14ac:dyDescent="0.35">
      <c r="A50" s="76">
        <v>13</v>
      </c>
      <c r="B50" s="67" t="s">
        <v>20</v>
      </c>
      <c r="C50" s="52"/>
      <c r="D50" s="57"/>
    </row>
    <row r="51" spans="1:4" x14ac:dyDescent="0.35">
      <c r="A51" s="77"/>
      <c r="B51" s="9" t="s">
        <v>21</v>
      </c>
      <c r="C51" s="73" t="s">
        <v>19</v>
      </c>
      <c r="D51" s="50"/>
    </row>
    <row r="52" spans="1:4" x14ac:dyDescent="0.35">
      <c r="A52" s="77"/>
      <c r="B52" s="9"/>
      <c r="C52" s="55"/>
      <c r="D52" s="49"/>
    </row>
    <row r="53" spans="1:4" x14ac:dyDescent="0.35">
      <c r="A53" s="76">
        <v>14</v>
      </c>
      <c r="B53" s="67" t="s">
        <v>101</v>
      </c>
      <c r="C53" s="55"/>
      <c r="D53" s="57"/>
    </row>
    <row r="54" spans="1:4" x14ac:dyDescent="0.35">
      <c r="A54" s="78"/>
      <c r="B54" s="3" t="s">
        <v>33</v>
      </c>
      <c r="C54" s="73" t="s">
        <v>19</v>
      </c>
      <c r="D54" s="50"/>
    </row>
    <row r="55" spans="1:4" x14ac:dyDescent="0.35">
      <c r="A55" s="79"/>
      <c r="B55" s="3"/>
      <c r="C55" s="55"/>
      <c r="D55" s="50"/>
    </row>
    <row r="56" spans="1:4" x14ac:dyDescent="0.35">
      <c r="A56" s="77"/>
      <c r="B56" s="9"/>
      <c r="C56" s="55"/>
      <c r="D56" s="49"/>
    </row>
    <row r="57" spans="1:4" x14ac:dyDescent="0.35">
      <c r="A57" s="80"/>
      <c r="B57" s="11" t="s">
        <v>22</v>
      </c>
      <c r="C57" s="60"/>
      <c r="D57" s="61">
        <f>D6</f>
        <v>0</v>
      </c>
    </row>
  </sheetData>
  <mergeCells count="1">
    <mergeCell ref="A2:D2"/>
  </mergeCells>
  <printOptions horizontalCentered="1"/>
  <pageMargins left="0.7" right="0.7" top="0.75" bottom="0.75" header="0.3" footer="0.3"/>
  <pageSetup paperSize="9" scale="73" firstPageNumber="6" orientation="portrait" useFirstPageNumber="1" r:id="rId1"/>
  <headerFooter>
    <oddHeader>&amp;LDBSA - MPDOE&amp;C&amp;A&amp;RMAINTENANCE PROJECTS - CLUSTER 2</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8DB7B-26CC-4375-81E3-1E1E3A10C6B4}">
  <dimension ref="A1:W61"/>
  <sheetViews>
    <sheetView view="pageBreakPreview" zoomScale="80" zoomScaleNormal="100" zoomScaleSheetLayoutView="80" workbookViewId="0"/>
  </sheetViews>
  <sheetFormatPr defaultColWidth="9.1796875" defaultRowHeight="15.5" x14ac:dyDescent="0.35"/>
  <cols>
    <col min="1" max="1" width="13.453125" style="81" customWidth="1"/>
    <col min="2" max="2" width="68.26953125" style="15" customWidth="1"/>
    <col min="3" max="3" width="12.7265625" style="81" customWidth="1"/>
    <col min="4" max="4" width="24.54296875" style="15" customWidth="1"/>
    <col min="5" max="16384" width="9.1796875" style="15"/>
  </cols>
  <sheetData>
    <row r="1" spans="1:23" x14ac:dyDescent="0.35">
      <c r="A1" s="69"/>
      <c r="B1" s="44"/>
      <c r="C1" s="83"/>
      <c r="D1" s="45"/>
      <c r="E1" s="39"/>
      <c r="F1" s="39"/>
      <c r="G1" s="39"/>
      <c r="H1" s="39"/>
      <c r="I1" s="39"/>
      <c r="J1" s="39"/>
      <c r="K1" s="39"/>
      <c r="L1" s="39"/>
      <c r="M1" s="39"/>
      <c r="N1" s="39"/>
      <c r="O1" s="39"/>
      <c r="P1" s="39"/>
      <c r="Q1" s="39"/>
      <c r="R1" s="39"/>
      <c r="S1" s="39"/>
      <c r="T1" s="39"/>
      <c r="U1" s="39"/>
      <c r="V1" s="39"/>
      <c r="W1" s="39"/>
    </row>
    <row r="2" spans="1:23" x14ac:dyDescent="0.35">
      <c r="A2" s="84" t="s">
        <v>8</v>
      </c>
      <c r="B2" s="84"/>
      <c r="C2" s="84"/>
      <c r="D2" s="84"/>
      <c r="E2" s="46"/>
      <c r="F2" s="46"/>
      <c r="G2" s="46"/>
      <c r="H2" s="46"/>
      <c r="I2" s="46"/>
      <c r="J2" s="46"/>
      <c r="K2" s="46"/>
      <c r="L2" s="46"/>
      <c r="M2" s="39"/>
      <c r="N2" s="39"/>
      <c r="O2" s="39"/>
      <c r="P2" s="39"/>
      <c r="Q2" s="39"/>
      <c r="R2" s="39"/>
      <c r="S2" s="39"/>
      <c r="T2" s="39"/>
      <c r="U2" s="39"/>
      <c r="V2" s="39"/>
      <c r="W2" s="39"/>
    </row>
    <row r="3" spans="1:23" x14ac:dyDescent="0.35">
      <c r="A3" s="62" t="s">
        <v>15</v>
      </c>
      <c r="B3" s="63" t="s">
        <v>16</v>
      </c>
      <c r="C3" s="64" t="s">
        <v>17</v>
      </c>
      <c r="D3" s="65" t="s">
        <v>58</v>
      </c>
    </row>
    <row r="4" spans="1:23" ht="36.75" customHeight="1" x14ac:dyDescent="0.35">
      <c r="A4" s="70"/>
      <c r="B4" s="7" t="s">
        <v>27</v>
      </c>
      <c r="C4" s="40"/>
      <c r="D4" s="2"/>
    </row>
    <row r="5" spans="1:23" x14ac:dyDescent="0.35">
      <c r="A5" s="70"/>
      <c r="B5" s="7"/>
      <c r="C5" s="40"/>
      <c r="D5" s="2"/>
    </row>
    <row r="6" spans="1:23" x14ac:dyDescent="0.35">
      <c r="A6" s="71"/>
      <c r="B6" s="41" t="s">
        <v>24</v>
      </c>
      <c r="C6" s="42"/>
      <c r="D6" s="43">
        <f>SUM(D8:D60)</f>
        <v>0</v>
      </c>
    </row>
    <row r="7" spans="1:23" x14ac:dyDescent="0.35">
      <c r="A7" s="72">
        <v>1</v>
      </c>
      <c r="B7" s="58" t="s">
        <v>36</v>
      </c>
      <c r="C7" s="47"/>
      <c r="D7" s="48"/>
    </row>
    <row r="8" spans="1:23" x14ac:dyDescent="0.35">
      <c r="A8" s="73"/>
      <c r="B8" s="49" t="s">
        <v>90</v>
      </c>
      <c r="C8" s="73" t="s">
        <v>19</v>
      </c>
      <c r="D8" s="50"/>
    </row>
    <row r="9" spans="1:23" ht="18.75" customHeight="1" x14ac:dyDescent="0.35">
      <c r="A9" s="73"/>
      <c r="B9" s="49" t="s">
        <v>76</v>
      </c>
      <c r="C9" s="73" t="s">
        <v>19</v>
      </c>
      <c r="D9" s="50"/>
    </row>
    <row r="10" spans="1:23" ht="18.75" customHeight="1" x14ac:dyDescent="0.35">
      <c r="A10" s="73"/>
      <c r="B10" s="4" t="s">
        <v>77</v>
      </c>
      <c r="C10" s="73" t="s">
        <v>19</v>
      </c>
      <c r="D10" s="50"/>
    </row>
    <row r="11" spans="1:23" ht="18.75" customHeight="1" x14ac:dyDescent="0.35">
      <c r="A11" s="73"/>
      <c r="B11" s="4" t="s">
        <v>74</v>
      </c>
      <c r="C11" s="73" t="s">
        <v>19</v>
      </c>
      <c r="D11" s="50"/>
    </row>
    <row r="12" spans="1:23" ht="18.75" customHeight="1" x14ac:dyDescent="0.35">
      <c r="A12" s="73"/>
      <c r="B12" s="4" t="s">
        <v>88</v>
      </c>
      <c r="C12" s="73" t="s">
        <v>19</v>
      </c>
      <c r="D12" s="50"/>
    </row>
    <row r="13" spans="1:23" x14ac:dyDescent="0.35">
      <c r="A13" s="73"/>
      <c r="B13" s="49"/>
      <c r="C13" s="73"/>
      <c r="D13" s="49"/>
    </row>
    <row r="14" spans="1:23" x14ac:dyDescent="0.35">
      <c r="A14" s="74">
        <v>2</v>
      </c>
      <c r="B14" s="10" t="s">
        <v>37</v>
      </c>
      <c r="C14" s="55"/>
      <c r="D14" s="57"/>
    </row>
    <row r="15" spans="1:23" x14ac:dyDescent="0.35">
      <c r="A15" s="73"/>
      <c r="B15" s="4" t="s">
        <v>86</v>
      </c>
      <c r="C15" s="73" t="s">
        <v>19</v>
      </c>
      <c r="D15" s="49"/>
    </row>
    <row r="16" spans="1:23" x14ac:dyDescent="0.35">
      <c r="A16" s="73"/>
      <c r="B16" s="49"/>
      <c r="C16" s="73"/>
      <c r="D16" s="49"/>
    </row>
    <row r="17" spans="1:4" x14ac:dyDescent="0.35">
      <c r="A17" s="74">
        <v>3</v>
      </c>
      <c r="B17" s="10" t="s">
        <v>38</v>
      </c>
      <c r="C17" s="55"/>
      <c r="D17" s="57"/>
    </row>
    <row r="18" spans="1:4" x14ac:dyDescent="0.35">
      <c r="A18" s="73"/>
      <c r="B18" s="5" t="s">
        <v>60</v>
      </c>
      <c r="C18" s="73" t="s">
        <v>19</v>
      </c>
      <c r="D18" s="50"/>
    </row>
    <row r="19" spans="1:4" x14ac:dyDescent="0.35">
      <c r="A19" s="73"/>
      <c r="B19" s="5" t="s">
        <v>94</v>
      </c>
      <c r="C19" s="73" t="s">
        <v>19</v>
      </c>
      <c r="D19" s="50"/>
    </row>
    <row r="20" spans="1:4" x14ac:dyDescent="0.35">
      <c r="A20" s="73"/>
      <c r="B20" s="49"/>
      <c r="C20" s="73"/>
      <c r="D20" s="49"/>
    </row>
    <row r="21" spans="1:4" x14ac:dyDescent="0.35">
      <c r="A21" s="74">
        <v>4</v>
      </c>
      <c r="B21" s="10" t="s">
        <v>39</v>
      </c>
      <c r="C21" s="55"/>
      <c r="D21" s="57"/>
    </row>
    <row r="22" spans="1:4" x14ac:dyDescent="0.35">
      <c r="A22" s="73"/>
      <c r="B22" s="4" t="s">
        <v>61</v>
      </c>
      <c r="C22" s="73" t="s">
        <v>19</v>
      </c>
      <c r="D22" s="50"/>
    </row>
    <row r="23" spans="1:4" x14ac:dyDescent="0.35">
      <c r="A23" s="73"/>
      <c r="B23" s="49"/>
      <c r="C23" s="73"/>
      <c r="D23" s="49"/>
    </row>
    <row r="24" spans="1:4" x14ac:dyDescent="0.35">
      <c r="A24" s="74">
        <v>5</v>
      </c>
      <c r="B24" s="10" t="s">
        <v>63</v>
      </c>
      <c r="C24" s="55"/>
      <c r="D24" s="57"/>
    </row>
    <row r="25" spans="1:4" x14ac:dyDescent="0.35">
      <c r="A25" s="73"/>
      <c r="B25" s="4" t="s">
        <v>62</v>
      </c>
      <c r="C25" s="73" t="s">
        <v>19</v>
      </c>
      <c r="D25" s="49"/>
    </row>
    <row r="26" spans="1:4" x14ac:dyDescent="0.35">
      <c r="A26" s="73"/>
      <c r="B26" s="49"/>
      <c r="C26" s="73"/>
      <c r="D26" s="49"/>
    </row>
    <row r="27" spans="1:4" x14ac:dyDescent="0.35">
      <c r="A27" s="74">
        <v>6</v>
      </c>
      <c r="B27" s="10" t="s">
        <v>40</v>
      </c>
      <c r="C27" s="55"/>
      <c r="D27" s="57"/>
    </row>
    <row r="28" spans="1:4" x14ac:dyDescent="0.35">
      <c r="A28" s="73"/>
      <c r="B28" s="4" t="s">
        <v>64</v>
      </c>
      <c r="C28" s="73" t="s">
        <v>19</v>
      </c>
      <c r="D28" s="49"/>
    </row>
    <row r="29" spans="1:4" x14ac:dyDescent="0.35">
      <c r="A29" s="73"/>
      <c r="B29" s="49"/>
      <c r="C29" s="73"/>
      <c r="D29" s="49"/>
    </row>
    <row r="30" spans="1:4" x14ac:dyDescent="0.35">
      <c r="A30" s="74">
        <v>7</v>
      </c>
      <c r="B30" s="10" t="s">
        <v>41</v>
      </c>
      <c r="C30" s="55"/>
      <c r="D30" s="57"/>
    </row>
    <row r="31" spans="1:4" x14ac:dyDescent="0.35">
      <c r="A31" s="73"/>
      <c r="B31" s="4" t="s">
        <v>89</v>
      </c>
      <c r="C31" s="73" t="s">
        <v>19</v>
      </c>
      <c r="D31" s="49"/>
    </row>
    <row r="32" spans="1:4" x14ac:dyDescent="0.35">
      <c r="A32" s="73"/>
      <c r="B32" s="4" t="s">
        <v>91</v>
      </c>
      <c r="C32" s="73" t="s">
        <v>19</v>
      </c>
      <c r="D32" s="49"/>
    </row>
    <row r="33" spans="1:4" x14ac:dyDescent="0.35">
      <c r="A33" s="73"/>
      <c r="B33" s="49"/>
      <c r="C33" s="73"/>
      <c r="D33" s="49"/>
    </row>
    <row r="34" spans="1:4" x14ac:dyDescent="0.35">
      <c r="A34" s="74">
        <v>8</v>
      </c>
      <c r="B34" s="10" t="s">
        <v>42</v>
      </c>
      <c r="C34" s="55"/>
      <c r="D34" s="57"/>
    </row>
    <row r="35" spans="1:4" x14ac:dyDescent="0.35">
      <c r="A35" s="73"/>
      <c r="B35" s="4" t="s">
        <v>65</v>
      </c>
      <c r="C35" s="73" t="s">
        <v>19</v>
      </c>
      <c r="D35" s="49"/>
    </row>
    <row r="36" spans="1:4" x14ac:dyDescent="0.35">
      <c r="A36" s="73"/>
      <c r="B36" s="49"/>
      <c r="C36" s="73"/>
      <c r="D36" s="49"/>
    </row>
    <row r="37" spans="1:4" x14ac:dyDescent="0.35">
      <c r="A37" s="74">
        <v>9</v>
      </c>
      <c r="B37" s="59" t="s">
        <v>44</v>
      </c>
      <c r="C37" s="55"/>
      <c r="D37" s="57"/>
    </row>
    <row r="38" spans="1:4" x14ac:dyDescent="0.35">
      <c r="A38" s="73"/>
      <c r="B38" s="5" t="s">
        <v>81</v>
      </c>
      <c r="C38" s="73" t="s">
        <v>19</v>
      </c>
      <c r="D38" s="50"/>
    </row>
    <row r="39" spans="1:4" x14ac:dyDescent="0.35">
      <c r="A39" s="73"/>
      <c r="B39" s="5"/>
      <c r="C39" s="13"/>
      <c r="D39" s="49"/>
    </row>
    <row r="40" spans="1:4" x14ac:dyDescent="0.35">
      <c r="A40" s="74">
        <v>10</v>
      </c>
      <c r="B40" s="59" t="s">
        <v>45</v>
      </c>
      <c r="C40" s="55"/>
      <c r="D40" s="57"/>
    </row>
    <row r="41" spans="1:4" ht="31" x14ac:dyDescent="0.35">
      <c r="A41" s="73"/>
      <c r="B41" s="4" t="s">
        <v>67</v>
      </c>
      <c r="C41" s="73" t="s">
        <v>19</v>
      </c>
      <c r="D41" s="49"/>
    </row>
    <row r="42" spans="1:4" x14ac:dyDescent="0.35">
      <c r="A42" s="73"/>
      <c r="B42" s="4"/>
      <c r="C42" s="73"/>
      <c r="D42" s="49"/>
    </row>
    <row r="43" spans="1:4" x14ac:dyDescent="0.35">
      <c r="A43" s="76">
        <v>11</v>
      </c>
      <c r="B43" s="1" t="s">
        <v>82</v>
      </c>
      <c r="C43" s="73"/>
      <c r="D43" s="49"/>
    </row>
    <row r="44" spans="1:4" x14ac:dyDescent="0.35">
      <c r="A44" s="73"/>
      <c r="B44" s="4" t="s">
        <v>85</v>
      </c>
      <c r="C44" s="73" t="s">
        <v>19</v>
      </c>
      <c r="D44" s="49"/>
    </row>
    <row r="45" spans="1:4" x14ac:dyDescent="0.35">
      <c r="A45" s="73"/>
      <c r="B45" s="4" t="s">
        <v>26</v>
      </c>
      <c r="C45" s="73" t="s">
        <v>19</v>
      </c>
      <c r="D45" s="49"/>
    </row>
    <row r="46" spans="1:4" x14ac:dyDescent="0.35">
      <c r="A46" s="73"/>
      <c r="B46" s="4" t="s">
        <v>93</v>
      </c>
      <c r="C46" s="73" t="s">
        <v>19</v>
      </c>
      <c r="D46" s="49"/>
    </row>
    <row r="47" spans="1:4" x14ac:dyDescent="0.35">
      <c r="A47" s="73"/>
      <c r="B47" s="4"/>
      <c r="C47" s="13"/>
      <c r="D47" s="50"/>
    </row>
    <row r="48" spans="1:4" x14ac:dyDescent="0.35">
      <c r="A48" s="76">
        <v>12</v>
      </c>
      <c r="B48" s="1" t="s">
        <v>70</v>
      </c>
      <c r="C48" s="13"/>
      <c r="D48" s="50"/>
    </row>
    <row r="49" spans="1:4" x14ac:dyDescent="0.35">
      <c r="A49" s="73"/>
      <c r="B49" s="8" t="s">
        <v>71</v>
      </c>
      <c r="C49" s="73" t="s">
        <v>19</v>
      </c>
      <c r="D49" s="50"/>
    </row>
    <row r="50" spans="1:4" x14ac:dyDescent="0.35">
      <c r="A50" s="73"/>
      <c r="B50" s="49"/>
      <c r="C50" s="73"/>
      <c r="D50" s="49"/>
    </row>
    <row r="51" spans="1:4" x14ac:dyDescent="0.35">
      <c r="A51" s="76">
        <v>13</v>
      </c>
      <c r="B51" s="66" t="s">
        <v>73</v>
      </c>
      <c r="C51" s="54"/>
      <c r="D51" s="49"/>
    </row>
    <row r="52" spans="1:4" x14ac:dyDescent="0.35">
      <c r="A52" s="73"/>
      <c r="B52" s="8" t="s">
        <v>72</v>
      </c>
      <c r="C52" s="73" t="s">
        <v>19</v>
      </c>
      <c r="D52" s="49"/>
    </row>
    <row r="53" spans="1:4" x14ac:dyDescent="0.35">
      <c r="A53" s="73"/>
      <c r="B53" s="4"/>
      <c r="C53" s="13"/>
      <c r="D53" s="50"/>
    </row>
    <row r="54" spans="1:4" x14ac:dyDescent="0.35">
      <c r="A54" s="76">
        <v>14</v>
      </c>
      <c r="B54" s="67" t="s">
        <v>20</v>
      </c>
      <c r="C54" s="52"/>
      <c r="D54" s="57"/>
    </row>
    <row r="55" spans="1:4" x14ac:dyDescent="0.35">
      <c r="A55" s="77"/>
      <c r="B55" s="9" t="s">
        <v>21</v>
      </c>
      <c r="C55" s="73" t="s">
        <v>19</v>
      </c>
      <c r="D55" s="50"/>
    </row>
    <row r="56" spans="1:4" x14ac:dyDescent="0.35">
      <c r="A56" s="77"/>
      <c r="B56" s="9"/>
      <c r="C56" s="55"/>
      <c r="D56" s="49"/>
    </row>
    <row r="57" spans="1:4" x14ac:dyDescent="0.35">
      <c r="A57" s="76">
        <v>15</v>
      </c>
      <c r="B57" s="67" t="s">
        <v>101</v>
      </c>
      <c r="C57" s="55"/>
      <c r="D57" s="57"/>
    </row>
    <row r="58" spans="1:4" x14ac:dyDescent="0.35">
      <c r="A58" s="78"/>
      <c r="B58" s="3" t="s">
        <v>33</v>
      </c>
      <c r="C58" s="73" t="s">
        <v>19</v>
      </c>
      <c r="D58" s="50"/>
    </row>
    <row r="59" spans="1:4" x14ac:dyDescent="0.35">
      <c r="A59" s="79"/>
      <c r="B59" s="3"/>
      <c r="C59" s="55"/>
      <c r="D59" s="50"/>
    </row>
    <row r="60" spans="1:4" x14ac:dyDescent="0.35">
      <c r="A60" s="77"/>
      <c r="B60" s="9"/>
      <c r="C60" s="55"/>
      <c r="D60" s="49"/>
    </row>
    <row r="61" spans="1:4" x14ac:dyDescent="0.35">
      <c r="A61" s="80"/>
      <c r="B61" s="11" t="s">
        <v>22</v>
      </c>
      <c r="C61" s="60"/>
      <c r="D61" s="61">
        <f>D6</f>
        <v>0</v>
      </c>
    </row>
  </sheetData>
  <mergeCells count="1">
    <mergeCell ref="A2:D2"/>
  </mergeCells>
  <printOptions horizontalCentered="1"/>
  <pageMargins left="0.7" right="0.7" top="0.75" bottom="0.75" header="0.3" footer="0.3"/>
  <pageSetup paperSize="9" scale="73" firstPageNumber="7" orientation="portrait" useFirstPageNumber="1" r:id="rId1"/>
  <headerFooter>
    <oddHeader>&amp;LDBSA - MPDOE&amp;C&amp;A&amp;RMAINTENANCE PROJECTS - CLUSTER 2</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E7552-7114-480E-90B3-A04442D1C6AA}">
  <dimension ref="A1:W56"/>
  <sheetViews>
    <sheetView view="pageBreakPreview" zoomScale="80" zoomScaleNormal="100" zoomScaleSheetLayoutView="80" workbookViewId="0"/>
  </sheetViews>
  <sheetFormatPr defaultColWidth="9.1796875" defaultRowHeight="15.5" x14ac:dyDescent="0.35"/>
  <cols>
    <col min="1" max="1" width="13.453125" style="81" customWidth="1"/>
    <col min="2" max="2" width="68.26953125" style="15" customWidth="1"/>
    <col min="3" max="3" width="12.7265625" style="81" customWidth="1"/>
    <col min="4" max="4" width="24.54296875" style="15" customWidth="1"/>
    <col min="5" max="16384" width="9.1796875" style="15"/>
  </cols>
  <sheetData>
    <row r="1" spans="1:23" x14ac:dyDescent="0.35">
      <c r="A1" s="69"/>
      <c r="B1" s="44"/>
      <c r="C1" s="83"/>
      <c r="D1" s="45"/>
      <c r="E1" s="39"/>
      <c r="F1" s="39"/>
      <c r="G1" s="39"/>
      <c r="H1" s="39"/>
      <c r="I1" s="39"/>
      <c r="J1" s="39"/>
      <c r="K1" s="39"/>
      <c r="L1" s="39"/>
      <c r="M1" s="39"/>
      <c r="N1" s="39"/>
      <c r="O1" s="39"/>
      <c r="P1" s="39"/>
      <c r="Q1" s="39"/>
      <c r="R1" s="39"/>
      <c r="S1" s="39"/>
      <c r="T1" s="39"/>
      <c r="U1" s="39"/>
      <c r="V1" s="39"/>
      <c r="W1" s="39"/>
    </row>
    <row r="2" spans="1:23" x14ac:dyDescent="0.35">
      <c r="A2" s="84" t="s">
        <v>9</v>
      </c>
      <c r="B2" s="84"/>
      <c r="C2" s="84"/>
      <c r="D2" s="84"/>
      <c r="E2" s="46"/>
      <c r="F2" s="46"/>
      <c r="G2" s="46"/>
      <c r="H2" s="46"/>
      <c r="I2" s="46"/>
      <c r="J2" s="46"/>
      <c r="K2" s="46"/>
      <c r="L2" s="46"/>
      <c r="M2" s="39"/>
      <c r="N2" s="39"/>
      <c r="O2" s="39"/>
      <c r="P2" s="39"/>
      <c r="Q2" s="39"/>
      <c r="R2" s="39"/>
      <c r="S2" s="39"/>
      <c r="T2" s="39"/>
      <c r="U2" s="39"/>
      <c r="V2" s="39"/>
      <c r="W2" s="39"/>
    </row>
    <row r="3" spans="1:23" x14ac:dyDescent="0.35">
      <c r="A3" s="62" t="s">
        <v>15</v>
      </c>
      <c r="B3" s="63" t="s">
        <v>16</v>
      </c>
      <c r="C3" s="64" t="s">
        <v>17</v>
      </c>
      <c r="D3" s="65" t="s">
        <v>58</v>
      </c>
    </row>
    <row r="4" spans="1:23" ht="19.5" customHeight="1" x14ac:dyDescent="0.35">
      <c r="A4" s="70"/>
      <c r="B4" s="7" t="s">
        <v>28</v>
      </c>
      <c r="C4" s="40"/>
      <c r="D4" s="2"/>
    </row>
    <row r="5" spans="1:23" x14ac:dyDescent="0.35">
      <c r="A5" s="70"/>
      <c r="B5" s="7"/>
      <c r="C5" s="40"/>
      <c r="D5" s="2"/>
    </row>
    <row r="6" spans="1:23" x14ac:dyDescent="0.35">
      <c r="A6" s="71"/>
      <c r="B6" s="41" t="s">
        <v>24</v>
      </c>
      <c r="C6" s="42"/>
      <c r="D6" s="43">
        <f>SUM(D8:D55)</f>
        <v>0</v>
      </c>
    </row>
    <row r="7" spans="1:23" x14ac:dyDescent="0.35">
      <c r="A7" s="72">
        <v>1</v>
      </c>
      <c r="B7" s="58" t="s">
        <v>36</v>
      </c>
      <c r="C7" s="47"/>
      <c r="D7" s="48"/>
    </row>
    <row r="8" spans="1:23" x14ac:dyDescent="0.35">
      <c r="A8" s="73"/>
      <c r="B8" s="49" t="s">
        <v>90</v>
      </c>
      <c r="C8" s="73" t="s">
        <v>19</v>
      </c>
      <c r="D8" s="50"/>
    </row>
    <row r="9" spans="1:23" ht="18.75" customHeight="1" x14ac:dyDescent="0.35">
      <c r="A9" s="73"/>
      <c r="B9" s="49" t="s">
        <v>76</v>
      </c>
      <c r="C9" s="73" t="s">
        <v>19</v>
      </c>
      <c r="D9" s="50"/>
    </row>
    <row r="10" spans="1:23" ht="18.75" customHeight="1" x14ac:dyDescent="0.35">
      <c r="A10" s="73"/>
      <c r="B10" s="4" t="s">
        <v>77</v>
      </c>
      <c r="C10" s="73" t="s">
        <v>19</v>
      </c>
      <c r="D10" s="50"/>
    </row>
    <row r="11" spans="1:23" ht="18.75" customHeight="1" x14ac:dyDescent="0.35">
      <c r="A11" s="73"/>
      <c r="B11" s="4" t="s">
        <v>74</v>
      </c>
      <c r="C11" s="73" t="s">
        <v>19</v>
      </c>
      <c r="D11" s="50"/>
    </row>
    <row r="12" spans="1:23" ht="18.75" customHeight="1" x14ac:dyDescent="0.35">
      <c r="A12" s="73"/>
      <c r="B12" s="4" t="s">
        <v>88</v>
      </c>
      <c r="C12" s="73" t="s">
        <v>19</v>
      </c>
      <c r="D12" s="50"/>
    </row>
    <row r="13" spans="1:23" x14ac:dyDescent="0.35">
      <c r="A13" s="73"/>
      <c r="B13" s="49"/>
      <c r="C13" s="73"/>
      <c r="D13" s="49"/>
    </row>
    <row r="14" spans="1:23" x14ac:dyDescent="0.35">
      <c r="A14" s="74">
        <v>2</v>
      </c>
      <c r="B14" s="10" t="s">
        <v>37</v>
      </c>
      <c r="C14" s="55"/>
      <c r="D14" s="57"/>
    </row>
    <row r="15" spans="1:23" x14ac:dyDescent="0.35">
      <c r="A15" s="73"/>
      <c r="B15" s="4" t="s">
        <v>86</v>
      </c>
      <c r="C15" s="73" t="s">
        <v>19</v>
      </c>
      <c r="D15" s="49"/>
    </row>
    <row r="16" spans="1:23" x14ac:dyDescent="0.35">
      <c r="A16" s="73"/>
      <c r="B16" s="49"/>
      <c r="C16" s="73"/>
      <c r="D16" s="49"/>
    </row>
    <row r="17" spans="1:4" x14ac:dyDescent="0.35">
      <c r="A17" s="74">
        <v>3</v>
      </c>
      <c r="B17" s="10" t="s">
        <v>38</v>
      </c>
      <c r="C17" s="55"/>
      <c r="D17" s="57"/>
    </row>
    <row r="18" spans="1:4" x14ac:dyDescent="0.35">
      <c r="A18" s="73"/>
      <c r="B18" s="5" t="s">
        <v>60</v>
      </c>
      <c r="C18" s="73" t="s">
        <v>19</v>
      </c>
      <c r="D18" s="50"/>
    </row>
    <row r="19" spans="1:4" x14ac:dyDescent="0.35">
      <c r="A19" s="73"/>
      <c r="B19" s="5" t="s">
        <v>92</v>
      </c>
      <c r="C19" s="73" t="s">
        <v>19</v>
      </c>
      <c r="D19" s="50"/>
    </row>
    <row r="20" spans="1:4" x14ac:dyDescent="0.35">
      <c r="A20" s="73"/>
      <c r="B20" s="49"/>
      <c r="C20" s="73"/>
      <c r="D20" s="49"/>
    </row>
    <row r="21" spans="1:4" x14ac:dyDescent="0.35">
      <c r="A21" s="74">
        <v>4</v>
      </c>
      <c r="B21" s="10" t="s">
        <v>39</v>
      </c>
      <c r="C21" s="55"/>
      <c r="D21" s="57"/>
    </row>
    <row r="22" spans="1:4" x14ac:dyDescent="0.35">
      <c r="A22" s="73"/>
      <c r="B22" s="4" t="s">
        <v>61</v>
      </c>
      <c r="C22" s="73" t="s">
        <v>19</v>
      </c>
      <c r="D22" s="50"/>
    </row>
    <row r="23" spans="1:4" x14ac:dyDescent="0.35">
      <c r="A23" s="73"/>
      <c r="B23" s="49"/>
      <c r="C23" s="73"/>
      <c r="D23" s="49"/>
    </row>
    <row r="24" spans="1:4" x14ac:dyDescent="0.35">
      <c r="A24" s="74">
        <v>5</v>
      </c>
      <c r="B24" s="10" t="s">
        <v>63</v>
      </c>
      <c r="C24" s="55"/>
      <c r="D24" s="57"/>
    </row>
    <row r="25" spans="1:4" x14ac:dyDescent="0.35">
      <c r="A25" s="73"/>
      <c r="B25" s="4" t="s">
        <v>62</v>
      </c>
      <c r="C25" s="73" t="s">
        <v>19</v>
      </c>
      <c r="D25" s="49"/>
    </row>
    <row r="26" spans="1:4" x14ac:dyDescent="0.35">
      <c r="A26" s="73"/>
      <c r="B26" s="49"/>
      <c r="C26" s="73"/>
      <c r="D26" s="49"/>
    </row>
    <row r="27" spans="1:4" x14ac:dyDescent="0.35">
      <c r="A27" s="74">
        <v>6</v>
      </c>
      <c r="B27" s="10" t="s">
        <v>40</v>
      </c>
      <c r="C27" s="55"/>
      <c r="D27" s="57"/>
    </row>
    <row r="28" spans="1:4" x14ac:dyDescent="0.35">
      <c r="A28" s="73"/>
      <c r="B28" s="4" t="s">
        <v>64</v>
      </c>
      <c r="C28" s="73" t="s">
        <v>19</v>
      </c>
      <c r="D28" s="49"/>
    </row>
    <row r="29" spans="1:4" x14ac:dyDescent="0.35">
      <c r="A29" s="73"/>
      <c r="B29" s="49"/>
      <c r="C29" s="73"/>
      <c r="D29" s="49"/>
    </row>
    <row r="30" spans="1:4" x14ac:dyDescent="0.35">
      <c r="A30" s="74">
        <v>7</v>
      </c>
      <c r="B30" s="10" t="s">
        <v>41</v>
      </c>
      <c r="C30" s="55"/>
      <c r="D30" s="57"/>
    </row>
    <row r="31" spans="1:4" x14ac:dyDescent="0.35">
      <c r="A31" s="73"/>
      <c r="B31" s="4" t="s">
        <v>89</v>
      </c>
      <c r="C31" s="73" t="s">
        <v>19</v>
      </c>
      <c r="D31" s="49"/>
    </row>
    <row r="32" spans="1:4" x14ac:dyDescent="0.35">
      <c r="A32" s="73"/>
      <c r="B32" s="4" t="s">
        <v>91</v>
      </c>
      <c r="C32" s="73" t="s">
        <v>19</v>
      </c>
      <c r="D32" s="49"/>
    </row>
    <row r="33" spans="1:4" x14ac:dyDescent="0.35">
      <c r="A33" s="73"/>
      <c r="B33" s="49"/>
      <c r="C33" s="73"/>
      <c r="D33" s="49"/>
    </row>
    <row r="34" spans="1:4" x14ac:dyDescent="0.35">
      <c r="A34" s="74">
        <v>8</v>
      </c>
      <c r="B34" s="10" t="s">
        <v>42</v>
      </c>
      <c r="C34" s="55"/>
      <c r="D34" s="57"/>
    </row>
    <row r="35" spans="1:4" x14ac:dyDescent="0.35">
      <c r="A35" s="73"/>
      <c r="B35" s="4" t="s">
        <v>65</v>
      </c>
      <c r="C35" s="73" t="s">
        <v>19</v>
      </c>
      <c r="D35" s="49"/>
    </row>
    <row r="36" spans="1:4" x14ac:dyDescent="0.35">
      <c r="A36" s="73"/>
      <c r="B36" s="49"/>
      <c r="C36" s="73"/>
      <c r="D36" s="49"/>
    </row>
    <row r="37" spans="1:4" x14ac:dyDescent="0.35">
      <c r="A37" s="74">
        <v>9</v>
      </c>
      <c r="B37" s="59" t="s">
        <v>44</v>
      </c>
      <c r="C37" s="55"/>
      <c r="D37" s="57"/>
    </row>
    <row r="38" spans="1:4" x14ac:dyDescent="0.35">
      <c r="A38" s="73"/>
      <c r="B38" s="5" t="s">
        <v>81</v>
      </c>
      <c r="C38" s="73" t="s">
        <v>19</v>
      </c>
      <c r="D38" s="50"/>
    </row>
    <row r="39" spans="1:4" x14ac:dyDescent="0.35">
      <c r="A39" s="73"/>
      <c r="B39" s="5"/>
      <c r="C39" s="13"/>
      <c r="D39" s="49"/>
    </row>
    <row r="40" spans="1:4" x14ac:dyDescent="0.35">
      <c r="A40" s="74">
        <v>10</v>
      </c>
      <c r="B40" s="59" t="s">
        <v>45</v>
      </c>
      <c r="C40" s="55"/>
      <c r="D40" s="57"/>
    </row>
    <row r="41" spans="1:4" ht="31" x14ac:dyDescent="0.35">
      <c r="A41" s="73"/>
      <c r="B41" s="4" t="s">
        <v>67</v>
      </c>
      <c r="C41" s="73" t="s">
        <v>19</v>
      </c>
      <c r="D41" s="49"/>
    </row>
    <row r="42" spans="1:4" x14ac:dyDescent="0.35">
      <c r="A42" s="73"/>
      <c r="B42" s="4"/>
      <c r="C42" s="73"/>
      <c r="D42" s="49"/>
    </row>
    <row r="43" spans="1:4" x14ac:dyDescent="0.35">
      <c r="A43" s="76">
        <v>11</v>
      </c>
      <c r="B43" s="1" t="s">
        <v>82</v>
      </c>
      <c r="C43" s="73"/>
      <c r="D43" s="49"/>
    </row>
    <row r="44" spans="1:4" x14ac:dyDescent="0.35">
      <c r="A44" s="73"/>
      <c r="B44" s="4" t="s">
        <v>85</v>
      </c>
      <c r="C44" s="73" t="s">
        <v>19</v>
      </c>
      <c r="D44" s="49"/>
    </row>
    <row r="45" spans="1:4" x14ac:dyDescent="0.35">
      <c r="A45" s="73"/>
      <c r="B45" s="49"/>
      <c r="C45" s="73"/>
      <c r="D45" s="49"/>
    </row>
    <row r="46" spans="1:4" x14ac:dyDescent="0.35">
      <c r="A46" s="76">
        <v>12</v>
      </c>
      <c r="B46" s="66" t="s">
        <v>73</v>
      </c>
      <c r="C46" s="54"/>
      <c r="D46" s="49"/>
    </row>
    <row r="47" spans="1:4" x14ac:dyDescent="0.35">
      <c r="A47" s="73"/>
      <c r="B47" s="8" t="s">
        <v>72</v>
      </c>
      <c r="C47" s="73" t="s">
        <v>19</v>
      </c>
      <c r="D47" s="49"/>
    </row>
    <row r="48" spans="1:4" x14ac:dyDescent="0.35">
      <c r="A48" s="73"/>
      <c r="B48" s="4"/>
      <c r="C48" s="13"/>
      <c r="D48" s="50"/>
    </row>
    <row r="49" spans="1:4" x14ac:dyDescent="0.35">
      <c r="A49" s="76">
        <v>13</v>
      </c>
      <c r="B49" s="67" t="s">
        <v>20</v>
      </c>
      <c r="C49" s="52"/>
      <c r="D49" s="57"/>
    </row>
    <row r="50" spans="1:4" x14ac:dyDescent="0.35">
      <c r="A50" s="77"/>
      <c r="B50" s="9" t="s">
        <v>21</v>
      </c>
      <c r="C50" s="73" t="s">
        <v>19</v>
      </c>
      <c r="D50" s="50"/>
    </row>
    <row r="51" spans="1:4" x14ac:dyDescent="0.35">
      <c r="A51" s="77"/>
      <c r="B51" s="9"/>
      <c r="C51" s="55"/>
      <c r="D51" s="49"/>
    </row>
    <row r="52" spans="1:4" x14ac:dyDescent="0.35">
      <c r="A52" s="76">
        <v>14</v>
      </c>
      <c r="B52" s="67" t="s">
        <v>101</v>
      </c>
      <c r="C52" s="55"/>
      <c r="D52" s="57"/>
    </row>
    <row r="53" spans="1:4" x14ac:dyDescent="0.35">
      <c r="A53" s="78"/>
      <c r="B53" s="3" t="s">
        <v>33</v>
      </c>
      <c r="C53" s="73" t="s">
        <v>19</v>
      </c>
      <c r="D53" s="50"/>
    </row>
    <row r="54" spans="1:4" x14ac:dyDescent="0.35">
      <c r="A54" s="79"/>
      <c r="B54" s="3"/>
      <c r="C54" s="55"/>
      <c r="D54" s="50"/>
    </row>
    <row r="55" spans="1:4" x14ac:dyDescent="0.35">
      <c r="A55" s="77"/>
      <c r="B55" s="9"/>
      <c r="C55" s="55"/>
      <c r="D55" s="49"/>
    </row>
    <row r="56" spans="1:4" x14ac:dyDescent="0.35">
      <c r="A56" s="80"/>
      <c r="B56" s="11" t="s">
        <v>22</v>
      </c>
      <c r="C56" s="60"/>
      <c r="D56" s="61">
        <f>D6</f>
        <v>0</v>
      </c>
    </row>
  </sheetData>
  <mergeCells count="1">
    <mergeCell ref="A2:D2"/>
  </mergeCells>
  <printOptions horizontalCentered="1"/>
  <pageMargins left="0.7" right="0.7" top="0.75" bottom="0.75" header="0.3" footer="0.3"/>
  <pageSetup paperSize="9" scale="73" firstPageNumber="8" orientation="portrait" useFirstPageNumber="1" r:id="rId1"/>
  <headerFooter>
    <oddHeader>&amp;LDBSA - MPDOE&amp;C&amp;A&amp;RMAINTENANCE PROJECTS - CLUSTER 2</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72452-D5EE-49B8-B038-01E3C4F56D07}">
  <dimension ref="A1:W50"/>
  <sheetViews>
    <sheetView view="pageBreakPreview" zoomScale="80" zoomScaleNormal="100" zoomScaleSheetLayoutView="80" workbookViewId="0"/>
  </sheetViews>
  <sheetFormatPr defaultColWidth="9.1796875" defaultRowHeight="15.5" x14ac:dyDescent="0.35"/>
  <cols>
    <col min="1" max="1" width="13.453125" style="81" customWidth="1"/>
    <col min="2" max="2" width="68.26953125" style="15" customWidth="1"/>
    <col min="3" max="3" width="12.7265625" style="81" customWidth="1"/>
    <col min="4" max="4" width="24.54296875" style="15" customWidth="1"/>
    <col min="5" max="16384" width="9.1796875" style="15"/>
  </cols>
  <sheetData>
    <row r="1" spans="1:23" x14ac:dyDescent="0.35">
      <c r="A1" s="69"/>
      <c r="B1" s="44"/>
      <c r="C1" s="83"/>
      <c r="D1" s="45"/>
      <c r="E1" s="39"/>
      <c r="F1" s="39"/>
      <c r="G1" s="39"/>
      <c r="H1" s="39"/>
      <c r="I1" s="39"/>
      <c r="J1" s="39"/>
      <c r="K1" s="39"/>
      <c r="L1" s="39"/>
      <c r="M1" s="39"/>
      <c r="N1" s="39"/>
      <c r="O1" s="39"/>
      <c r="P1" s="39"/>
      <c r="Q1" s="39"/>
      <c r="R1" s="39"/>
      <c r="S1" s="39"/>
      <c r="T1" s="39"/>
      <c r="U1" s="39"/>
      <c r="V1" s="39"/>
      <c r="W1" s="39"/>
    </row>
    <row r="2" spans="1:23" x14ac:dyDescent="0.35">
      <c r="A2" s="84" t="s">
        <v>10</v>
      </c>
      <c r="B2" s="84"/>
      <c r="C2" s="84"/>
      <c r="D2" s="84"/>
      <c r="E2" s="46"/>
      <c r="F2" s="46"/>
      <c r="G2" s="46"/>
      <c r="H2" s="46"/>
      <c r="I2" s="46"/>
      <c r="J2" s="46"/>
      <c r="K2" s="46"/>
      <c r="L2" s="46"/>
      <c r="M2" s="39"/>
      <c r="N2" s="39"/>
      <c r="O2" s="39"/>
      <c r="P2" s="39"/>
      <c r="Q2" s="39"/>
      <c r="R2" s="39"/>
      <c r="S2" s="39"/>
      <c r="T2" s="39"/>
      <c r="U2" s="39"/>
      <c r="V2" s="39"/>
      <c r="W2" s="39"/>
    </row>
    <row r="3" spans="1:23" x14ac:dyDescent="0.35">
      <c r="A3" s="62" t="s">
        <v>15</v>
      </c>
      <c r="B3" s="63" t="s">
        <v>16</v>
      </c>
      <c r="C3" s="64" t="s">
        <v>17</v>
      </c>
      <c r="D3" s="65" t="s">
        <v>58</v>
      </c>
    </row>
    <row r="4" spans="1:23" ht="19.5" customHeight="1" x14ac:dyDescent="0.35">
      <c r="A4" s="70"/>
      <c r="B4" s="7" t="s">
        <v>29</v>
      </c>
      <c r="C4" s="40"/>
      <c r="D4" s="2"/>
    </row>
    <row r="5" spans="1:23" x14ac:dyDescent="0.35">
      <c r="A5" s="70"/>
      <c r="B5" s="7"/>
      <c r="C5" s="40"/>
      <c r="D5" s="2"/>
    </row>
    <row r="6" spans="1:23" x14ac:dyDescent="0.35">
      <c r="A6" s="71"/>
      <c r="B6" s="41" t="s">
        <v>24</v>
      </c>
      <c r="C6" s="42"/>
      <c r="D6" s="43">
        <f>SUM(D8:D49)</f>
        <v>0</v>
      </c>
    </row>
    <row r="7" spans="1:23" x14ac:dyDescent="0.35">
      <c r="A7" s="72">
        <v>1</v>
      </c>
      <c r="B7" s="58" t="s">
        <v>36</v>
      </c>
      <c r="C7" s="47"/>
      <c r="D7" s="48"/>
    </row>
    <row r="8" spans="1:23" x14ac:dyDescent="0.35">
      <c r="A8" s="73"/>
      <c r="B8" s="49" t="s">
        <v>90</v>
      </c>
      <c r="C8" s="73" t="s">
        <v>19</v>
      </c>
      <c r="D8" s="50"/>
    </row>
    <row r="9" spans="1:23" ht="18.75" customHeight="1" x14ac:dyDescent="0.35">
      <c r="A9" s="73"/>
      <c r="B9" s="49" t="s">
        <v>76</v>
      </c>
      <c r="C9" s="73" t="s">
        <v>19</v>
      </c>
      <c r="D9" s="50"/>
    </row>
    <row r="10" spans="1:23" ht="18.75" customHeight="1" x14ac:dyDescent="0.35">
      <c r="A10" s="73"/>
      <c r="B10" s="4" t="s">
        <v>74</v>
      </c>
      <c r="C10" s="73" t="s">
        <v>19</v>
      </c>
      <c r="D10" s="50"/>
    </row>
    <row r="11" spans="1:23" ht="18.75" customHeight="1" x14ac:dyDescent="0.35">
      <c r="A11" s="73"/>
      <c r="B11" s="4" t="s">
        <v>88</v>
      </c>
      <c r="C11" s="73" t="s">
        <v>19</v>
      </c>
      <c r="D11" s="50"/>
    </row>
    <row r="12" spans="1:23" x14ac:dyDescent="0.35">
      <c r="A12" s="73"/>
      <c r="B12" s="49"/>
      <c r="C12" s="73"/>
      <c r="D12" s="49"/>
    </row>
    <row r="13" spans="1:23" x14ac:dyDescent="0.35">
      <c r="A13" s="74">
        <v>2</v>
      </c>
      <c r="B13" s="10" t="s">
        <v>37</v>
      </c>
      <c r="C13" s="55"/>
      <c r="D13" s="57"/>
    </row>
    <row r="14" spans="1:23" x14ac:dyDescent="0.35">
      <c r="A14" s="73"/>
      <c r="B14" s="4" t="s">
        <v>86</v>
      </c>
      <c r="C14" s="73" t="s">
        <v>19</v>
      </c>
      <c r="D14" s="49"/>
    </row>
    <row r="15" spans="1:23" x14ac:dyDescent="0.35">
      <c r="A15" s="73"/>
      <c r="B15" s="49"/>
      <c r="C15" s="73"/>
      <c r="D15" s="49"/>
    </row>
    <row r="16" spans="1:23" x14ac:dyDescent="0.35">
      <c r="A16" s="74">
        <v>3</v>
      </c>
      <c r="B16" s="10" t="s">
        <v>38</v>
      </c>
      <c r="C16" s="55"/>
      <c r="D16" s="57"/>
    </row>
    <row r="17" spans="1:4" x14ac:dyDescent="0.35">
      <c r="A17" s="73"/>
      <c r="B17" s="5" t="s">
        <v>60</v>
      </c>
      <c r="C17" s="73" t="s">
        <v>19</v>
      </c>
      <c r="D17" s="50"/>
    </row>
    <row r="18" spans="1:4" x14ac:dyDescent="0.35">
      <c r="A18" s="73"/>
      <c r="B18" s="49"/>
      <c r="C18" s="73"/>
      <c r="D18" s="49"/>
    </row>
    <row r="19" spans="1:4" x14ac:dyDescent="0.35">
      <c r="A19" s="74">
        <v>4</v>
      </c>
      <c r="B19" s="10" t="s">
        <v>39</v>
      </c>
      <c r="C19" s="55"/>
      <c r="D19" s="57"/>
    </row>
    <row r="20" spans="1:4" x14ac:dyDescent="0.35">
      <c r="A20" s="73"/>
      <c r="B20" s="4" t="s">
        <v>61</v>
      </c>
      <c r="C20" s="73" t="s">
        <v>19</v>
      </c>
      <c r="D20" s="50"/>
    </row>
    <row r="21" spans="1:4" x14ac:dyDescent="0.35">
      <c r="A21" s="73"/>
      <c r="B21" s="49"/>
      <c r="C21" s="73"/>
      <c r="D21" s="49"/>
    </row>
    <row r="22" spans="1:4" x14ac:dyDescent="0.35">
      <c r="A22" s="74">
        <v>5</v>
      </c>
      <c r="B22" s="10" t="s">
        <v>63</v>
      </c>
      <c r="C22" s="55"/>
      <c r="D22" s="57"/>
    </row>
    <row r="23" spans="1:4" x14ac:dyDescent="0.35">
      <c r="A23" s="73"/>
      <c r="B23" s="4" t="s">
        <v>62</v>
      </c>
      <c r="C23" s="73" t="s">
        <v>19</v>
      </c>
      <c r="D23" s="49"/>
    </row>
    <row r="24" spans="1:4" x14ac:dyDescent="0.35">
      <c r="A24" s="73"/>
      <c r="B24" s="49"/>
      <c r="C24" s="73"/>
      <c r="D24" s="49"/>
    </row>
    <row r="25" spans="1:4" x14ac:dyDescent="0.35">
      <c r="A25" s="74">
        <v>6</v>
      </c>
      <c r="B25" s="10" t="s">
        <v>40</v>
      </c>
      <c r="C25" s="55"/>
      <c r="D25" s="57"/>
    </row>
    <row r="26" spans="1:4" x14ac:dyDescent="0.35">
      <c r="A26" s="73"/>
      <c r="B26" s="4" t="s">
        <v>64</v>
      </c>
      <c r="C26" s="73" t="s">
        <v>19</v>
      </c>
      <c r="D26" s="49"/>
    </row>
    <row r="27" spans="1:4" x14ac:dyDescent="0.35">
      <c r="A27" s="73"/>
      <c r="B27" s="49"/>
      <c r="C27" s="73"/>
      <c r="D27" s="49"/>
    </row>
    <row r="28" spans="1:4" x14ac:dyDescent="0.35">
      <c r="A28" s="74">
        <v>7</v>
      </c>
      <c r="B28" s="10" t="s">
        <v>41</v>
      </c>
      <c r="C28" s="55"/>
      <c r="D28" s="57"/>
    </row>
    <row r="29" spans="1:4" x14ac:dyDescent="0.35">
      <c r="A29" s="73"/>
      <c r="B29" s="4" t="s">
        <v>89</v>
      </c>
      <c r="C29" s="73" t="s">
        <v>19</v>
      </c>
      <c r="D29" s="49"/>
    </row>
    <row r="30" spans="1:4" x14ac:dyDescent="0.35">
      <c r="A30" s="73"/>
      <c r="B30" s="49"/>
      <c r="C30" s="73"/>
      <c r="D30" s="49"/>
    </row>
    <row r="31" spans="1:4" x14ac:dyDescent="0.35">
      <c r="A31" s="74">
        <v>8</v>
      </c>
      <c r="B31" s="10" t="s">
        <v>42</v>
      </c>
      <c r="C31" s="55"/>
      <c r="D31" s="57"/>
    </row>
    <row r="32" spans="1:4" x14ac:dyDescent="0.35">
      <c r="A32" s="73"/>
      <c r="B32" s="4" t="s">
        <v>65</v>
      </c>
      <c r="C32" s="73" t="s">
        <v>19</v>
      </c>
      <c r="D32" s="49"/>
    </row>
    <row r="33" spans="1:4" x14ac:dyDescent="0.35">
      <c r="A33" s="73"/>
      <c r="B33" s="49"/>
      <c r="C33" s="73"/>
      <c r="D33" s="49"/>
    </row>
    <row r="34" spans="1:4" x14ac:dyDescent="0.35">
      <c r="A34" s="74">
        <v>9</v>
      </c>
      <c r="B34" s="59" t="s">
        <v>44</v>
      </c>
      <c r="C34" s="55"/>
      <c r="D34" s="57"/>
    </row>
    <row r="35" spans="1:4" x14ac:dyDescent="0.35">
      <c r="A35" s="73"/>
      <c r="B35" s="5" t="s">
        <v>81</v>
      </c>
      <c r="C35" s="73" t="s">
        <v>19</v>
      </c>
      <c r="D35" s="50"/>
    </row>
    <row r="36" spans="1:4" x14ac:dyDescent="0.35">
      <c r="A36" s="73"/>
      <c r="B36" s="5"/>
      <c r="C36" s="13"/>
      <c r="D36" s="49"/>
    </row>
    <row r="37" spans="1:4" x14ac:dyDescent="0.35">
      <c r="A37" s="74">
        <v>10</v>
      </c>
      <c r="B37" s="59" t="s">
        <v>45</v>
      </c>
      <c r="C37" s="55"/>
      <c r="D37" s="57"/>
    </row>
    <row r="38" spans="1:4" ht="31" x14ac:dyDescent="0.35">
      <c r="A38" s="73"/>
      <c r="B38" s="4" t="s">
        <v>67</v>
      </c>
      <c r="C38" s="73" t="s">
        <v>19</v>
      </c>
      <c r="D38" s="49"/>
    </row>
    <row r="39" spans="1:4" x14ac:dyDescent="0.35">
      <c r="A39" s="73"/>
      <c r="B39" s="4"/>
      <c r="C39" s="73"/>
      <c r="D39" s="49"/>
    </row>
    <row r="40" spans="1:4" x14ac:dyDescent="0.35">
      <c r="A40" s="76">
        <v>11</v>
      </c>
      <c r="B40" s="1" t="s">
        <v>82</v>
      </c>
      <c r="C40" s="73"/>
      <c r="D40" s="49"/>
    </row>
    <row r="41" spans="1:4" x14ac:dyDescent="0.35">
      <c r="A41" s="73"/>
      <c r="B41" s="4" t="s">
        <v>85</v>
      </c>
      <c r="C41" s="73"/>
      <c r="D41" s="49"/>
    </row>
    <row r="42" spans="1:4" x14ac:dyDescent="0.35">
      <c r="A42" s="73"/>
      <c r="B42" s="4"/>
      <c r="C42" s="13"/>
      <c r="D42" s="50"/>
    </row>
    <row r="43" spans="1:4" x14ac:dyDescent="0.35">
      <c r="A43" s="76">
        <v>12</v>
      </c>
      <c r="B43" s="67" t="s">
        <v>20</v>
      </c>
      <c r="C43" s="52"/>
      <c r="D43" s="57"/>
    </row>
    <row r="44" spans="1:4" x14ac:dyDescent="0.35">
      <c r="A44" s="77"/>
      <c r="B44" s="9" t="s">
        <v>21</v>
      </c>
      <c r="C44" s="73" t="s">
        <v>19</v>
      </c>
      <c r="D44" s="50"/>
    </row>
    <row r="45" spans="1:4" x14ac:dyDescent="0.35">
      <c r="A45" s="77"/>
      <c r="B45" s="9"/>
      <c r="C45" s="55"/>
      <c r="D45" s="49"/>
    </row>
    <row r="46" spans="1:4" x14ac:dyDescent="0.35">
      <c r="A46" s="76">
        <v>13</v>
      </c>
      <c r="B46" s="67" t="s">
        <v>101</v>
      </c>
      <c r="C46" s="55"/>
      <c r="D46" s="57"/>
    </row>
    <row r="47" spans="1:4" x14ac:dyDescent="0.35">
      <c r="A47" s="78"/>
      <c r="B47" s="3" t="s">
        <v>33</v>
      </c>
      <c r="C47" s="73" t="s">
        <v>19</v>
      </c>
      <c r="D47" s="50"/>
    </row>
    <row r="48" spans="1:4" x14ac:dyDescent="0.35">
      <c r="A48" s="79"/>
      <c r="B48" s="3"/>
      <c r="C48" s="55"/>
      <c r="D48" s="50"/>
    </row>
    <row r="49" spans="1:4" x14ac:dyDescent="0.35">
      <c r="A49" s="77"/>
      <c r="B49" s="9"/>
      <c r="C49" s="55"/>
      <c r="D49" s="49"/>
    </row>
    <row r="50" spans="1:4" x14ac:dyDescent="0.35">
      <c r="A50" s="80"/>
      <c r="B50" s="11" t="s">
        <v>22</v>
      </c>
      <c r="C50" s="60"/>
      <c r="D50" s="61">
        <f>D6</f>
        <v>0</v>
      </c>
    </row>
  </sheetData>
  <mergeCells count="1">
    <mergeCell ref="A2:D2"/>
  </mergeCells>
  <printOptions horizontalCentered="1"/>
  <pageMargins left="0.7" right="0.7" top="0.75" bottom="0.75" header="0.3" footer="0.3"/>
  <pageSetup paperSize="9" scale="73" firstPageNumber="9" orientation="portrait" useFirstPageNumber="1" r:id="rId1"/>
  <headerFooter>
    <oddHeader>&amp;LDBSA - MPDOE&amp;C&amp;A&amp;RMAINTENANCE PROJECTS - CLUSTER 2</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E3FA106A5E0B4C92D3439AE7431088" ma:contentTypeVersion="16" ma:contentTypeDescription="Create a new document." ma:contentTypeScope="" ma:versionID="9be3b5bfa3a230639f96ed5207405907">
  <xsd:schema xmlns:xsd="http://www.w3.org/2001/XMLSchema" xmlns:xs="http://www.w3.org/2001/XMLSchema" xmlns:p="http://schemas.microsoft.com/office/2006/metadata/properties" xmlns:ns2="705704f0-4d67-446b-82fe-052df875f816" xmlns:ns3="e2367077-0f33-43fc-bc91-6d8cd00a4610" targetNamespace="http://schemas.microsoft.com/office/2006/metadata/properties" ma:root="true" ma:fieldsID="b27878bf154488c0dc2326460059e8ec" ns2:_="" ns3:_="">
    <xsd:import namespace="705704f0-4d67-446b-82fe-052df875f816"/>
    <xsd:import namespace="e2367077-0f33-43fc-bc91-6d8cd00a46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704f0-4d67-446b-82fe-052df875f8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15e8d43-4d68-47d8-84fd-7cc9c464aa3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2367077-0f33-43fc-bc91-6d8cd00a4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7d213da-394f-40b9-a356-dfff3ba5a47d}" ma:internalName="TaxCatchAll" ma:showField="CatchAllData" ma:web="e2367077-0f33-43fc-bc91-6d8cd00a4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B7F818-B355-4C49-93E9-BA26E3E95532}"/>
</file>

<file path=customXml/itemProps2.xml><?xml version="1.0" encoding="utf-8"?>
<ds:datastoreItem xmlns:ds="http://schemas.openxmlformats.org/officeDocument/2006/customXml" ds:itemID="{1BCF8C68-BA65-44D1-8623-A9EEDD5294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FINAL SUMMARY</vt:lpstr>
      <vt:lpstr>MAPHAKAMA</vt:lpstr>
      <vt:lpstr>MBUYANE</vt:lpstr>
      <vt:lpstr>MHWAYI</vt:lpstr>
      <vt:lpstr>UMPOPOLI</vt:lpstr>
      <vt:lpstr>SICELOSETHU</vt:lpstr>
      <vt:lpstr>DUMA</vt:lpstr>
      <vt:lpstr>BONGANI</vt:lpstr>
      <vt:lpstr>SIBHULO</vt:lpstr>
      <vt:lpstr>SIFUNINDLELA</vt:lpstr>
      <vt:lpstr>INSIKAZI </vt:lpstr>
      <vt:lpstr>THANDULWAZI</vt:lpstr>
      <vt:lpstr>CATFULANI</vt:lpstr>
      <vt:lpstr>CHIEF CHARLES</vt:lpstr>
      <vt:lpstr>BUHLEBUYETA</vt:lpstr>
      <vt:lpstr>EJ SINGWANE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Sithela Sithole</dc:creator>
  <cp:keywords/>
  <dc:description/>
  <cp:lastModifiedBy>Nonhle Dlamini</cp:lastModifiedBy>
  <cp:revision/>
  <cp:lastPrinted>2023-03-30T11:12:12Z</cp:lastPrinted>
  <dcterms:created xsi:type="dcterms:W3CDTF">2022-12-11T11:38:55Z</dcterms:created>
  <dcterms:modified xsi:type="dcterms:W3CDTF">2023-03-30T14:18:14Z</dcterms:modified>
  <cp:category/>
  <cp:contentStatus/>
</cp:coreProperties>
</file>